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60" yWindow="300" windowWidth="14880" windowHeight="7815"/>
  </bookViews>
  <sheets>
    <sheet name="Parte Electronica" sheetId="1" r:id="rId1"/>
    <sheet name="Parte Electrica" sheetId="2" r:id="rId2"/>
    <sheet name="Hoja3" sheetId="3" r:id="rId3"/>
  </sheets>
  <definedNames>
    <definedName name="_xlnm._FilterDatabase" localSheetId="0" hidden="1">'Parte Electronica'!$G$1:$G$55</definedName>
  </definedNames>
  <calcPr calcId="152511"/>
</workbook>
</file>

<file path=xl/calcChain.xml><?xml version="1.0" encoding="utf-8"?>
<calcChain xmlns="http://schemas.openxmlformats.org/spreadsheetml/2006/main">
  <c r="F19" i="1" l="1"/>
  <c r="E15" i="2" l="1"/>
  <c r="F14" i="2"/>
  <c r="F15" i="2"/>
  <c r="F13" i="2"/>
  <c r="F17" i="1"/>
  <c r="F7" i="1"/>
  <c r="F37" i="1"/>
  <c r="F23" i="1"/>
  <c r="F14" i="1"/>
  <c r="F4" i="1"/>
  <c r="F8" i="1"/>
  <c r="F36" i="1" l="1"/>
  <c r="F35" i="1"/>
  <c r="F12" i="2"/>
  <c r="F11" i="2"/>
  <c r="F10" i="2"/>
  <c r="F9" i="2"/>
  <c r="F8" i="2"/>
  <c r="F7" i="2"/>
  <c r="F6" i="2"/>
  <c r="F5" i="2"/>
  <c r="F4" i="2"/>
  <c r="F3" i="2"/>
  <c r="F9" i="1"/>
  <c r="F10" i="1"/>
  <c r="F11" i="1"/>
  <c r="F12" i="1"/>
  <c r="F13" i="1"/>
  <c r="F15" i="1"/>
  <c r="F16" i="1"/>
  <c r="F18" i="1"/>
  <c r="F20" i="1"/>
  <c r="F21" i="1"/>
  <c r="F24" i="1"/>
  <c r="F25" i="1"/>
  <c r="F26" i="1"/>
  <c r="F27" i="1"/>
  <c r="F28" i="1"/>
  <c r="F29" i="1"/>
  <c r="F30" i="1"/>
  <c r="F31" i="1"/>
  <c r="F32" i="1"/>
  <c r="F33" i="1"/>
  <c r="F34" i="1"/>
  <c r="F3" i="1"/>
  <c r="F38" i="1" l="1"/>
</calcChain>
</file>

<file path=xl/sharedStrings.xml><?xml version="1.0" encoding="utf-8"?>
<sst xmlns="http://schemas.openxmlformats.org/spreadsheetml/2006/main" count="191" uniqueCount="108">
  <si>
    <t>Cantidad</t>
  </si>
  <si>
    <t>Referencia</t>
  </si>
  <si>
    <t>Ingenieros</t>
  </si>
  <si>
    <t>Faiver H. Trujillo G</t>
  </si>
  <si>
    <t>Juan David Piñeros E</t>
  </si>
  <si>
    <t>Descripción</t>
  </si>
  <si>
    <t>Borneras</t>
  </si>
  <si>
    <t>Puente Rectificador</t>
  </si>
  <si>
    <t>Regulador de Voltaje</t>
  </si>
  <si>
    <t>Reostato</t>
  </si>
  <si>
    <t>10K</t>
  </si>
  <si>
    <t>4MHz</t>
  </si>
  <si>
    <t>2014- Abr-15</t>
  </si>
  <si>
    <t>Autoclave GLCD</t>
  </si>
  <si>
    <t>Regleta Profesional</t>
  </si>
  <si>
    <t>40 pines</t>
  </si>
  <si>
    <t>Conector GP</t>
  </si>
  <si>
    <t>4 pines</t>
  </si>
  <si>
    <t>2 pines verde</t>
  </si>
  <si>
    <t>3 pines verde</t>
  </si>
  <si>
    <t>Amplificador Operacional</t>
  </si>
  <si>
    <t>LM324</t>
  </si>
  <si>
    <t>LM 7805</t>
  </si>
  <si>
    <t>Redondo 1.5A</t>
  </si>
  <si>
    <r>
      <t xml:space="preserve">300 </t>
    </r>
    <r>
      <rPr>
        <sz val="9"/>
        <color rgb="FFFF0000"/>
        <rFont val="Calibri"/>
        <family val="2"/>
      </rPr>
      <t>Ω</t>
    </r>
  </si>
  <si>
    <t xml:space="preserve">Resistencia de precision </t>
  </si>
  <si>
    <t>1K</t>
  </si>
  <si>
    <t>Condensador Electrolitico</t>
  </si>
  <si>
    <t>470uF---25V</t>
  </si>
  <si>
    <t>10uF---25V</t>
  </si>
  <si>
    <t>Cristal de quarzo</t>
  </si>
  <si>
    <t>Optoacoplador</t>
  </si>
  <si>
    <t>128X64</t>
  </si>
  <si>
    <t>Display Grafico Azul</t>
  </si>
  <si>
    <t>Poste plastico</t>
  </si>
  <si>
    <t>Para sujecion de tarjeta</t>
  </si>
  <si>
    <t>Microcontrolador</t>
  </si>
  <si>
    <t>PIC 18F4550</t>
  </si>
  <si>
    <t>Para LM7805</t>
  </si>
  <si>
    <t>Disipador Mediano</t>
  </si>
  <si>
    <t>Precio Unitario</t>
  </si>
  <si>
    <t>Precio Total</t>
  </si>
  <si>
    <t>Autoclaves</t>
  </si>
  <si>
    <t>Breaker CHINT dos polos.</t>
  </si>
  <si>
    <t>1A o 2A</t>
  </si>
  <si>
    <t>Microswitch pequeño - Pivote largo roscado (para panel).</t>
  </si>
  <si>
    <t>M3C</t>
  </si>
  <si>
    <t>Pulsador plastico emergencia saliente, cabeza Ø40mm.</t>
  </si>
  <si>
    <t>S2ER-E3RB</t>
  </si>
  <si>
    <t>Interruptor de balancín 1 polo 27.9x13.5mm ON-OFF</t>
  </si>
  <si>
    <r>
      <t>27135 </t>
    </r>
    <r>
      <rPr>
        <sz val="9"/>
        <color rgb="FF000000"/>
        <rFont val="Arial"/>
        <family val="2"/>
      </rPr>
      <t>/ RL1-611</t>
    </r>
  </si>
  <si>
    <t xml:space="preserve">Rele de estado solido </t>
  </si>
  <si>
    <t>HF 4-32VDC---25A-240VAC.</t>
  </si>
  <si>
    <t>Para montaje en riel</t>
  </si>
  <si>
    <t>Clavija industrial de seguridad 1/4 de giro 20A NEMA</t>
  </si>
  <si>
    <t>L14-20P</t>
  </si>
  <si>
    <t>Toma industrial de seguridad 1/4 de giro 20A NEMA</t>
  </si>
  <si>
    <t>L14-20R</t>
  </si>
  <si>
    <t>Termostato</t>
  </si>
  <si>
    <t>50-300°C</t>
  </si>
  <si>
    <t xml:space="preserve">Botones </t>
  </si>
  <si>
    <t>Tipo huevo blanco</t>
  </si>
  <si>
    <t>Conector USB Tipo B</t>
  </si>
  <si>
    <t>Pines atrás</t>
  </si>
  <si>
    <t xml:space="preserve">Condensador </t>
  </si>
  <si>
    <t>0.1uF Monolitico</t>
  </si>
  <si>
    <t>0.1uF de superficie Tantalio</t>
  </si>
  <si>
    <t>Sitio de Compra</t>
  </si>
  <si>
    <t>Sigma Electronica Ltda</t>
  </si>
  <si>
    <t>Dirección</t>
  </si>
  <si>
    <t>Av. Cra 24 No 61D-65</t>
  </si>
  <si>
    <t>Av. Cra 24 No 61D-67</t>
  </si>
  <si>
    <t>3 pines</t>
  </si>
  <si>
    <t>8 pines</t>
  </si>
  <si>
    <t>16 pines</t>
  </si>
  <si>
    <t>LM317</t>
  </si>
  <si>
    <t>22pF ceramico</t>
  </si>
  <si>
    <t>Sanyvi Electronics</t>
  </si>
  <si>
    <t>Cra 9 # 19-30 LOC:212</t>
  </si>
  <si>
    <t>Mosfet</t>
  </si>
  <si>
    <t>Resistencias (1/4W)</t>
  </si>
  <si>
    <r>
      <t xml:space="preserve">240 </t>
    </r>
    <r>
      <rPr>
        <sz val="9"/>
        <color rgb="FFFF0000"/>
        <rFont val="Calibri"/>
        <family val="2"/>
      </rPr>
      <t>Ω</t>
    </r>
  </si>
  <si>
    <t>20A.</t>
  </si>
  <si>
    <t>Disipador negro para rele de estado solido</t>
  </si>
  <si>
    <t>Frenos para riel</t>
  </si>
  <si>
    <t>Regleta de polietileno</t>
  </si>
  <si>
    <t>30A</t>
  </si>
  <si>
    <t>Electronica China</t>
  </si>
  <si>
    <t>Calle 21 # 9-12</t>
  </si>
  <si>
    <t>4N35</t>
  </si>
  <si>
    <t>IRFP250N</t>
  </si>
  <si>
    <t>Diodo de alta frecuencia</t>
  </si>
  <si>
    <t>BYV-32</t>
  </si>
  <si>
    <t>1N4148</t>
  </si>
  <si>
    <t>Diodo</t>
  </si>
  <si>
    <t>1N4004</t>
  </si>
  <si>
    <t>Led 5mm</t>
  </si>
  <si>
    <t>Rojo</t>
  </si>
  <si>
    <t>Diodo Zener</t>
  </si>
  <si>
    <t>2,1V</t>
  </si>
  <si>
    <t>Transistor</t>
  </si>
  <si>
    <t>2N3904</t>
  </si>
  <si>
    <t>2N3906</t>
  </si>
  <si>
    <t>El contacto Electronico</t>
  </si>
  <si>
    <t>Cll 21 # 8-47</t>
  </si>
  <si>
    <t>6 Pines</t>
  </si>
  <si>
    <t>44,2K</t>
  </si>
  <si>
    <t>48,7K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</si>
</sst>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0000"/>
      <name val="Arial"/>
      <family val="2"/>
    </font>
    <font>
      <sz val="9"/>
      <color rgb="FFFF0000"/>
      <name val="Calibri"/>
      <family val="2"/>
    </font>
    <font>
      <sz val="9"/>
      <color rgb="FF000000"/>
      <name val="Arial"/>
      <family val="2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NumberForma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164" fontId="0" fillId="0" borderId="0" xfId="0" applyNumberFormat="1"/>
    <xf numFmtId="164" fontId="1" fillId="0" borderId="0" xfId="0" applyNumberFormat="1" applyFont="1" applyAlignment="1">
      <alignment horizontal="center" vertical="center"/>
    </xf>
    <xf numFmtId="164" fontId="5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</xdr:colOff>
      <xdr:row>4</xdr:row>
      <xdr:rowOff>66674</xdr:rowOff>
    </xdr:from>
    <xdr:to>
      <xdr:col>7</xdr:col>
      <xdr:colOff>741218</xdr:colOff>
      <xdr:row>4</xdr:row>
      <xdr:rowOff>790575</xdr:rowOff>
    </xdr:to>
    <xdr:pic>
      <xdr:nvPicPr>
        <xdr:cNvPr id="2" name="Picture 1" descr=" Microswitch pequeño - Pivote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391525" y="1019174"/>
          <a:ext cx="1350818" cy="72390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19048</xdr:colOff>
      <xdr:row>6</xdr:row>
      <xdr:rowOff>66674</xdr:rowOff>
    </xdr:from>
    <xdr:to>
      <xdr:col>7</xdr:col>
      <xdr:colOff>601757</xdr:colOff>
      <xdr:row>6</xdr:row>
      <xdr:rowOff>933450</xdr:rowOff>
    </xdr:to>
    <xdr:pic>
      <xdr:nvPicPr>
        <xdr:cNvPr id="3" name="Picture 2" descr="Interruptor de balancín 1 pol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258173" y="2790824"/>
          <a:ext cx="1344709" cy="86677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5</xdr:row>
      <xdr:rowOff>123824</xdr:rowOff>
    </xdr:from>
    <xdr:to>
      <xdr:col>8</xdr:col>
      <xdr:colOff>29936</xdr:colOff>
      <xdr:row>5</xdr:row>
      <xdr:rowOff>857249</xdr:rowOff>
    </xdr:to>
    <xdr:pic>
      <xdr:nvPicPr>
        <xdr:cNvPr id="4" name="Picture 3" descr="Pulsador plastico emergencia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258175" y="1914524"/>
          <a:ext cx="1534886" cy="7334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H55"/>
  <sheetViews>
    <sheetView tabSelected="1" zoomScale="70" zoomScaleNormal="70" workbookViewId="0">
      <selection activeCell="F61" sqref="F61"/>
    </sheetView>
  </sheetViews>
  <sheetFormatPr baseColWidth="10" defaultRowHeight="15" x14ac:dyDescent="0.25"/>
  <cols>
    <col min="2" max="2" width="48" bestFit="1" customWidth="1"/>
    <col min="3" max="3" width="24.140625" customWidth="1"/>
    <col min="4" max="4" width="13.5703125" bestFit="1" customWidth="1"/>
    <col min="5" max="5" width="18.5703125" style="8" bestFit="1" customWidth="1"/>
    <col min="6" max="6" width="15.42578125" style="8" bestFit="1" customWidth="1"/>
    <col min="7" max="7" width="23.85546875" bestFit="1" customWidth="1"/>
    <col min="8" max="8" width="27.140625" bestFit="1" customWidth="1"/>
    <col min="9" max="9" width="30.5703125" bestFit="1" customWidth="1"/>
  </cols>
  <sheetData>
    <row r="1" spans="2:8" x14ac:dyDescent="0.25">
      <c r="B1" s="1" t="s">
        <v>13</v>
      </c>
      <c r="D1" s="1"/>
    </row>
    <row r="2" spans="2:8" hidden="1" x14ac:dyDescent="0.25">
      <c r="B2" s="2" t="s">
        <v>5</v>
      </c>
      <c r="C2" s="2" t="s">
        <v>1</v>
      </c>
      <c r="D2" s="2" t="s">
        <v>0</v>
      </c>
      <c r="E2" s="9" t="s">
        <v>40</v>
      </c>
      <c r="F2" s="9" t="s">
        <v>41</v>
      </c>
      <c r="G2" s="2" t="s">
        <v>67</v>
      </c>
      <c r="H2" s="2" t="s">
        <v>69</v>
      </c>
    </row>
    <row r="3" spans="2:8" hidden="1" x14ac:dyDescent="0.25">
      <c r="B3" t="s">
        <v>14</v>
      </c>
      <c r="C3" s="6" t="s">
        <v>15</v>
      </c>
      <c r="D3">
        <v>2</v>
      </c>
      <c r="E3" s="10">
        <v>1200</v>
      </c>
      <c r="F3" s="10">
        <f>E3*D3</f>
        <v>2400</v>
      </c>
      <c r="G3" t="s">
        <v>77</v>
      </c>
      <c r="H3" t="s">
        <v>78</v>
      </c>
    </row>
    <row r="4" spans="2:8" hidden="1" x14ac:dyDescent="0.25">
      <c r="B4" t="s">
        <v>16</v>
      </c>
      <c r="C4" s="6" t="s">
        <v>72</v>
      </c>
      <c r="D4">
        <v>1</v>
      </c>
      <c r="E4" s="10">
        <v>300</v>
      </c>
      <c r="F4" s="10">
        <f t="shared" ref="F4:F8" si="0">E4*D4</f>
        <v>300</v>
      </c>
      <c r="G4" t="s">
        <v>77</v>
      </c>
      <c r="H4" t="s">
        <v>78</v>
      </c>
    </row>
    <row r="5" spans="2:8" hidden="1" x14ac:dyDescent="0.25">
      <c r="C5" s="6" t="s">
        <v>17</v>
      </c>
      <c r="D5">
        <v>2</v>
      </c>
      <c r="E5" s="10"/>
      <c r="F5" s="10"/>
      <c r="G5" t="s">
        <v>77</v>
      </c>
      <c r="H5" t="s">
        <v>78</v>
      </c>
    </row>
    <row r="6" spans="2:8" hidden="1" x14ac:dyDescent="0.25">
      <c r="C6" s="6" t="s">
        <v>105</v>
      </c>
      <c r="D6">
        <v>2</v>
      </c>
      <c r="E6" s="10"/>
      <c r="F6" s="10"/>
      <c r="G6" t="s">
        <v>77</v>
      </c>
      <c r="H6" t="s">
        <v>78</v>
      </c>
    </row>
    <row r="7" spans="2:8" hidden="1" x14ac:dyDescent="0.25">
      <c r="C7" s="6" t="s">
        <v>73</v>
      </c>
      <c r="D7">
        <v>1</v>
      </c>
      <c r="E7" s="10">
        <v>300</v>
      </c>
      <c r="F7" s="10">
        <f t="shared" ref="F7" si="1">E7*D7</f>
        <v>300</v>
      </c>
      <c r="G7" t="s">
        <v>77</v>
      </c>
      <c r="H7" t="s">
        <v>78</v>
      </c>
    </row>
    <row r="8" spans="2:8" hidden="1" x14ac:dyDescent="0.25">
      <c r="C8" s="6" t="s">
        <v>74</v>
      </c>
      <c r="D8">
        <v>2</v>
      </c>
      <c r="E8" s="10">
        <v>800</v>
      </c>
      <c r="F8" s="10">
        <f t="shared" si="0"/>
        <v>1600</v>
      </c>
      <c r="G8" t="s">
        <v>77</v>
      </c>
      <c r="H8" t="s">
        <v>78</v>
      </c>
    </row>
    <row r="9" spans="2:8" hidden="1" x14ac:dyDescent="0.25">
      <c r="B9" t="s">
        <v>6</v>
      </c>
      <c r="C9" s="6" t="s">
        <v>18</v>
      </c>
      <c r="D9">
        <v>7</v>
      </c>
      <c r="E9" s="10">
        <v>350</v>
      </c>
      <c r="F9" s="10">
        <f t="shared" ref="F9:F37" si="2">E9*D9</f>
        <v>2450</v>
      </c>
      <c r="G9" t="s">
        <v>77</v>
      </c>
      <c r="H9" t="s">
        <v>78</v>
      </c>
    </row>
    <row r="10" spans="2:8" hidden="1" x14ac:dyDescent="0.25">
      <c r="C10" s="6" t="s">
        <v>19</v>
      </c>
      <c r="D10">
        <v>1</v>
      </c>
      <c r="E10" s="10">
        <v>400</v>
      </c>
      <c r="F10" s="10">
        <f t="shared" si="2"/>
        <v>400</v>
      </c>
      <c r="G10" t="s">
        <v>77</v>
      </c>
      <c r="H10" t="s">
        <v>78</v>
      </c>
    </row>
    <row r="11" spans="2:8" x14ac:dyDescent="0.25">
      <c r="B11" t="s">
        <v>20</v>
      </c>
      <c r="C11" s="6" t="s">
        <v>21</v>
      </c>
      <c r="D11" s="4">
        <v>1</v>
      </c>
      <c r="E11" s="10">
        <v>500</v>
      </c>
      <c r="F11" s="10">
        <f t="shared" si="2"/>
        <v>500</v>
      </c>
      <c r="G11" t="s">
        <v>68</v>
      </c>
      <c r="H11" s="5" t="s">
        <v>70</v>
      </c>
    </row>
    <row r="12" spans="2:8" hidden="1" x14ac:dyDescent="0.25">
      <c r="B12" t="s">
        <v>9</v>
      </c>
      <c r="C12" s="6" t="s">
        <v>10</v>
      </c>
      <c r="D12">
        <v>3</v>
      </c>
      <c r="E12" s="10">
        <v>300</v>
      </c>
      <c r="F12" s="10">
        <f t="shared" si="2"/>
        <v>900</v>
      </c>
      <c r="G12" t="s">
        <v>77</v>
      </c>
      <c r="H12" t="s">
        <v>78</v>
      </c>
    </row>
    <row r="13" spans="2:8" hidden="1" x14ac:dyDescent="0.25">
      <c r="B13" t="s">
        <v>8</v>
      </c>
      <c r="C13" s="6" t="s">
        <v>22</v>
      </c>
      <c r="D13">
        <v>1</v>
      </c>
      <c r="E13" s="10">
        <v>550</v>
      </c>
      <c r="F13" s="10">
        <f t="shared" si="2"/>
        <v>550</v>
      </c>
      <c r="G13" t="s">
        <v>77</v>
      </c>
      <c r="H13" t="s">
        <v>78</v>
      </c>
    </row>
    <row r="14" spans="2:8" hidden="1" x14ac:dyDescent="0.25">
      <c r="C14" s="6" t="s">
        <v>75</v>
      </c>
      <c r="D14">
        <v>1</v>
      </c>
      <c r="E14" s="10">
        <v>1000</v>
      </c>
      <c r="F14" s="10">
        <f t="shared" si="2"/>
        <v>1000</v>
      </c>
      <c r="G14" t="s">
        <v>77</v>
      </c>
      <c r="H14" t="s">
        <v>78</v>
      </c>
    </row>
    <row r="15" spans="2:8" hidden="1" x14ac:dyDescent="0.25">
      <c r="B15" t="s">
        <v>7</v>
      </c>
      <c r="C15" s="6" t="s">
        <v>23</v>
      </c>
      <c r="D15">
        <v>1</v>
      </c>
      <c r="E15" s="10">
        <v>400</v>
      </c>
      <c r="F15" s="10">
        <f t="shared" si="2"/>
        <v>400</v>
      </c>
      <c r="G15" t="s">
        <v>77</v>
      </c>
      <c r="H15" t="s">
        <v>78</v>
      </c>
    </row>
    <row r="16" spans="2:8" hidden="1" x14ac:dyDescent="0.25">
      <c r="B16" t="s">
        <v>80</v>
      </c>
      <c r="C16" s="6" t="s">
        <v>81</v>
      </c>
      <c r="D16">
        <v>2</v>
      </c>
      <c r="E16" s="10">
        <v>10</v>
      </c>
      <c r="F16" s="10">
        <f t="shared" si="2"/>
        <v>20</v>
      </c>
      <c r="G16" t="s">
        <v>77</v>
      </c>
      <c r="H16" t="s">
        <v>78</v>
      </c>
    </row>
    <row r="17" spans="2:8" hidden="1" x14ac:dyDescent="0.25">
      <c r="C17" s="6" t="s">
        <v>24</v>
      </c>
      <c r="D17">
        <v>8</v>
      </c>
      <c r="E17" s="10">
        <v>10</v>
      </c>
      <c r="F17" s="10">
        <f t="shared" ref="F17" si="3">E17*D17</f>
        <v>80</v>
      </c>
      <c r="G17" t="s">
        <v>77</v>
      </c>
      <c r="H17" t="s">
        <v>78</v>
      </c>
    </row>
    <row r="18" spans="2:8" hidden="1" x14ac:dyDescent="0.25">
      <c r="C18" s="6" t="s">
        <v>26</v>
      </c>
      <c r="D18">
        <v>6</v>
      </c>
      <c r="E18" s="10">
        <v>10</v>
      </c>
      <c r="F18" s="10">
        <f t="shared" si="2"/>
        <v>60</v>
      </c>
      <c r="G18" t="s">
        <v>77</v>
      </c>
      <c r="H18" t="s">
        <v>78</v>
      </c>
    </row>
    <row r="19" spans="2:8" hidden="1" x14ac:dyDescent="0.25">
      <c r="C19" s="6" t="s">
        <v>10</v>
      </c>
      <c r="D19">
        <v>20</v>
      </c>
      <c r="E19" s="10">
        <v>10</v>
      </c>
      <c r="F19" s="10">
        <f t="shared" si="2"/>
        <v>200</v>
      </c>
      <c r="G19" t="s">
        <v>77</v>
      </c>
      <c r="H19" t="s">
        <v>78</v>
      </c>
    </row>
    <row r="20" spans="2:8" hidden="1" x14ac:dyDescent="0.25">
      <c r="B20" t="s">
        <v>25</v>
      </c>
      <c r="C20" s="6" t="s">
        <v>26</v>
      </c>
      <c r="D20">
        <v>5</v>
      </c>
      <c r="E20" s="10">
        <v>500</v>
      </c>
      <c r="F20" s="10">
        <f t="shared" si="2"/>
        <v>2500</v>
      </c>
      <c r="G20" t="s">
        <v>87</v>
      </c>
      <c r="H20" t="s">
        <v>88</v>
      </c>
    </row>
    <row r="21" spans="2:8" hidden="1" x14ac:dyDescent="0.25">
      <c r="C21" s="6" t="s">
        <v>10</v>
      </c>
      <c r="D21">
        <v>5</v>
      </c>
      <c r="E21" s="10">
        <v>50</v>
      </c>
      <c r="F21" s="10">
        <f t="shared" si="2"/>
        <v>250</v>
      </c>
      <c r="G21" t="s">
        <v>87</v>
      </c>
      <c r="H21" t="s">
        <v>88</v>
      </c>
    </row>
    <row r="22" spans="2:8" hidden="1" x14ac:dyDescent="0.25">
      <c r="C22" s="6" t="s">
        <v>106</v>
      </c>
      <c r="D22">
        <v>5</v>
      </c>
      <c r="E22" s="10"/>
      <c r="F22" s="10"/>
      <c r="G22" t="s">
        <v>87</v>
      </c>
      <c r="H22" t="s">
        <v>88</v>
      </c>
    </row>
    <row r="23" spans="2:8" hidden="1" x14ac:dyDescent="0.25">
      <c r="C23" s="6" t="s">
        <v>107</v>
      </c>
      <c r="D23">
        <v>5</v>
      </c>
      <c r="E23" s="10">
        <v>1000</v>
      </c>
      <c r="F23" s="10">
        <f t="shared" si="2"/>
        <v>5000</v>
      </c>
      <c r="G23" t="s">
        <v>87</v>
      </c>
      <c r="H23" t="s">
        <v>88</v>
      </c>
    </row>
    <row r="24" spans="2:8" hidden="1" x14ac:dyDescent="0.25">
      <c r="B24" s="5" t="s">
        <v>27</v>
      </c>
      <c r="C24" s="6" t="s">
        <v>28</v>
      </c>
      <c r="D24">
        <v>1</v>
      </c>
      <c r="E24" s="10">
        <v>250</v>
      </c>
      <c r="F24" s="10">
        <f t="shared" si="2"/>
        <v>250</v>
      </c>
      <c r="G24" t="s">
        <v>77</v>
      </c>
      <c r="H24" t="s">
        <v>78</v>
      </c>
    </row>
    <row r="25" spans="2:8" hidden="1" x14ac:dyDescent="0.25">
      <c r="C25" s="6" t="s">
        <v>29</v>
      </c>
      <c r="D25">
        <v>1</v>
      </c>
      <c r="E25" s="10">
        <v>150</v>
      </c>
      <c r="F25" s="10">
        <f t="shared" si="2"/>
        <v>150</v>
      </c>
      <c r="G25" t="s">
        <v>77</v>
      </c>
      <c r="H25" t="s">
        <v>78</v>
      </c>
    </row>
    <row r="26" spans="2:8" hidden="1" x14ac:dyDescent="0.25">
      <c r="B26" t="s">
        <v>64</v>
      </c>
      <c r="C26" s="6" t="s">
        <v>65</v>
      </c>
      <c r="D26">
        <v>5</v>
      </c>
      <c r="E26" s="10">
        <v>600</v>
      </c>
      <c r="F26" s="10">
        <f t="shared" si="2"/>
        <v>3000</v>
      </c>
      <c r="G26" t="s">
        <v>77</v>
      </c>
      <c r="H26" t="s">
        <v>78</v>
      </c>
    </row>
    <row r="27" spans="2:8" hidden="1" x14ac:dyDescent="0.25">
      <c r="C27" s="6" t="s">
        <v>76</v>
      </c>
      <c r="D27">
        <v>4</v>
      </c>
      <c r="E27" s="10">
        <v>100</v>
      </c>
      <c r="F27" s="10">
        <f t="shared" si="2"/>
        <v>400</v>
      </c>
      <c r="G27" t="s">
        <v>77</v>
      </c>
      <c r="H27" t="s">
        <v>78</v>
      </c>
    </row>
    <row r="28" spans="2:8" x14ac:dyDescent="0.25">
      <c r="C28" s="6" t="s">
        <v>66</v>
      </c>
      <c r="D28">
        <v>10</v>
      </c>
      <c r="E28" s="10">
        <v>290</v>
      </c>
      <c r="F28" s="10">
        <f t="shared" si="2"/>
        <v>2900</v>
      </c>
      <c r="G28" t="s">
        <v>68</v>
      </c>
      <c r="H28" s="5" t="s">
        <v>70</v>
      </c>
    </row>
    <row r="29" spans="2:8" hidden="1" x14ac:dyDescent="0.25">
      <c r="B29" t="s">
        <v>30</v>
      </c>
      <c r="C29" s="6" t="s">
        <v>11</v>
      </c>
      <c r="D29">
        <v>2</v>
      </c>
      <c r="E29" s="10">
        <v>450</v>
      </c>
      <c r="F29" s="10">
        <f t="shared" si="2"/>
        <v>900</v>
      </c>
      <c r="G29" t="s">
        <v>77</v>
      </c>
      <c r="H29" t="s">
        <v>78</v>
      </c>
    </row>
    <row r="30" spans="2:8" hidden="1" x14ac:dyDescent="0.25">
      <c r="B30" t="s">
        <v>31</v>
      </c>
      <c r="C30" s="6" t="s">
        <v>89</v>
      </c>
      <c r="D30">
        <v>2</v>
      </c>
      <c r="E30" s="10">
        <v>2088</v>
      </c>
      <c r="F30" s="10">
        <f t="shared" si="2"/>
        <v>4176</v>
      </c>
      <c r="G30" t="s">
        <v>77</v>
      </c>
      <c r="H30" t="s">
        <v>78</v>
      </c>
    </row>
    <row r="31" spans="2:8" x14ac:dyDescent="0.25">
      <c r="B31" t="s">
        <v>33</v>
      </c>
      <c r="C31" s="6" t="s">
        <v>32</v>
      </c>
      <c r="D31" s="4">
        <v>1</v>
      </c>
      <c r="E31" s="10">
        <v>55013</v>
      </c>
      <c r="F31" s="10">
        <f t="shared" si="2"/>
        <v>55013</v>
      </c>
      <c r="G31" t="s">
        <v>68</v>
      </c>
      <c r="H31" s="5" t="s">
        <v>71</v>
      </c>
    </row>
    <row r="32" spans="2:8" hidden="1" x14ac:dyDescent="0.25">
      <c r="B32" t="s">
        <v>34</v>
      </c>
      <c r="C32" s="6" t="s">
        <v>35</v>
      </c>
      <c r="D32">
        <v>8</v>
      </c>
      <c r="E32" s="10">
        <v>150</v>
      </c>
      <c r="F32" s="10">
        <f t="shared" si="2"/>
        <v>1200</v>
      </c>
      <c r="G32" t="s">
        <v>77</v>
      </c>
      <c r="H32" t="s">
        <v>78</v>
      </c>
    </row>
    <row r="33" spans="2:8" hidden="1" x14ac:dyDescent="0.25">
      <c r="B33" t="s">
        <v>36</v>
      </c>
      <c r="C33" s="6" t="s">
        <v>37</v>
      </c>
      <c r="D33" s="4">
        <v>1</v>
      </c>
      <c r="E33" s="10">
        <v>15000</v>
      </c>
      <c r="F33" s="10">
        <f t="shared" si="2"/>
        <v>15000</v>
      </c>
      <c r="G33" t="s">
        <v>77</v>
      </c>
      <c r="H33" t="s">
        <v>78</v>
      </c>
    </row>
    <row r="34" spans="2:8" hidden="1" x14ac:dyDescent="0.25">
      <c r="B34" t="s">
        <v>39</v>
      </c>
      <c r="C34" s="6" t="s">
        <v>38</v>
      </c>
      <c r="D34">
        <v>1</v>
      </c>
      <c r="E34" s="10">
        <v>2500</v>
      </c>
      <c r="F34" s="10">
        <f t="shared" si="2"/>
        <v>2500</v>
      </c>
      <c r="G34" t="s">
        <v>77</v>
      </c>
      <c r="H34" t="s">
        <v>78</v>
      </c>
    </row>
    <row r="35" spans="2:8" hidden="1" x14ac:dyDescent="0.25">
      <c r="B35" t="s">
        <v>60</v>
      </c>
      <c r="C35" s="6" t="s">
        <v>61</v>
      </c>
      <c r="D35">
        <v>4</v>
      </c>
      <c r="E35" s="10">
        <v>1800</v>
      </c>
      <c r="F35" s="10">
        <f t="shared" si="2"/>
        <v>7200</v>
      </c>
      <c r="G35" t="s">
        <v>77</v>
      </c>
      <c r="H35" t="s">
        <v>78</v>
      </c>
    </row>
    <row r="36" spans="2:8" hidden="1" x14ac:dyDescent="0.25">
      <c r="B36" t="s">
        <v>62</v>
      </c>
      <c r="C36" s="6" t="s">
        <v>63</v>
      </c>
      <c r="D36">
        <v>1</v>
      </c>
      <c r="E36" s="10">
        <v>900</v>
      </c>
      <c r="F36" s="10">
        <f t="shared" si="2"/>
        <v>900</v>
      </c>
      <c r="G36" t="s">
        <v>77</v>
      </c>
      <c r="H36" t="s">
        <v>78</v>
      </c>
    </row>
    <row r="37" spans="2:8" hidden="1" x14ac:dyDescent="0.25">
      <c r="B37" t="s">
        <v>79</v>
      </c>
      <c r="C37" s="6" t="s">
        <v>90</v>
      </c>
      <c r="D37">
        <v>2</v>
      </c>
      <c r="E37" s="10">
        <v>2000</v>
      </c>
      <c r="F37" s="10">
        <f t="shared" si="2"/>
        <v>4000</v>
      </c>
      <c r="G37" t="s">
        <v>77</v>
      </c>
      <c r="H37" t="s">
        <v>78</v>
      </c>
    </row>
    <row r="38" spans="2:8" hidden="1" x14ac:dyDescent="0.25">
      <c r="B38" t="s">
        <v>91</v>
      </c>
      <c r="C38" s="6" t="s">
        <v>92</v>
      </c>
      <c r="D38">
        <v>2</v>
      </c>
      <c r="E38" s="10"/>
      <c r="F38" s="10">
        <f>SUM(F3:F37)</f>
        <v>116499</v>
      </c>
      <c r="G38" s="11" t="s">
        <v>103</v>
      </c>
      <c r="H38" t="s">
        <v>104</v>
      </c>
    </row>
    <row r="39" spans="2:8" hidden="1" x14ac:dyDescent="0.25">
      <c r="C39" s="6" t="s">
        <v>93</v>
      </c>
      <c r="D39">
        <v>2</v>
      </c>
      <c r="G39" t="s">
        <v>77</v>
      </c>
      <c r="H39" t="s">
        <v>78</v>
      </c>
    </row>
    <row r="40" spans="2:8" hidden="1" x14ac:dyDescent="0.25">
      <c r="B40" t="s">
        <v>94</v>
      </c>
      <c r="C40" s="6" t="s">
        <v>95</v>
      </c>
      <c r="D40">
        <v>2</v>
      </c>
      <c r="G40" t="s">
        <v>77</v>
      </c>
      <c r="H40" t="s">
        <v>78</v>
      </c>
    </row>
    <row r="41" spans="2:8" hidden="1" x14ac:dyDescent="0.25">
      <c r="B41" t="s">
        <v>96</v>
      </c>
      <c r="C41" s="6" t="s">
        <v>97</v>
      </c>
      <c r="D41">
        <v>2</v>
      </c>
      <c r="G41" t="s">
        <v>77</v>
      </c>
      <c r="H41" t="s">
        <v>78</v>
      </c>
    </row>
    <row r="42" spans="2:8" hidden="1" x14ac:dyDescent="0.25">
      <c r="B42" t="s">
        <v>98</v>
      </c>
      <c r="C42" s="6" t="s">
        <v>99</v>
      </c>
      <c r="D42">
        <v>2</v>
      </c>
      <c r="G42" t="s">
        <v>77</v>
      </c>
      <c r="H42" t="s">
        <v>78</v>
      </c>
    </row>
    <row r="43" spans="2:8" hidden="1" x14ac:dyDescent="0.25">
      <c r="B43" t="s">
        <v>100</v>
      </c>
      <c r="C43" s="6" t="s">
        <v>101</v>
      </c>
      <c r="D43">
        <v>2</v>
      </c>
      <c r="G43" t="s">
        <v>77</v>
      </c>
      <c r="H43" t="s">
        <v>78</v>
      </c>
    </row>
    <row r="44" spans="2:8" hidden="1" x14ac:dyDescent="0.25">
      <c r="C44" s="6" t="s">
        <v>102</v>
      </c>
      <c r="D44">
        <v>2</v>
      </c>
      <c r="G44" t="s">
        <v>77</v>
      </c>
      <c r="H44" t="s">
        <v>78</v>
      </c>
    </row>
    <row r="45" spans="2:8" hidden="1" x14ac:dyDescent="0.25"/>
    <row r="46" spans="2:8" hidden="1" x14ac:dyDescent="0.25"/>
    <row r="47" spans="2:8" hidden="1" x14ac:dyDescent="0.25"/>
    <row r="48" spans="2:8" hidden="1" x14ac:dyDescent="0.25"/>
    <row r="49" spans="3:3" hidden="1" x14ac:dyDescent="0.25"/>
    <row r="50" spans="3:3" hidden="1" x14ac:dyDescent="0.25"/>
    <row r="51" spans="3:3" ht="30" hidden="1" customHeight="1" x14ac:dyDescent="0.25">
      <c r="C51" s="3"/>
    </row>
    <row r="52" spans="3:3" ht="30" hidden="1" customHeight="1" x14ac:dyDescent="0.25">
      <c r="C52" s="3"/>
    </row>
    <row r="53" spans="3:3" ht="30" hidden="1" customHeight="1" x14ac:dyDescent="0.25">
      <c r="C53" s="3"/>
    </row>
    <row r="54" spans="3:3" hidden="1" x14ac:dyDescent="0.25">
      <c r="C54" s="3"/>
    </row>
    <row r="55" spans="3:3" hidden="1" x14ac:dyDescent="0.25">
      <c r="C55" s="3"/>
    </row>
  </sheetData>
  <autoFilter ref="G1:G55">
    <filterColumn colId="0">
      <filters>
        <filter val="Sigma Electronica Ltda"/>
      </filters>
    </filterColumn>
  </autoFilter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7" workbookViewId="0">
      <selection activeCell="D21" sqref="D21"/>
    </sheetView>
  </sheetViews>
  <sheetFormatPr baseColWidth="10" defaultRowHeight="15" x14ac:dyDescent="0.25"/>
  <cols>
    <col min="2" max="2" width="52.42578125" bestFit="1" customWidth="1"/>
    <col min="3" max="3" width="23.140625" bestFit="1" customWidth="1"/>
    <col min="4" max="4" width="12" bestFit="1" customWidth="1"/>
    <col min="5" max="6" width="14.28515625" bestFit="1" customWidth="1"/>
  </cols>
  <sheetData>
    <row r="1" spans="2:7" x14ac:dyDescent="0.25">
      <c r="B1" s="1" t="s">
        <v>42</v>
      </c>
      <c r="D1" s="1"/>
      <c r="F1" s="8"/>
      <c r="G1" s="8"/>
    </row>
    <row r="2" spans="2:7" x14ac:dyDescent="0.25">
      <c r="B2" s="2" t="s">
        <v>5</v>
      </c>
      <c r="C2" s="2" t="s">
        <v>1</v>
      </c>
      <c r="D2" s="2" t="s">
        <v>0</v>
      </c>
      <c r="E2" s="9" t="s">
        <v>40</v>
      </c>
      <c r="F2" s="9" t="s">
        <v>41</v>
      </c>
    </row>
    <row r="3" spans="2:7" x14ac:dyDescent="0.25">
      <c r="B3" t="s">
        <v>43</v>
      </c>
      <c r="C3" s="6" t="s">
        <v>44</v>
      </c>
      <c r="D3">
        <v>1</v>
      </c>
      <c r="E3" s="8">
        <v>20000</v>
      </c>
      <c r="F3" s="8">
        <f t="shared" ref="F3:F14" si="0">E3*D3</f>
        <v>20000</v>
      </c>
    </row>
    <row r="4" spans="2:7" x14ac:dyDescent="0.25">
      <c r="C4" s="6" t="s">
        <v>82</v>
      </c>
      <c r="D4">
        <v>1</v>
      </c>
      <c r="E4" s="8">
        <v>20000</v>
      </c>
      <c r="F4" s="8">
        <f t="shared" si="0"/>
        <v>20000</v>
      </c>
    </row>
    <row r="5" spans="2:7" ht="66" customHeight="1" x14ac:dyDescent="0.25">
      <c r="B5" t="s">
        <v>45</v>
      </c>
      <c r="C5" s="6" t="s">
        <v>46</v>
      </c>
      <c r="D5">
        <v>1</v>
      </c>
      <c r="E5" s="8">
        <v>26000</v>
      </c>
      <c r="F5" s="8">
        <f t="shared" si="0"/>
        <v>26000</v>
      </c>
    </row>
    <row r="6" spans="2:7" ht="73.5" customHeight="1" x14ac:dyDescent="0.25">
      <c r="B6" t="s">
        <v>47</v>
      </c>
      <c r="C6" s="6" t="s">
        <v>48</v>
      </c>
      <c r="D6">
        <v>1</v>
      </c>
      <c r="E6" s="8">
        <v>15700</v>
      </c>
      <c r="F6" s="8">
        <f t="shared" si="0"/>
        <v>15700</v>
      </c>
    </row>
    <row r="7" spans="2:7" ht="78" customHeight="1" x14ac:dyDescent="0.25">
      <c r="B7" t="s">
        <v>49</v>
      </c>
      <c r="C7" s="6" t="s">
        <v>50</v>
      </c>
      <c r="D7" s="4">
        <v>1</v>
      </c>
      <c r="E7" s="8">
        <v>3500</v>
      </c>
      <c r="F7" s="8">
        <f t="shared" si="0"/>
        <v>3500</v>
      </c>
    </row>
    <row r="8" spans="2:7" x14ac:dyDescent="0.25">
      <c r="B8" t="s">
        <v>51</v>
      </c>
      <c r="C8" s="6" t="s">
        <v>52</v>
      </c>
      <c r="D8">
        <v>1</v>
      </c>
      <c r="E8" s="8">
        <v>45000</v>
      </c>
      <c r="F8" s="8">
        <f t="shared" si="0"/>
        <v>45000</v>
      </c>
    </row>
    <row r="9" spans="2:7" x14ac:dyDescent="0.25">
      <c r="B9" t="s">
        <v>83</v>
      </c>
      <c r="C9" s="6" t="s">
        <v>53</v>
      </c>
      <c r="D9">
        <v>1</v>
      </c>
      <c r="E9" s="8">
        <v>14000</v>
      </c>
      <c r="F9" s="8">
        <f t="shared" si="0"/>
        <v>14000</v>
      </c>
    </row>
    <row r="10" spans="2:7" x14ac:dyDescent="0.25">
      <c r="B10" s="5" t="s">
        <v>54</v>
      </c>
      <c r="C10" s="7" t="s">
        <v>55</v>
      </c>
      <c r="D10">
        <v>1</v>
      </c>
      <c r="E10" s="8">
        <v>25000</v>
      </c>
      <c r="F10" s="8">
        <f t="shared" si="0"/>
        <v>25000</v>
      </c>
    </row>
    <row r="11" spans="2:7" x14ac:dyDescent="0.25">
      <c r="B11" t="s">
        <v>56</v>
      </c>
      <c r="C11" s="7" t="s">
        <v>57</v>
      </c>
      <c r="D11">
        <v>1</v>
      </c>
      <c r="E11" s="8">
        <v>28000</v>
      </c>
      <c r="F11" s="8">
        <f t="shared" si="0"/>
        <v>28000</v>
      </c>
    </row>
    <row r="12" spans="2:7" x14ac:dyDescent="0.25">
      <c r="B12" t="s">
        <v>58</v>
      </c>
      <c r="C12" s="6" t="s">
        <v>59</v>
      </c>
      <c r="D12">
        <v>1</v>
      </c>
      <c r="E12" s="8">
        <v>30000</v>
      </c>
      <c r="F12" s="8">
        <f t="shared" si="0"/>
        <v>30000</v>
      </c>
    </row>
    <row r="13" spans="2:7" x14ac:dyDescent="0.25">
      <c r="B13" t="s">
        <v>84</v>
      </c>
      <c r="C13" s="6"/>
      <c r="D13">
        <v>2</v>
      </c>
      <c r="E13" s="8">
        <v>500</v>
      </c>
      <c r="F13" s="8">
        <f t="shared" si="0"/>
        <v>1000</v>
      </c>
    </row>
    <row r="14" spans="2:7" x14ac:dyDescent="0.25">
      <c r="B14" t="s">
        <v>85</v>
      </c>
      <c r="C14" s="6" t="s">
        <v>86</v>
      </c>
      <c r="D14">
        <v>1</v>
      </c>
      <c r="E14" s="8">
        <v>2500</v>
      </c>
      <c r="F14" s="8">
        <f t="shared" si="0"/>
        <v>2500</v>
      </c>
    </row>
    <row r="15" spans="2:7" x14ac:dyDescent="0.25">
      <c r="C15" s="6"/>
      <c r="D15" s="4"/>
      <c r="E15" s="8">
        <f>SUM(E3:E14)</f>
        <v>230200</v>
      </c>
      <c r="F15" s="8">
        <f>SUM(F3:F14)</f>
        <v>230700</v>
      </c>
    </row>
    <row r="16" spans="2:7" x14ac:dyDescent="0.25">
      <c r="C16" s="6"/>
      <c r="F16" s="8"/>
      <c r="G16" s="8"/>
    </row>
    <row r="17" spans="1:7" x14ac:dyDescent="0.25">
      <c r="C17" s="6"/>
      <c r="F17" s="8"/>
      <c r="G17" s="8"/>
    </row>
    <row r="18" spans="1:7" x14ac:dyDescent="0.25">
      <c r="C18" s="6"/>
      <c r="F18" s="8"/>
      <c r="G18" s="8"/>
    </row>
    <row r="19" spans="1:7" x14ac:dyDescent="0.25">
      <c r="C19" s="6"/>
      <c r="F19" s="8"/>
      <c r="G19" s="8"/>
    </row>
    <row r="20" spans="1:7" x14ac:dyDescent="0.25">
      <c r="C20" s="6"/>
      <c r="F20" s="8"/>
      <c r="G20" s="8"/>
    </row>
    <row r="21" spans="1:7" x14ac:dyDescent="0.25">
      <c r="C21" s="6"/>
      <c r="F21" s="8"/>
      <c r="G21" s="8"/>
    </row>
    <row r="22" spans="1:7" x14ac:dyDescent="0.25">
      <c r="C22" s="6"/>
      <c r="F22" s="8"/>
      <c r="G22" s="8"/>
    </row>
    <row r="23" spans="1:7" x14ac:dyDescent="0.25">
      <c r="C23" s="6"/>
      <c r="F23" s="8"/>
      <c r="G23" s="8"/>
    </row>
    <row r="24" spans="1:7" x14ac:dyDescent="0.25">
      <c r="C24" s="6"/>
      <c r="D24" s="4"/>
      <c r="F24" s="8"/>
      <c r="G24" s="8"/>
    </row>
    <row r="25" spans="1:7" x14ac:dyDescent="0.25">
      <c r="F25" s="8"/>
      <c r="G25" s="8"/>
    </row>
    <row r="26" spans="1:7" x14ac:dyDescent="0.25">
      <c r="F26" s="8"/>
      <c r="G26" s="8"/>
    </row>
    <row r="27" spans="1:7" x14ac:dyDescent="0.25">
      <c r="F27" s="8"/>
      <c r="G27" s="8"/>
    </row>
    <row r="28" spans="1:7" x14ac:dyDescent="0.25">
      <c r="A28" t="s">
        <v>2</v>
      </c>
      <c r="B28" t="s">
        <v>3</v>
      </c>
      <c r="C28" t="s">
        <v>4</v>
      </c>
      <c r="D28" t="s">
        <v>12</v>
      </c>
      <c r="F28" s="8"/>
      <c r="G28" s="8"/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Parte Electronica</vt:lpstr>
      <vt:lpstr>Parte Electrica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2016-07-15T14:00:32Z</dcterms:modified>
</cp:coreProperties>
</file>