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votTable" sheetId="1" state="visible" r:id="rId2"/>
  </sheets>
  <definedNames>
    <definedName function="false" hidden="true" localSheetId="0" name="_xlnm._FilterDatabase" vbProcedure="false">PivotTable!$A$1:$Z$104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<sst xmlns="http://schemas.openxmlformats.org/spreadsheetml/2006/main" count="332" uniqueCount="330">
  <si>
    <t xml:space="preserve">matricule</t>
  </si>
  <si>
    <t xml:space="preserve">nom</t>
  </si>
  <si>
    <t xml:space="preserve">prenoms</t>
  </si>
  <si>
    <t xml:space="preserve">Algèbre</t>
  </si>
  <si>
    <t xml:space="preserve">Analyse</t>
  </si>
  <si>
    <t xml:space="preserve">Circuits Logiques I</t>
  </si>
  <si>
    <t xml:space="preserve">Electronique Analogique L1</t>
  </si>
  <si>
    <t xml:space="preserve">Gestion L1</t>
  </si>
  <si>
    <t xml:space="preserve">Initiation à l'Algorithme</t>
  </si>
  <si>
    <t xml:space="preserve">Langage C</t>
  </si>
  <si>
    <t xml:space="preserve">Math Appli</t>
  </si>
  <si>
    <t xml:space="preserve">Notion Economie L1</t>
  </si>
  <si>
    <t xml:space="preserve">Moyenne S1</t>
  </si>
  <si>
    <t xml:space="preserve">Algorithme S2</t>
  </si>
  <si>
    <t xml:space="preserve">Anglais</t>
  </si>
  <si>
    <t xml:space="preserve">Circuits Analogiques</t>
  </si>
  <si>
    <t xml:space="preserve">Circuits Logiques II</t>
  </si>
  <si>
    <t xml:space="preserve">HTML/CSS/JS</t>
  </si>
  <si>
    <t xml:space="preserve">Javascript L1</t>
  </si>
  <si>
    <t xml:space="preserve">Mathématiques discrètes</t>
  </si>
  <si>
    <t xml:space="preserve">Programmation Python</t>
  </si>
  <si>
    <t xml:space="preserve">SGBD - Introduction</t>
  </si>
  <si>
    <t xml:space="preserve">Moyenne S2</t>
  </si>
  <si>
    <t xml:space="preserve">Moyenne Génerale</t>
  </si>
  <si>
    <t xml:space="preserve">Under 10</t>
  </si>
  <si>
    <t xml:space="preserve">Results</t>
  </si>
  <si>
    <t xml:space="preserve">12ISST23-1256FGCI/GInfo</t>
  </si>
  <si>
    <t xml:space="preserve">ABDOUL</t>
  </si>
  <si>
    <t xml:space="preserve">Fatah Yazid</t>
  </si>
  <si>
    <t xml:space="preserve">11ISST22-1173FGCI/GInfo</t>
  </si>
  <si>
    <t xml:space="preserve">ABOUBAKAR</t>
  </si>
  <si>
    <t xml:space="preserve">Mohamadi Sidi Hanani</t>
  </si>
  <si>
    <t xml:space="preserve">12ISST23-1319FGCI/Ginfo</t>
  </si>
  <si>
    <t xml:space="preserve">ANDRIAFITSAHARANA</t>
  </si>
  <si>
    <t xml:space="preserve">Jismeray</t>
  </si>
  <si>
    <t xml:space="preserve">12ISST23-1512FGCI/Ginfo</t>
  </si>
  <si>
    <t xml:space="preserve">ANDRIAMANALINA</t>
  </si>
  <si>
    <t xml:space="preserve">Nambinintsoa Davida</t>
  </si>
  <si>
    <t xml:space="preserve">12ISST23-1366FGCI/Ginfo</t>
  </si>
  <si>
    <t xml:space="preserve">ANDRIAMANAMBINA</t>
  </si>
  <si>
    <t xml:space="preserve">Tsarafomba Alberto</t>
  </si>
  <si>
    <t xml:space="preserve">12ISST23-1388FGCI/Ginfo</t>
  </si>
  <si>
    <t xml:space="preserve">ANDRIAMBOLOLONA</t>
  </si>
  <si>
    <t xml:space="preserve">Harinivo Toky Fifaliana</t>
  </si>
  <si>
    <t xml:space="preserve">12ISST23-1349FGCI/Ginfo</t>
  </si>
  <si>
    <t xml:space="preserve">ANDRIANIAINA</t>
  </si>
  <si>
    <t xml:space="preserve">Tojo Marcel</t>
  </si>
  <si>
    <t xml:space="preserve">11ISST22-1207FGCI/Ginfo</t>
  </si>
  <si>
    <t xml:space="preserve">ANDRIANIRINA</t>
  </si>
  <si>
    <t xml:space="preserve">Tomboniaina Honorat</t>
  </si>
  <si>
    <t xml:space="preserve">12ISST23-1477FGCI/Ginfo</t>
  </si>
  <si>
    <t xml:space="preserve">ANJAIFALIANA</t>
  </si>
  <si>
    <t xml:space="preserve">Raïssa Marie Horianne</t>
  </si>
  <si>
    <t xml:space="preserve">12ISST23-1448FGCI/Ginfo</t>
  </si>
  <si>
    <t xml:space="preserve">ANJARA</t>
  </si>
  <si>
    <t xml:space="preserve">Jean Frédéric</t>
  </si>
  <si>
    <t xml:space="preserve">11ISST22-1119FGCI/Ginfo</t>
  </si>
  <si>
    <t xml:space="preserve">BEANDRAZANA</t>
  </si>
  <si>
    <t xml:space="preserve">Eliot Ken</t>
  </si>
  <si>
    <t xml:space="preserve">12ISST23-1437FGCI/Ginfo</t>
  </si>
  <si>
    <t xml:space="preserve">BEZOKY</t>
  </si>
  <si>
    <t xml:space="preserve">Max Stolin</t>
  </si>
  <si>
    <t xml:space="preserve">12ISST23-1452FGCI/Ginfo</t>
  </si>
  <si>
    <t xml:space="preserve">FANOMEZANJANAHARY</t>
  </si>
  <si>
    <t xml:space="preserve">Jerry Pascal Dinho</t>
  </si>
  <si>
    <t xml:space="preserve">12ISST23-1416FGCI/Ginfo</t>
  </si>
  <si>
    <t xml:space="preserve">FENONDRAZANA</t>
  </si>
  <si>
    <t xml:space="preserve">Rolland Willyam</t>
  </si>
  <si>
    <t xml:space="preserve">11ISST22-1111FGCI/Ginfo</t>
  </si>
  <si>
    <t xml:space="preserve">FILAZAHA</t>
  </si>
  <si>
    <t xml:space="preserve">Zafitombo Fabrice</t>
  </si>
  <si>
    <t xml:space="preserve">12ISST23-1309FGCI/Ginfo</t>
  </si>
  <si>
    <t xml:space="preserve">FINARITRA </t>
  </si>
  <si>
    <t xml:space="preserve">Winny Antoine</t>
  </si>
  <si>
    <t xml:space="preserve">12ISST23-1435FGCI/GInfo</t>
  </si>
  <si>
    <t xml:space="preserve">FLORALIDO</t>
  </si>
  <si>
    <t xml:space="preserve">12ISST23-1443FCGI/GInfo</t>
  </si>
  <si>
    <t xml:space="preserve">HANITRINIAINA</t>
  </si>
  <si>
    <t xml:space="preserve">Lorie Terrencya</t>
  </si>
  <si>
    <t xml:space="preserve">12ISST23-1417FGCI/Ginfo</t>
  </si>
  <si>
    <t xml:space="preserve">Nomena Joséa</t>
  </si>
  <si>
    <t xml:space="preserve">12ISST23-1275FGCI/Ginfo</t>
  </si>
  <si>
    <t xml:space="preserve">HARIMAMINIAINA</t>
  </si>
  <si>
    <t xml:space="preserve">Yannick El-Noor</t>
  </si>
  <si>
    <t xml:space="preserve">12ISST23-1301FGCI/Ginfo</t>
  </si>
  <si>
    <t xml:space="preserve">HERINJAFINASONDOTRA</t>
  </si>
  <si>
    <t xml:space="preserve">Jacquelin</t>
  </si>
  <si>
    <t xml:space="preserve">12ISST23-1414FGCI/Ginfo</t>
  </si>
  <si>
    <t xml:space="preserve">HOSSAYM</t>
  </si>
  <si>
    <t xml:space="preserve">Issiaka</t>
  </si>
  <si>
    <t xml:space="preserve">12ISST23-1348FGCI/Ginfo</t>
  </si>
  <si>
    <t xml:space="preserve">IARIMANANJATOVO</t>
  </si>
  <si>
    <t xml:space="preserve">Hasinoliva Fehizoro</t>
  </si>
  <si>
    <t xml:space="preserve">12ISST23-1424FGCI/Ginfo</t>
  </si>
  <si>
    <t xml:space="preserve">IRHAME</t>
  </si>
  <si>
    <t xml:space="preserve">Dachiroudine</t>
  </si>
  <si>
    <t xml:space="preserve">12ISST23-1295FGCI/Ginfo</t>
  </si>
  <si>
    <t xml:space="preserve">ISMAEL</t>
  </si>
  <si>
    <t xml:space="preserve">Tommy Jahnatan</t>
  </si>
  <si>
    <t xml:space="preserve">12ISST23-1294FGCI/Ginfo</t>
  </si>
  <si>
    <t xml:space="preserve">JAONASY</t>
  </si>
  <si>
    <t xml:space="preserve">Marie Claritta</t>
  </si>
  <si>
    <t xml:space="preserve">12ISST23-1289FGCI/Ginfo</t>
  </si>
  <si>
    <t xml:space="preserve">JAONIRINA</t>
  </si>
  <si>
    <t xml:space="preserve">Juliot Carrel</t>
  </si>
  <si>
    <t xml:space="preserve">12ISST23-1430FGCI/Ginfo</t>
  </si>
  <si>
    <t xml:space="preserve">JAOSOA</t>
  </si>
  <si>
    <t xml:space="preserve">Tanaël Faustin</t>
  </si>
  <si>
    <t xml:space="preserve">12ISST23-1398FGCI/Ginfo</t>
  </si>
  <si>
    <t xml:space="preserve">JAOTOMBO</t>
  </si>
  <si>
    <t xml:space="preserve">Michaël Jean Loïck</t>
  </si>
  <si>
    <t xml:space="preserve">12ISST23-1418FGCI/Ginfo</t>
  </si>
  <si>
    <t xml:space="preserve">JEAN</t>
  </si>
  <si>
    <t xml:space="preserve">Luc Parfait</t>
  </si>
  <si>
    <t xml:space="preserve">12ISST23-1332FGCI/Ginfo</t>
  </si>
  <si>
    <t xml:space="preserve">JONAH ANDRIATAHINA</t>
  </si>
  <si>
    <t xml:space="preserve">Francky Lucio</t>
  </si>
  <si>
    <t xml:space="preserve">12ISST23-1391FGCI/Ginfo</t>
  </si>
  <si>
    <t xml:space="preserve">KALO</t>
  </si>
  <si>
    <t xml:space="preserve">Marie Roxana</t>
  </si>
  <si>
    <t xml:space="preserve">12ISST23-1496FGCI/Ginfo</t>
  </si>
  <si>
    <t xml:space="preserve">KATSIHA</t>
  </si>
  <si>
    <t xml:space="preserve">Junor</t>
  </si>
  <si>
    <t xml:space="preserve">12ISST23-1368FGCI/Ginfo</t>
  </si>
  <si>
    <t xml:space="preserve">KOTOFENONIRINA</t>
  </si>
  <si>
    <t xml:space="preserve">Bienvenu</t>
  </si>
  <si>
    <t xml:space="preserve">12ISST23-1315FGCI/Ginfo</t>
  </si>
  <si>
    <t xml:space="preserve">LANTONANTENAINA</t>
  </si>
  <si>
    <t xml:space="preserve">Christian</t>
  </si>
  <si>
    <t xml:space="preserve">12ISST23-1466FGCI/Ginfo</t>
  </si>
  <si>
    <t xml:space="preserve">LISIANA</t>
  </si>
  <si>
    <t xml:space="preserve">11ISST22-1192FGCI/Ginfo</t>
  </si>
  <si>
    <t xml:space="preserve">MAHAVITA</t>
  </si>
  <si>
    <t xml:space="preserve">Jean Freddino</t>
  </si>
  <si>
    <t xml:space="preserve">12ISST23-1370FGCI/Ginfo</t>
  </si>
  <si>
    <t xml:space="preserve">Fabien Dieudonné</t>
  </si>
  <si>
    <t xml:space="preserve">12ISST23-1465FGCI/Ginfo</t>
  </si>
  <si>
    <t xml:space="preserve">MANALINTSOA</t>
  </si>
  <si>
    <t xml:space="preserve">Fidèle</t>
  </si>
  <si>
    <t xml:space="preserve">12ISST23-1400FGCI/Ginfo</t>
  </si>
  <si>
    <t xml:space="preserve">MANANDRATRAVO</t>
  </si>
  <si>
    <t xml:space="preserve">Sombiniaina Sarobidy Zandritahina</t>
  </si>
  <si>
    <t xml:space="preserve">12ISST23-1345FGCI/Ginfo</t>
  </si>
  <si>
    <t xml:space="preserve">MANANJARA</t>
  </si>
  <si>
    <t xml:space="preserve">Antonin Gildas</t>
  </si>
  <si>
    <t xml:space="preserve">12ISST23-1519FGCI/Ginfo</t>
  </si>
  <si>
    <t xml:space="preserve">MANJOUMA</t>
  </si>
  <si>
    <t xml:space="preserve">Luçie Florencia</t>
  </si>
  <si>
    <t xml:space="preserve">12ISST23-1270FGCI/Ginfo</t>
  </si>
  <si>
    <t xml:space="preserve">MANOMPO</t>
  </si>
  <si>
    <t xml:space="preserve">Daniel Bienvenu</t>
  </si>
  <si>
    <t xml:space="preserve">12ISST23-1282FGCI/Ginfo</t>
  </si>
  <si>
    <t xml:space="preserve">MANOVOSOA</t>
  </si>
  <si>
    <t xml:space="preserve">Jean de Dieu</t>
  </si>
  <si>
    <t xml:space="preserve">12ISST23-1379FGCI/Ginfo</t>
  </si>
  <si>
    <t xml:space="preserve">MIATRIBALA</t>
  </si>
  <si>
    <t xml:space="preserve">Justin</t>
  </si>
  <si>
    <t xml:space="preserve">11ISST22-1087FGCI/Ginfo</t>
  </si>
  <si>
    <t xml:space="preserve">MICHELINE</t>
  </si>
  <si>
    <t xml:space="preserve">Théodorah</t>
  </si>
  <si>
    <t xml:space="preserve">12ISST23-1262FGCI/Ginfo</t>
  </si>
  <si>
    <t xml:space="preserve">NOMENJANAHARY</t>
  </si>
  <si>
    <t xml:space="preserve">Manitra Steve Edina</t>
  </si>
  <si>
    <t xml:space="preserve">12ISST23-1481FGCI/Ginfo</t>
  </si>
  <si>
    <t xml:space="preserve">OUSMANE</t>
  </si>
  <si>
    <t xml:space="preserve">Fianaraly</t>
  </si>
  <si>
    <t xml:space="preserve">12ISST23-1425FGCI/Ginfo</t>
  </si>
  <si>
    <t xml:space="preserve">RABEMANAJA</t>
  </si>
  <si>
    <t xml:space="preserve">Elie Nestor</t>
  </si>
  <si>
    <t xml:space="preserve">12ISST23-1341FGCI/Ginfo</t>
  </si>
  <si>
    <t xml:space="preserve">RABENANDIMBY</t>
  </si>
  <si>
    <t xml:space="preserve">Todisoa Jurolin</t>
  </si>
  <si>
    <t xml:space="preserve">12ISST23-1350FGCI/Ginfo</t>
  </si>
  <si>
    <t xml:space="preserve">RAFALIMANANA</t>
  </si>
  <si>
    <t xml:space="preserve">Nomeniavo Edm-Johana</t>
  </si>
  <si>
    <t xml:space="preserve">12ISST23-1286FGCI/Ginfo</t>
  </si>
  <si>
    <t xml:space="preserve">RAHARILIVA</t>
  </si>
  <si>
    <t xml:space="preserve">Marie Julia</t>
  </si>
  <si>
    <t xml:space="preserve">12ISST23-1387FGCI/Ginfo</t>
  </si>
  <si>
    <t xml:space="preserve">RAHARIMANANA</t>
  </si>
  <si>
    <t xml:space="preserve">Yves Ricardino</t>
  </si>
  <si>
    <t xml:space="preserve">12ISST23-1506FGCI/Ginfo</t>
  </si>
  <si>
    <t xml:space="preserve">RAJOELIMAMINIRINA</t>
  </si>
  <si>
    <t xml:space="preserve">Ambinintsoa Ferlin</t>
  </si>
  <si>
    <t xml:space="preserve">12ISST23-1411FGCI/Ginfo</t>
  </si>
  <si>
    <t xml:space="preserve">RAJOELISON</t>
  </si>
  <si>
    <t xml:space="preserve">Fabrijo</t>
  </si>
  <si>
    <t xml:space="preserve">12ISST23-1340FGCI/Ginfo</t>
  </si>
  <si>
    <t xml:space="preserve">RAKOTOARIMANANA</t>
  </si>
  <si>
    <t xml:space="preserve">Mariniaina Joseph</t>
  </si>
  <si>
    <t xml:space="preserve">12ISST23-1311FGCI/Ginfo</t>
  </si>
  <si>
    <t xml:space="preserve">RAKOTONDRAZAFY</t>
  </si>
  <si>
    <t xml:space="preserve">Ramanganirina Francine</t>
  </si>
  <si>
    <t xml:space="preserve">12ISST23-1508FGCI/GInfo</t>
  </si>
  <si>
    <t xml:space="preserve">RAKOTONIAINA</t>
  </si>
  <si>
    <t xml:space="preserve">Tsiorimahefa</t>
  </si>
  <si>
    <t xml:space="preserve">12ISST23-1335FGCI/Ginfo</t>
  </si>
  <si>
    <t xml:space="preserve">RAKOTONIRINA</t>
  </si>
  <si>
    <t xml:space="preserve">Gustavau</t>
  </si>
  <si>
    <t xml:space="preserve">12ISST23-LS23FGCI/GINFO</t>
  </si>
  <si>
    <t xml:space="preserve">RAKOTONIRINA MAMPISAINA</t>
  </si>
  <si>
    <t xml:space="preserve">Noelson</t>
  </si>
  <si>
    <t xml:space="preserve">12ISST23-1327FGCI/Ginfo</t>
  </si>
  <si>
    <t xml:space="preserve">RALIZARA</t>
  </si>
  <si>
    <t xml:space="preserve">Ely Judo</t>
  </si>
  <si>
    <t xml:space="preserve">12ISST23-1458FGCI/Ginfo</t>
  </si>
  <si>
    <t xml:space="preserve">RAMAHAY</t>
  </si>
  <si>
    <t xml:space="preserve">Avotra Daniel</t>
  </si>
  <si>
    <t xml:space="preserve">12ISST23-1331FGCIGInfo</t>
  </si>
  <si>
    <t xml:space="preserve">RAMANANA </t>
  </si>
  <si>
    <t xml:space="preserve">Mirindra Michel</t>
  </si>
  <si>
    <t xml:space="preserve">12ISST23-1473FGCI/Ginfo</t>
  </si>
  <si>
    <t xml:space="preserve">RANAFTALSON</t>
  </si>
  <si>
    <t xml:space="preserve">Chelo</t>
  </si>
  <si>
    <t xml:space="preserve">12ISST23-1480FGCI/Ginfo</t>
  </si>
  <si>
    <t xml:space="preserve">RANAIVO</t>
  </si>
  <si>
    <t xml:space="preserve">Mounir Ben Ali</t>
  </si>
  <si>
    <t xml:space="preserve">12ISST23-1287FGCI/Ginfo</t>
  </si>
  <si>
    <t xml:space="preserve">RANAIVOJAONA</t>
  </si>
  <si>
    <t xml:space="preserve">Herman Basile</t>
  </si>
  <si>
    <t xml:space="preserve">12ISST23-1381FGCI/Ginfo</t>
  </si>
  <si>
    <t xml:space="preserve">RANDRIAMAHAFALY</t>
  </si>
  <si>
    <t xml:space="preserve">Safidy Thierry</t>
  </si>
  <si>
    <t xml:space="preserve">12ISST23-1312FGCI/Ginfo</t>
  </si>
  <si>
    <t xml:space="preserve">RANDRIANARISOA</t>
  </si>
  <si>
    <t xml:space="preserve">Lovan'Ny Avo Harena Balisama</t>
  </si>
  <si>
    <t xml:space="preserve">12ISST23-1329FGCI/Ginfo</t>
  </si>
  <si>
    <t xml:space="preserve">RANDRIANARY</t>
  </si>
  <si>
    <t xml:space="preserve">Eliot</t>
  </si>
  <si>
    <t xml:space="preserve">12ISST23-1449FGCI/Ginfo</t>
  </si>
  <si>
    <t xml:space="preserve">RANDRIANASOLO</t>
  </si>
  <si>
    <t xml:space="preserve">Jean Romain Velonaina</t>
  </si>
  <si>
    <t xml:space="preserve">12ISST23-1274FGCI/Ginfo</t>
  </si>
  <si>
    <t xml:space="preserve">RANDRIANATOANDRO</t>
  </si>
  <si>
    <t xml:space="preserve">Zarito Aurel</t>
  </si>
  <si>
    <t xml:space="preserve">12ISST23-1378FGCI/Ginfo</t>
  </si>
  <si>
    <t xml:space="preserve">RANDRIANIRINARISON</t>
  </si>
  <si>
    <t xml:space="preserve">Tinah Colombe</t>
  </si>
  <si>
    <t xml:space="preserve">12ISST23-1375FGCI/Ginfo</t>
  </si>
  <si>
    <t xml:space="preserve">RANDRIANJATOVO </t>
  </si>
  <si>
    <t xml:space="preserve">Lucando</t>
  </si>
  <si>
    <t xml:space="preserve">12ISST23-1320FGCI/Ginfo</t>
  </si>
  <si>
    <t xml:space="preserve">RANDRIATSIFERANA</t>
  </si>
  <si>
    <t xml:space="preserve">Jean Louis</t>
  </si>
  <si>
    <t xml:space="preserve">12ISST23-1422FGCI/Ginfo</t>
  </si>
  <si>
    <t xml:space="preserve">RASOAMANANDRAY</t>
  </si>
  <si>
    <t xml:space="preserve">Mirana Christelle</t>
  </si>
  <si>
    <t xml:space="preserve">12ISST23-1446FGCIGInfo</t>
  </si>
  <si>
    <t xml:space="preserve">RASOLOARISON</t>
  </si>
  <si>
    <t xml:space="preserve">Rotsiniaina Koloina</t>
  </si>
  <si>
    <t xml:space="preserve">12ISST23-1371FGCI/Ginfo</t>
  </si>
  <si>
    <t xml:space="preserve">RASOLOMALALA</t>
  </si>
  <si>
    <t xml:space="preserve">Marie Elodie Romaine</t>
  </si>
  <si>
    <t xml:space="preserve">12ISST23-1504FGCI/Ginfo</t>
  </si>
  <si>
    <t xml:space="preserve">RAVELOMANANA</t>
  </si>
  <si>
    <t xml:space="preserve">Roberto Florin Don</t>
  </si>
  <si>
    <t xml:space="preserve">11ISST22-1047FGCI/Ginfo</t>
  </si>
  <si>
    <t xml:space="preserve">RAVELOMORIA</t>
  </si>
  <si>
    <t xml:space="preserve">Léandro Tantely</t>
  </si>
  <si>
    <t xml:space="preserve">12ISST23-1522FGCI</t>
  </si>
  <si>
    <t xml:space="preserve">RAVOANGIMAMONJISOA</t>
  </si>
  <si>
    <t xml:space="preserve">Hanitriniaina Pascalinah Nathalie</t>
  </si>
  <si>
    <t xml:space="preserve">12ISST23-1459FGCI/Ginfo</t>
  </si>
  <si>
    <t xml:space="preserve">RAZAFIMAHARAVO</t>
  </si>
  <si>
    <t xml:space="preserve">Elyser</t>
  </si>
  <si>
    <t xml:space="preserve">12ISST23-1290FGCI/Ginfo</t>
  </si>
  <si>
    <t xml:space="preserve">RAZAFIMBELO</t>
  </si>
  <si>
    <t xml:space="preserve">Brigidah Valévine</t>
  </si>
  <si>
    <t xml:space="preserve">12ISST23-1303FGCI/Ginfo</t>
  </si>
  <si>
    <t xml:space="preserve">RAZAFINDRABARY</t>
  </si>
  <si>
    <t xml:space="preserve">Heather Doleen Jameelah</t>
  </si>
  <si>
    <t xml:space="preserve">12ISST23-1478FGCI/Ginfo</t>
  </si>
  <si>
    <t xml:space="preserve">RAZAFINDRAMBOLA</t>
  </si>
  <si>
    <t xml:space="preserve">Gidan-Rocuer</t>
  </si>
  <si>
    <t xml:space="preserve">12ISST23-1256FGCI/Ginfo</t>
  </si>
  <si>
    <t xml:space="preserve">RAZAFINIAINA</t>
  </si>
  <si>
    <t xml:space="preserve">Ihaja Herisoa Lydo</t>
  </si>
  <si>
    <t xml:space="preserve">12ISST23-1503FGCI/Ginfo</t>
  </si>
  <si>
    <t xml:space="preserve">RAZAFITSOA</t>
  </si>
  <si>
    <t xml:space="preserve">Mariah Anita</t>
  </si>
  <si>
    <t xml:space="preserve">12ISST23-1499FGCI/Ginfo</t>
  </si>
  <si>
    <t xml:space="preserve">RAZAKALALA</t>
  </si>
  <si>
    <t xml:space="preserve">Alphado</t>
  </si>
  <si>
    <t xml:space="preserve">12ISST23-1494FGCI/Ginfo</t>
  </si>
  <si>
    <t xml:space="preserve">RAZAKASOA</t>
  </si>
  <si>
    <t xml:space="preserve">Pierre LionelKevin</t>
  </si>
  <si>
    <t xml:space="preserve">11ISST22-1050FGCI/Ginfo</t>
  </si>
  <si>
    <t xml:space="preserve">RAZANAMANDROSO</t>
  </si>
  <si>
    <t xml:space="preserve">Jessica</t>
  </si>
  <si>
    <t xml:space="preserve">11ISST22-1129FGCI/Ginfo</t>
  </si>
  <si>
    <t xml:space="preserve">RAZANAMBININA</t>
  </si>
  <si>
    <t xml:space="preserve">Sitraky Carloce</t>
  </si>
  <si>
    <t xml:space="preserve">12ISST23-1447FGCI/Ginfo</t>
  </si>
  <si>
    <t xml:space="preserve">SANCEL</t>
  </si>
  <si>
    <t xml:space="preserve">Adonis</t>
  </si>
  <si>
    <t xml:space="preserve">11ISST22-1116FGCI/Ginfo</t>
  </si>
  <si>
    <t xml:space="preserve">TAFITA</t>
  </si>
  <si>
    <t xml:space="preserve">12ISST23-1455FGCI/Ginfo</t>
  </si>
  <si>
    <t xml:space="preserve">TIANDRAINY ABDOURAHIM</t>
  </si>
  <si>
    <t xml:space="preserve">Ben Chackrà</t>
  </si>
  <si>
    <t xml:space="preserve">12ISST23-1474FGCI/Ginfo</t>
  </si>
  <si>
    <t xml:space="preserve">TIANDRAZANA</t>
  </si>
  <si>
    <t xml:space="preserve">Maminiaina Julio</t>
  </si>
  <si>
    <t xml:space="preserve">12ISST23-1407FGCI/Ginfo</t>
  </si>
  <si>
    <t xml:space="preserve">TIANJARA</t>
  </si>
  <si>
    <t xml:space="preserve">Wendy Geraldo</t>
  </si>
  <si>
    <t xml:space="preserve">12ISST23-1362FGCI/Ginfo</t>
  </si>
  <si>
    <t xml:space="preserve">TODISOA</t>
  </si>
  <si>
    <t xml:space="preserve">Fanambinana Vacille Auguste</t>
  </si>
  <si>
    <t xml:space="preserve">12ISST23-1359FGCI/Ginfo</t>
  </si>
  <si>
    <t xml:space="preserve">TOLOJANAHARY</t>
  </si>
  <si>
    <t xml:space="preserve">Fitahiana Miritiana</t>
  </si>
  <si>
    <t xml:space="preserve">12ISST23-1261FGCI/Ginfo</t>
  </si>
  <si>
    <t xml:space="preserve">TOLONDRAZANA</t>
  </si>
  <si>
    <t xml:space="preserve">Bilal</t>
  </si>
  <si>
    <t xml:space="preserve">12ISST23-1278FGCI/Ginfo</t>
  </si>
  <si>
    <t xml:space="preserve">TOMBOHASINA</t>
  </si>
  <si>
    <t xml:space="preserve">Dominha Elita</t>
  </si>
  <si>
    <t xml:space="preserve">11ISST22-1080FGCI/Ginfo</t>
  </si>
  <si>
    <t xml:space="preserve">TSARALAZA</t>
  </si>
  <si>
    <t xml:space="preserve">Luciano Carlos</t>
  </si>
  <si>
    <t xml:space="preserve">11ISST22-1072FGCI/Ginfo</t>
  </si>
  <si>
    <t xml:space="preserve">TSIMANDROADAHY</t>
  </si>
  <si>
    <t xml:space="preserve">Odon Juliot</t>
  </si>
  <si>
    <t xml:space="preserve">12ISST23-1468FGCI/Ginfo</t>
  </si>
  <si>
    <t xml:space="preserve">VELONJARA</t>
  </si>
  <si>
    <t xml:space="preserve">Ibrahim Abdallah</t>
  </si>
  <si>
    <t xml:space="preserve">12ISST23-1389FGCI/Ginfo</t>
  </si>
  <si>
    <t xml:space="preserve">VONJIARIMANANA</t>
  </si>
  <si>
    <t xml:space="preserve">Alpha Bertholy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</si>
</sst>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FFD7D7"/>
        <bgColor rgb="FFFFDBB6"/>
      </patternFill>
    </fill>
    <fill>
      <patternFill patternType="solid">
        <fgColor rgb="FFD4EA6B"/>
        <bgColor rgb="FFFFDBB6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FFD7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255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top" textRotation="255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top" textRotation="255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top" textRotation="255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255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Red" xfId="20"/>
    <cellStyle name="Very Light Red" xfId="21"/>
  </cellStyles>
  <dxfs count="7"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292929"/>
          <bgColor rgb="FFFFFFFF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DBB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7D7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Z1" activeCellId="0" sqref="Z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25.25"/>
    <col collapsed="false" customWidth="true" hidden="false" outlineLevel="0" max="2" min="2" style="0" width="26.92"/>
    <col collapsed="false" customWidth="true" hidden="false" outlineLevel="0" max="3" min="3" style="0" width="32.15"/>
    <col collapsed="false" customWidth="true" hidden="false" outlineLevel="0" max="12" min="4" style="0" width="5.89"/>
    <col collapsed="false" customWidth="true" hidden="false" outlineLevel="0" max="13" min="13" style="1" width="5.89"/>
    <col collapsed="false" customWidth="true" hidden="false" outlineLevel="0" max="22" min="14" style="0" width="5.89"/>
    <col collapsed="false" customWidth="true" hidden="false" outlineLevel="0" max="24" min="23" style="1" width="5.89"/>
    <col collapsed="false" customWidth="true" hidden="false" outlineLevel="0" max="25" min="25" style="0" width="4.97"/>
    <col collapsed="false" customWidth="true" hidden="false" outlineLevel="0" max="26" min="26" style="0" width="23.26"/>
  </cols>
  <sheetData>
    <row r="1" s="6" customFormat="true" ht="147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5" t="s">
        <v>23</v>
      </c>
      <c r="Y1" s="2" t="s">
        <v>24</v>
      </c>
      <c r="Z1" s="2" t="s">
        <v>25</v>
      </c>
    </row>
    <row r="2" customFormat="false" ht="13.8" hidden="false" customHeight="false" outlineLevel="0" collapsed="false">
      <c r="A2" s="7" t="s">
        <v>26</v>
      </c>
      <c r="B2" s="7" t="s">
        <v>27</v>
      </c>
      <c r="C2" s="7" t="s">
        <v>28</v>
      </c>
      <c r="D2" s="8" t="n">
        <v>3</v>
      </c>
      <c r="E2" s="8" t="n">
        <v>4</v>
      </c>
      <c r="F2" s="8" t="n">
        <v>7</v>
      </c>
      <c r="G2" s="8" t="n">
        <v>16</v>
      </c>
      <c r="H2" s="8" t="n">
        <v>7</v>
      </c>
      <c r="I2" s="8" t="n">
        <v>1</v>
      </c>
      <c r="J2" s="8" t="n">
        <v>1</v>
      </c>
      <c r="K2" s="8" t="n">
        <v>1</v>
      </c>
      <c r="L2" s="8" t="n">
        <v>5</v>
      </c>
      <c r="M2" s="9" t="n">
        <f aca="false">AVERAGE(D2:L2)</f>
        <v>5</v>
      </c>
      <c r="N2" s="8" t="n">
        <v>1</v>
      </c>
      <c r="O2" s="8" t="n">
        <v>14</v>
      </c>
      <c r="P2" s="8" t="n">
        <v>8</v>
      </c>
      <c r="Q2" s="8" t="n">
        <v>9</v>
      </c>
      <c r="R2" s="8" t="n">
        <v>3</v>
      </c>
      <c r="S2" s="8" t="n">
        <v>10</v>
      </c>
      <c r="T2" s="8" t="n">
        <v>2</v>
      </c>
      <c r="U2" s="8" t="n">
        <v>14</v>
      </c>
      <c r="V2" s="8" t="n">
        <v>6</v>
      </c>
      <c r="W2" s="9" t="n">
        <f aca="false">AVERAGE(N2:V2)</f>
        <v>7.44444444444444</v>
      </c>
      <c r="X2" s="10" t="n">
        <f aca="false">AVERAGE(M2,W2)</f>
        <v>6.22222222222222</v>
      </c>
      <c r="Y2" s="0" t="n">
        <f aca="false">COUNTIF(D2:L2,"&lt;10")+COUNTIF(N2:V2,"&lt;10")</f>
        <v>14</v>
      </c>
      <c r="Z2" s="0" t="str">
        <f aca="false">IF(Y2&lt;=3,"Admis à la Première Session","En attente")</f>
        <v>En attente</v>
      </c>
    </row>
    <row r="3" customFormat="false" ht="13.8" hidden="false" customHeight="false" outlineLevel="0" collapsed="false">
      <c r="A3" s="11" t="s">
        <v>29</v>
      </c>
      <c r="B3" s="11" t="s">
        <v>30</v>
      </c>
      <c r="C3" s="11" t="s">
        <v>31</v>
      </c>
      <c r="D3" s="12" t="n">
        <v>11</v>
      </c>
      <c r="E3" s="12" t="n">
        <v>4</v>
      </c>
      <c r="F3" s="12" t="n">
        <v>5</v>
      </c>
      <c r="G3" s="12" t="n">
        <v>6</v>
      </c>
      <c r="H3" s="12" t="n">
        <v>6</v>
      </c>
      <c r="I3" s="12" t="n">
        <v>2</v>
      </c>
      <c r="J3" s="12" t="n">
        <v>1</v>
      </c>
      <c r="K3" s="12" t="n">
        <v>10</v>
      </c>
      <c r="L3" s="12" t="n">
        <v>6</v>
      </c>
      <c r="M3" s="9" t="n">
        <f aca="false">AVERAGE(D3:L3)</f>
        <v>5.66666666666667</v>
      </c>
      <c r="N3" s="12" t="n">
        <v>1</v>
      </c>
      <c r="O3" s="12" t="n">
        <v>10</v>
      </c>
      <c r="P3" s="12" t="n">
        <v>8</v>
      </c>
      <c r="Q3" s="12" t="n">
        <v>10</v>
      </c>
      <c r="R3" s="12" t="n">
        <v>10</v>
      </c>
      <c r="S3" s="12" t="n">
        <v>13</v>
      </c>
      <c r="T3" s="12" t="n">
        <v>5</v>
      </c>
      <c r="U3" s="12" t="n">
        <v>10</v>
      </c>
      <c r="V3" s="12" t="n">
        <v>7</v>
      </c>
      <c r="W3" s="9" t="n">
        <f aca="false">AVERAGE(N3:V3)</f>
        <v>8.22222222222222</v>
      </c>
      <c r="X3" s="10" t="n">
        <f aca="false">AVERAGE(M3,W3)</f>
        <v>6.94444444444444</v>
      </c>
      <c r="Y3" s="0" t="n">
        <f aca="false">COUNTIF(D3:L3,"&lt;10")+COUNTIF(N3:V3,"&lt;10")</f>
        <v>11</v>
      </c>
      <c r="Z3" s="0" t="str">
        <f aca="false">IF(Y3&lt;=3,"Admis à la Première Session","En attente")</f>
        <v>En attente</v>
      </c>
    </row>
    <row r="4" customFormat="false" ht="13.8" hidden="false" customHeight="false" outlineLevel="0" collapsed="false">
      <c r="A4" s="7" t="s">
        <v>32</v>
      </c>
      <c r="B4" s="7" t="s">
        <v>33</v>
      </c>
      <c r="C4" s="7" t="s">
        <v>34</v>
      </c>
      <c r="D4" s="8" t="n">
        <v>0</v>
      </c>
      <c r="E4" s="8" t="n">
        <v>8</v>
      </c>
      <c r="F4" s="8" t="n">
        <v>9</v>
      </c>
      <c r="G4" s="8" t="n">
        <v>6</v>
      </c>
      <c r="H4" s="8" t="n">
        <v>10</v>
      </c>
      <c r="I4" s="8" t="n">
        <v>0</v>
      </c>
      <c r="J4" s="8" t="n">
        <v>1</v>
      </c>
      <c r="K4" s="8" t="n">
        <v>6</v>
      </c>
      <c r="L4" s="8" t="n">
        <v>10</v>
      </c>
      <c r="M4" s="9" t="n">
        <f aca="false">AVERAGE(D4:L4)</f>
        <v>5.55555555555556</v>
      </c>
      <c r="N4" s="8" t="n">
        <v>7</v>
      </c>
      <c r="O4" s="8" t="n">
        <v>14</v>
      </c>
      <c r="P4" s="8" t="n">
        <v>9</v>
      </c>
      <c r="Q4" s="8" t="n">
        <v>10</v>
      </c>
      <c r="R4" s="8" t="n">
        <v>10</v>
      </c>
      <c r="S4" s="8" t="n">
        <v>17</v>
      </c>
      <c r="T4" s="8" t="n">
        <v>10</v>
      </c>
      <c r="U4" s="8" t="n">
        <v>13</v>
      </c>
      <c r="V4" s="8" t="n">
        <v>10</v>
      </c>
      <c r="W4" s="9" t="n">
        <f aca="false">AVERAGE(N4:V4)</f>
        <v>11.1111111111111</v>
      </c>
      <c r="X4" s="10" t="n">
        <f aca="false">AVERAGE(M4,W4)</f>
        <v>8.33333333333333</v>
      </c>
      <c r="Y4" s="0" t="n">
        <f aca="false">COUNTIF(D4:L4,"&lt;10")+COUNTIF(N4:V4,"&lt;10")</f>
        <v>9</v>
      </c>
      <c r="Z4" s="0" t="str">
        <f aca="false">IF(Y4&lt;=3,"Admis à la Première Session","En attente")</f>
        <v>En attente</v>
      </c>
    </row>
    <row r="5" customFormat="false" ht="13.8" hidden="false" customHeight="false" outlineLevel="0" collapsed="false">
      <c r="A5" s="7" t="s">
        <v>35</v>
      </c>
      <c r="B5" s="7" t="s">
        <v>36</v>
      </c>
      <c r="C5" s="7" t="s">
        <v>37</v>
      </c>
      <c r="D5" s="8" t="n">
        <v>0</v>
      </c>
      <c r="E5" s="8" t="n">
        <v>8</v>
      </c>
      <c r="F5" s="8" t="n">
        <v>0</v>
      </c>
      <c r="G5" s="8" t="n">
        <v>0</v>
      </c>
      <c r="H5" s="8" t="n">
        <v>0</v>
      </c>
      <c r="I5" s="8" t="n">
        <v>2</v>
      </c>
      <c r="J5" s="8" t="n">
        <v>0</v>
      </c>
      <c r="K5" s="8" t="n">
        <v>0</v>
      </c>
      <c r="L5" s="8" t="n">
        <v>0</v>
      </c>
      <c r="M5" s="9" t="n">
        <f aca="false">AVERAGE(D5:L5)</f>
        <v>1.11111111111111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9" t="n">
        <f aca="false">AVERAGE(N5:V5)</f>
        <v>0</v>
      </c>
      <c r="X5" s="10" t="n">
        <f aca="false">AVERAGE(M5,W5)</f>
        <v>0.555555555555556</v>
      </c>
      <c r="Y5" s="0" t="n">
        <f aca="false">COUNTIF(D5:L5,"&lt;10")+COUNTIF(N5:V5,"&lt;10")</f>
        <v>18</v>
      </c>
      <c r="Z5" s="0" t="str">
        <f aca="false">IF(Y5&lt;=3,"Admis à la Première Session","En attente")</f>
        <v>En attente</v>
      </c>
    </row>
    <row r="6" customFormat="false" ht="13.8" hidden="false" customHeight="false" outlineLevel="0" collapsed="false">
      <c r="A6" s="7" t="s">
        <v>38</v>
      </c>
      <c r="B6" s="7" t="s">
        <v>39</v>
      </c>
      <c r="C6" s="7" t="s">
        <v>40</v>
      </c>
      <c r="D6" s="8" t="n">
        <v>12</v>
      </c>
      <c r="E6" s="8" t="n">
        <v>8</v>
      </c>
      <c r="F6" s="8" t="n">
        <v>10</v>
      </c>
      <c r="G6" s="8" t="n">
        <v>9</v>
      </c>
      <c r="H6" s="8" t="n">
        <v>10</v>
      </c>
      <c r="I6" s="8" t="n">
        <v>9</v>
      </c>
      <c r="J6" s="8" t="n">
        <v>1</v>
      </c>
      <c r="K6" s="8" t="n">
        <v>5</v>
      </c>
      <c r="L6" s="8" t="n">
        <v>10</v>
      </c>
      <c r="M6" s="9" t="n">
        <f aca="false">AVERAGE(D6:L6)</f>
        <v>8.22222222222222</v>
      </c>
      <c r="N6" s="8" t="n">
        <v>4</v>
      </c>
      <c r="O6" s="8" t="n">
        <v>8</v>
      </c>
      <c r="P6" s="8" t="n">
        <v>8</v>
      </c>
      <c r="Q6" s="8" t="n">
        <v>10</v>
      </c>
      <c r="R6" s="8" t="n">
        <v>12</v>
      </c>
      <c r="S6" s="8" t="n">
        <v>9</v>
      </c>
      <c r="T6" s="8" t="n">
        <v>9</v>
      </c>
      <c r="U6" s="8" t="n">
        <v>10</v>
      </c>
      <c r="V6" s="8" t="n">
        <v>8</v>
      </c>
      <c r="W6" s="9" t="n">
        <f aca="false">AVERAGE(N6:V6)</f>
        <v>8.66666666666667</v>
      </c>
      <c r="X6" s="10" t="n">
        <f aca="false">AVERAGE(M6,W6)</f>
        <v>8.44444444444444</v>
      </c>
      <c r="Y6" s="0" t="n">
        <f aca="false">COUNTIF(D6:L6,"&lt;10")+COUNTIF(N6:V6,"&lt;10")</f>
        <v>11</v>
      </c>
      <c r="Z6" s="0" t="str">
        <f aca="false">IF(Y6&lt;=3,"Admis à la Première Session","En attente")</f>
        <v>En attente</v>
      </c>
    </row>
    <row r="7" customFormat="false" ht="13.8" hidden="false" customHeight="false" outlineLevel="0" collapsed="false">
      <c r="A7" s="7" t="s">
        <v>41</v>
      </c>
      <c r="B7" s="7" t="s">
        <v>42</v>
      </c>
      <c r="C7" s="7" t="s">
        <v>43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9" t="n">
        <f aca="false">AVERAGE(D7:L7)</f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9" t="n">
        <f aca="false">AVERAGE(N7:V7)</f>
        <v>0</v>
      </c>
      <c r="X7" s="10" t="n">
        <f aca="false">AVERAGE(M7,W7)</f>
        <v>0</v>
      </c>
      <c r="Y7" s="0" t="n">
        <f aca="false">COUNTIF(D7:L7,"&lt;10")+COUNTIF(N7:V7,"&lt;10")</f>
        <v>18</v>
      </c>
      <c r="Z7" s="0" t="str">
        <f aca="false">IF(Y7&lt;=3,"Admis à la Première Session","En attente")</f>
        <v>En attente</v>
      </c>
    </row>
    <row r="8" customFormat="false" ht="13.8" hidden="false" customHeight="false" outlineLevel="0" collapsed="false">
      <c r="A8" s="7" t="s">
        <v>44</v>
      </c>
      <c r="B8" s="7" t="s">
        <v>45</v>
      </c>
      <c r="C8" s="7" t="s">
        <v>46</v>
      </c>
      <c r="D8" s="8" t="n">
        <v>1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9" t="n">
        <f aca="false">AVERAGE(D8:L8)</f>
        <v>0.111111111111111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9" t="n">
        <f aca="false">AVERAGE(N8:V8)</f>
        <v>0</v>
      </c>
      <c r="X8" s="10" t="n">
        <f aca="false">AVERAGE(M8,W8)</f>
        <v>0.0555555555555556</v>
      </c>
      <c r="Y8" s="0" t="n">
        <f aca="false">COUNTIF(D8:L8,"&lt;10")+COUNTIF(N8:V8,"&lt;10")</f>
        <v>18</v>
      </c>
      <c r="Z8" s="0" t="str">
        <f aca="false">IF(Y8&lt;=3,"Admis à la Première Session","En attente")</f>
        <v>En attente</v>
      </c>
    </row>
    <row r="9" customFormat="false" ht="13.8" hidden="false" customHeight="false" outlineLevel="0" collapsed="false">
      <c r="A9" s="11" t="s">
        <v>47</v>
      </c>
      <c r="B9" s="11" t="s">
        <v>48</v>
      </c>
      <c r="C9" s="11" t="s">
        <v>49</v>
      </c>
      <c r="D9" s="12" t="n">
        <v>11</v>
      </c>
      <c r="E9" s="12" t="n">
        <v>11</v>
      </c>
      <c r="F9" s="12" t="n">
        <v>11</v>
      </c>
      <c r="G9" s="12" t="n">
        <v>8</v>
      </c>
      <c r="H9" s="12" t="n">
        <v>4</v>
      </c>
      <c r="I9" s="12" t="n">
        <v>7</v>
      </c>
      <c r="J9" s="12" t="n">
        <v>1</v>
      </c>
      <c r="K9" s="12" t="n">
        <v>16.5</v>
      </c>
      <c r="L9" s="12" t="n">
        <v>10</v>
      </c>
      <c r="M9" s="9" t="n">
        <f aca="false">AVERAGE(D9:L9)</f>
        <v>8.83333333333333</v>
      </c>
      <c r="N9" s="12" t="n">
        <v>4</v>
      </c>
      <c r="O9" s="12" t="n">
        <v>16.25</v>
      </c>
      <c r="P9" s="12" t="n">
        <v>7</v>
      </c>
      <c r="Q9" s="12" t="n">
        <v>9</v>
      </c>
      <c r="R9" s="12" t="n">
        <v>11.75</v>
      </c>
      <c r="S9" s="12" t="n">
        <v>11.75</v>
      </c>
      <c r="T9" s="12" t="n">
        <v>10</v>
      </c>
      <c r="U9" s="12" t="n">
        <v>10</v>
      </c>
      <c r="V9" s="12" t="n">
        <v>9</v>
      </c>
      <c r="W9" s="9" t="n">
        <f aca="false">AVERAGE(N9:V9)</f>
        <v>9.86111111111111</v>
      </c>
      <c r="X9" s="10" t="n">
        <f aca="false">AVERAGE(M9,W9)</f>
        <v>9.34722222222222</v>
      </c>
      <c r="Y9" s="0" t="n">
        <f aca="false">COUNTIF(D9:L9,"&lt;10")+COUNTIF(N9:V9,"&lt;10")</f>
        <v>8</v>
      </c>
      <c r="Z9" s="0" t="str">
        <f aca="false">IF(Y9&lt;=3,"Admis à la Première Session","En attente")</f>
        <v>En attente</v>
      </c>
    </row>
    <row r="10" customFormat="false" ht="13.8" hidden="false" customHeight="false" outlineLevel="0" collapsed="false">
      <c r="A10" s="7" t="s">
        <v>50</v>
      </c>
      <c r="B10" s="7" t="s">
        <v>51</v>
      </c>
      <c r="C10" s="7" t="s">
        <v>52</v>
      </c>
      <c r="D10" s="8" t="n">
        <v>6</v>
      </c>
      <c r="E10" s="8" t="n">
        <v>4</v>
      </c>
      <c r="F10" s="8" t="n">
        <v>10</v>
      </c>
      <c r="G10" s="8" t="n">
        <v>12</v>
      </c>
      <c r="H10" s="8" t="n">
        <v>7</v>
      </c>
      <c r="I10" s="8" t="n">
        <v>5</v>
      </c>
      <c r="J10" s="8" t="n">
        <v>1</v>
      </c>
      <c r="K10" s="8" t="n">
        <v>1</v>
      </c>
      <c r="L10" s="8" t="n">
        <v>6</v>
      </c>
      <c r="M10" s="9" t="n">
        <f aca="false">AVERAGE(D10:L10)</f>
        <v>5.77777777777778</v>
      </c>
      <c r="N10" s="8" t="n">
        <v>4</v>
      </c>
      <c r="O10" s="8" t="n">
        <v>14</v>
      </c>
      <c r="P10" s="8" t="n">
        <v>10</v>
      </c>
      <c r="Q10" s="8" t="n">
        <v>10</v>
      </c>
      <c r="R10" s="8" t="n">
        <v>8</v>
      </c>
      <c r="S10" s="8" t="n">
        <v>12</v>
      </c>
      <c r="T10" s="8" t="n">
        <v>3</v>
      </c>
      <c r="U10" s="8" t="n">
        <v>0</v>
      </c>
      <c r="V10" s="8" t="n">
        <v>6</v>
      </c>
      <c r="W10" s="9" t="n">
        <f aca="false">AVERAGE(N10:V10)</f>
        <v>7.44444444444444</v>
      </c>
      <c r="X10" s="10" t="n">
        <f aca="false">AVERAGE(M10,W10)</f>
        <v>6.61111111111111</v>
      </c>
      <c r="Y10" s="0" t="n">
        <f aca="false">COUNTIF(D10:L10,"&lt;10")+COUNTIF(N10:V10,"&lt;10")</f>
        <v>12</v>
      </c>
      <c r="Z10" s="0" t="str">
        <f aca="false">IF(Y10&lt;=3,"Admis à la Première Session","En attente")</f>
        <v>En attente</v>
      </c>
    </row>
    <row r="11" customFormat="false" ht="13.8" hidden="false" customHeight="false" outlineLevel="0" collapsed="false">
      <c r="A11" s="7" t="s">
        <v>53</v>
      </c>
      <c r="B11" s="7" t="s">
        <v>54</v>
      </c>
      <c r="C11" s="7" t="s">
        <v>55</v>
      </c>
      <c r="D11" s="8" t="n">
        <v>9</v>
      </c>
      <c r="E11" s="8" t="n">
        <v>6</v>
      </c>
      <c r="F11" s="8" t="n">
        <v>12</v>
      </c>
      <c r="G11" s="8" t="n">
        <v>8</v>
      </c>
      <c r="H11" s="8" t="n">
        <v>10</v>
      </c>
      <c r="I11" s="8" t="n">
        <v>7</v>
      </c>
      <c r="J11" s="8" t="n">
        <v>3</v>
      </c>
      <c r="K11" s="8" t="n">
        <v>10</v>
      </c>
      <c r="L11" s="8" t="n">
        <v>15</v>
      </c>
      <c r="M11" s="9" t="n">
        <f aca="false">AVERAGE(D11:L11)</f>
        <v>8.88888888888889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9" t="n">
        <f aca="false">AVERAGE(N11:V11)</f>
        <v>0</v>
      </c>
      <c r="X11" s="10" t="n">
        <f aca="false">AVERAGE(M11,W11)</f>
        <v>4.44444444444444</v>
      </c>
      <c r="Y11" s="0" t="n">
        <f aca="false">COUNTIF(D11:L11,"&lt;10")+COUNTIF(N11:V11,"&lt;10")</f>
        <v>14</v>
      </c>
      <c r="Z11" s="0" t="str">
        <f aca="false">IF(Y11&lt;=3,"Admis à la Première Session","En attente")</f>
        <v>En attente</v>
      </c>
    </row>
    <row r="12" customFormat="false" ht="13.8" hidden="false" customHeight="false" outlineLevel="0" collapsed="false">
      <c r="A12" s="11" t="s">
        <v>56</v>
      </c>
      <c r="B12" s="11" t="s">
        <v>57</v>
      </c>
      <c r="C12" s="11" t="s">
        <v>58</v>
      </c>
      <c r="D12" s="12" t="n">
        <v>8</v>
      </c>
      <c r="E12" s="12" t="n">
        <v>10</v>
      </c>
      <c r="F12" s="12" t="n">
        <v>8</v>
      </c>
      <c r="G12" s="12" t="n">
        <v>10</v>
      </c>
      <c r="H12" s="12" t="n">
        <v>3</v>
      </c>
      <c r="I12" s="12" t="n">
        <v>12</v>
      </c>
      <c r="J12" s="12" t="n">
        <v>10</v>
      </c>
      <c r="K12" s="12" t="n">
        <v>10</v>
      </c>
      <c r="L12" s="12" t="n">
        <v>0</v>
      </c>
      <c r="M12" s="9" t="n">
        <f aca="false">AVERAGE(D12:L12)</f>
        <v>7.88888888888889</v>
      </c>
      <c r="N12" s="12" t="n">
        <v>2</v>
      </c>
      <c r="O12" s="12" t="n">
        <v>15</v>
      </c>
      <c r="P12" s="12" t="n">
        <v>9</v>
      </c>
      <c r="Q12" s="12" t="n">
        <v>9</v>
      </c>
      <c r="R12" s="12" t="n">
        <v>15.37</v>
      </c>
      <c r="S12" s="12" t="n">
        <v>15.37</v>
      </c>
      <c r="T12" s="12" t="n">
        <v>2</v>
      </c>
      <c r="U12" s="12" t="n">
        <v>9</v>
      </c>
      <c r="V12" s="12" t="n">
        <v>8</v>
      </c>
      <c r="W12" s="9" t="n">
        <f aca="false">AVERAGE(N12:V12)</f>
        <v>9.41555555555556</v>
      </c>
      <c r="X12" s="10" t="n">
        <f aca="false">AVERAGE(M12,W12)</f>
        <v>8.65222222222222</v>
      </c>
      <c r="Y12" s="0" t="n">
        <f aca="false">COUNTIF(D12:L12,"&lt;10")+COUNTIF(N12:V12,"&lt;10")</f>
        <v>10</v>
      </c>
      <c r="Z12" s="0" t="str">
        <f aca="false">IF(Y12&lt;=3,"Admis à la Première Session","En attente")</f>
        <v>En attente</v>
      </c>
    </row>
    <row r="13" customFormat="false" ht="13.8" hidden="false" customHeight="false" outlineLevel="0" collapsed="false">
      <c r="A13" s="7" t="s">
        <v>59</v>
      </c>
      <c r="B13" s="7" t="s">
        <v>60</v>
      </c>
      <c r="C13" s="7" t="s">
        <v>61</v>
      </c>
      <c r="D13" s="8" t="n">
        <v>3</v>
      </c>
      <c r="E13" s="8" t="n">
        <v>4</v>
      </c>
      <c r="F13" s="8" t="n">
        <v>10</v>
      </c>
      <c r="G13" s="8" t="n">
        <v>10</v>
      </c>
      <c r="H13" s="8" t="n">
        <v>8</v>
      </c>
      <c r="I13" s="8" t="n">
        <v>5</v>
      </c>
      <c r="J13" s="8" t="n">
        <v>6</v>
      </c>
      <c r="K13" s="8" t="n">
        <v>4</v>
      </c>
      <c r="L13" s="8" t="n">
        <v>10</v>
      </c>
      <c r="M13" s="9" t="n">
        <f aca="false">AVERAGE(D13:L13)</f>
        <v>6.66666666666667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9" t="n">
        <f aca="false">AVERAGE(N13:V13)</f>
        <v>0</v>
      </c>
      <c r="X13" s="10" t="n">
        <f aca="false">AVERAGE(M13,W13)</f>
        <v>3.33333333333333</v>
      </c>
      <c r="Y13" s="0" t="n">
        <f aca="false">COUNTIF(D13:L13,"&lt;10")+COUNTIF(N13:V13,"&lt;10")</f>
        <v>15</v>
      </c>
      <c r="Z13" s="0" t="str">
        <f aca="false">IF(Y13&lt;=3,"Admis à la Première Session","En attente")</f>
        <v>En attente</v>
      </c>
    </row>
    <row r="14" customFormat="false" ht="13.8" hidden="false" customHeight="false" outlineLevel="0" collapsed="false">
      <c r="A14" s="7" t="s">
        <v>62</v>
      </c>
      <c r="B14" s="7" t="s">
        <v>63</v>
      </c>
      <c r="C14" s="7" t="s">
        <v>64</v>
      </c>
      <c r="D14" s="8" t="n">
        <v>12</v>
      </c>
      <c r="E14" s="8" t="n">
        <v>10</v>
      </c>
      <c r="F14" s="8" t="n">
        <v>9</v>
      </c>
      <c r="G14" s="8" t="n">
        <v>10</v>
      </c>
      <c r="H14" s="8" t="n">
        <v>4</v>
      </c>
      <c r="I14" s="8" t="n">
        <v>14</v>
      </c>
      <c r="J14" s="8" t="n">
        <v>10</v>
      </c>
      <c r="K14" s="8" t="n">
        <v>12</v>
      </c>
      <c r="L14" s="8" t="n">
        <v>11</v>
      </c>
      <c r="M14" s="9" t="n">
        <f aca="false">AVERAGE(D14:L14)</f>
        <v>10.2222222222222</v>
      </c>
      <c r="N14" s="8" t="n">
        <v>10</v>
      </c>
      <c r="O14" s="8" t="n">
        <v>14</v>
      </c>
      <c r="P14" s="8" t="n">
        <v>8</v>
      </c>
      <c r="Q14" s="8" t="n">
        <v>10</v>
      </c>
      <c r="R14" s="8" t="n">
        <v>14</v>
      </c>
      <c r="S14" s="8" t="n">
        <v>12</v>
      </c>
      <c r="T14" s="8" t="n">
        <v>7</v>
      </c>
      <c r="U14" s="8" t="n">
        <v>13</v>
      </c>
      <c r="V14" s="8" t="n">
        <v>6</v>
      </c>
      <c r="W14" s="9" t="n">
        <f aca="false">AVERAGE(N14:V14)</f>
        <v>10.4444444444444</v>
      </c>
      <c r="X14" s="10" t="n">
        <f aca="false">AVERAGE(M14,W14)</f>
        <v>10.3333333333333</v>
      </c>
      <c r="Y14" s="0" t="n">
        <f aca="false">COUNTIF(D14:L14,"&lt;10")+COUNTIF(N14:V14,"&lt;10")</f>
        <v>5</v>
      </c>
      <c r="Z14" s="0" t="str">
        <f aca="false">IF(Y14&lt;=3,"Admis à la Première Session","En attente")</f>
        <v>En attente</v>
      </c>
    </row>
    <row r="15" customFormat="false" ht="13.8" hidden="false" customHeight="false" outlineLevel="0" collapsed="false">
      <c r="A15" s="7" t="s">
        <v>65</v>
      </c>
      <c r="B15" s="7" t="s">
        <v>66</v>
      </c>
      <c r="C15" s="7" t="s">
        <v>67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9" t="n">
        <f aca="false">AVERAGE(D15:L15)</f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9" t="n">
        <f aca="false">AVERAGE(N15:V15)</f>
        <v>0</v>
      </c>
      <c r="X15" s="10" t="n">
        <f aca="false">AVERAGE(M15,W15)</f>
        <v>0</v>
      </c>
      <c r="Y15" s="0" t="n">
        <f aca="false">COUNTIF(D15:L15,"&lt;10")+COUNTIF(N15:V15,"&lt;10")</f>
        <v>18</v>
      </c>
      <c r="Z15" s="0" t="str">
        <f aca="false">IF(Y15&lt;=3,"Admis à la Première Session","En attente")</f>
        <v>En attente</v>
      </c>
    </row>
    <row r="16" customFormat="false" ht="13.8" hidden="false" customHeight="false" outlineLevel="0" collapsed="false">
      <c r="A16" s="11" t="s">
        <v>68</v>
      </c>
      <c r="B16" s="11" t="s">
        <v>69</v>
      </c>
      <c r="C16" s="11" t="s">
        <v>70</v>
      </c>
      <c r="D16" s="12" t="n">
        <v>11</v>
      </c>
      <c r="E16" s="12" t="n">
        <v>6</v>
      </c>
      <c r="F16" s="12" t="n">
        <v>10</v>
      </c>
      <c r="G16" s="12" t="n">
        <v>13</v>
      </c>
      <c r="H16" s="12" t="n">
        <v>6</v>
      </c>
      <c r="I16" s="12" t="n">
        <v>13</v>
      </c>
      <c r="J16" s="12" t="n">
        <v>7</v>
      </c>
      <c r="K16" s="12" t="n">
        <v>10</v>
      </c>
      <c r="L16" s="12" t="n">
        <v>4</v>
      </c>
      <c r="M16" s="9" t="n">
        <f aca="false">AVERAGE(D16:L16)</f>
        <v>8.88888888888889</v>
      </c>
      <c r="N16" s="12" t="n">
        <v>2</v>
      </c>
      <c r="O16" s="12" t="n">
        <v>12.5</v>
      </c>
      <c r="P16" s="12" t="n">
        <v>12</v>
      </c>
      <c r="Q16" s="12" t="n">
        <v>10</v>
      </c>
      <c r="R16" s="12" t="n">
        <v>10.75</v>
      </c>
      <c r="S16" s="12" t="n">
        <v>10.75</v>
      </c>
      <c r="T16" s="12" t="n">
        <v>7</v>
      </c>
      <c r="U16" s="12" t="n">
        <v>10</v>
      </c>
      <c r="V16" s="12" t="n">
        <v>10</v>
      </c>
      <c r="W16" s="9" t="n">
        <f aca="false">AVERAGE(N16:V16)</f>
        <v>9.44444444444444</v>
      </c>
      <c r="X16" s="10" t="n">
        <f aca="false">AVERAGE(M16,W16)</f>
        <v>9.16666666666667</v>
      </c>
      <c r="Y16" s="0" t="n">
        <f aca="false">COUNTIF(D16:L16,"&lt;10")+COUNTIF(N16:V16,"&lt;10")</f>
        <v>6</v>
      </c>
      <c r="Z16" s="0" t="str">
        <f aca="false">IF(Y16&lt;=3,"Admis à la Première Session","En attente")</f>
        <v>En attente</v>
      </c>
    </row>
    <row r="17" customFormat="false" ht="13.8" hidden="false" customHeight="false" outlineLevel="0" collapsed="false">
      <c r="A17" s="7" t="s">
        <v>71</v>
      </c>
      <c r="B17" s="7" t="s">
        <v>72</v>
      </c>
      <c r="C17" s="7" t="s">
        <v>73</v>
      </c>
      <c r="D17" s="8" t="n">
        <v>7</v>
      </c>
      <c r="E17" s="8" t="n">
        <v>8</v>
      </c>
      <c r="F17" s="8" t="n">
        <v>8</v>
      </c>
      <c r="G17" s="8" t="n">
        <v>9</v>
      </c>
      <c r="H17" s="8" t="n">
        <v>5</v>
      </c>
      <c r="I17" s="8" t="n">
        <v>1</v>
      </c>
      <c r="J17" s="8" t="n">
        <v>1</v>
      </c>
      <c r="K17" s="8" t="n">
        <v>1</v>
      </c>
      <c r="L17" s="8" t="n">
        <v>5</v>
      </c>
      <c r="M17" s="9" t="n">
        <f aca="false">AVERAGE(D17:L17)</f>
        <v>5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9" t="n">
        <f aca="false">AVERAGE(N17:V17)</f>
        <v>0</v>
      </c>
      <c r="X17" s="10" t="n">
        <f aca="false">AVERAGE(M17,W17)</f>
        <v>2.5</v>
      </c>
      <c r="Y17" s="0" t="n">
        <f aca="false">COUNTIF(D17:L17,"&lt;10")+COUNTIF(N17:V17,"&lt;10")</f>
        <v>18</v>
      </c>
      <c r="Z17" s="0" t="str">
        <f aca="false">IF(Y17&lt;=3,"Admis à la Première Session","En attente")</f>
        <v>En attente</v>
      </c>
    </row>
    <row r="18" customFormat="false" ht="13.8" hidden="false" customHeight="false" outlineLevel="0" collapsed="false">
      <c r="A18" s="7" t="s">
        <v>74</v>
      </c>
      <c r="B18" s="7" t="s">
        <v>75</v>
      </c>
      <c r="C18" s="7" t="n">
        <v>0</v>
      </c>
      <c r="D18" s="8" t="n">
        <v>6</v>
      </c>
      <c r="E18" s="8" t="n">
        <v>4</v>
      </c>
      <c r="F18" s="8" t="n">
        <v>10</v>
      </c>
      <c r="G18" s="8" t="n">
        <v>10</v>
      </c>
      <c r="H18" s="8" t="n">
        <v>5</v>
      </c>
      <c r="I18" s="8" t="n">
        <v>13</v>
      </c>
      <c r="J18" s="8" t="n">
        <v>2</v>
      </c>
      <c r="K18" s="8" t="n">
        <v>7</v>
      </c>
      <c r="L18" s="8" t="n">
        <v>9</v>
      </c>
      <c r="M18" s="9" t="n">
        <f aca="false">AVERAGE(D18:L18)</f>
        <v>7.33333333333333</v>
      </c>
      <c r="N18" s="8" t="n">
        <v>3</v>
      </c>
      <c r="O18" s="8" t="n">
        <v>12</v>
      </c>
      <c r="P18" s="8" t="n">
        <v>9</v>
      </c>
      <c r="Q18" s="8" t="n">
        <v>9</v>
      </c>
      <c r="R18" s="8" t="n">
        <v>10</v>
      </c>
      <c r="S18" s="8" t="n">
        <v>7</v>
      </c>
      <c r="T18" s="8" t="n">
        <v>4</v>
      </c>
      <c r="U18" s="8" t="n">
        <v>7</v>
      </c>
      <c r="V18" s="8" t="n">
        <v>10</v>
      </c>
      <c r="W18" s="9" t="n">
        <f aca="false">AVERAGE(N18:V18)</f>
        <v>7.88888888888889</v>
      </c>
      <c r="X18" s="10" t="n">
        <f aca="false">AVERAGE(M18,W18)</f>
        <v>7.61111111111111</v>
      </c>
      <c r="Y18" s="0" t="n">
        <f aca="false">COUNTIF(D18:L18,"&lt;10")+COUNTIF(N18:V18,"&lt;10")</f>
        <v>12</v>
      </c>
      <c r="Z18" s="0" t="str">
        <f aca="false">IF(Y18&lt;=3,"Admis à la Première Session","En attente")</f>
        <v>En attente</v>
      </c>
    </row>
    <row r="19" customFormat="false" ht="13.8" hidden="false" customHeight="false" outlineLevel="0" collapsed="false">
      <c r="A19" s="7" t="s">
        <v>76</v>
      </c>
      <c r="B19" s="7" t="s">
        <v>77</v>
      </c>
      <c r="C19" s="7" t="s">
        <v>78</v>
      </c>
      <c r="D19" s="8" t="n">
        <v>17</v>
      </c>
      <c r="E19" s="8" t="n">
        <v>8</v>
      </c>
      <c r="F19" s="8" t="n">
        <v>12</v>
      </c>
      <c r="G19" s="8" t="n">
        <v>7</v>
      </c>
      <c r="H19" s="8" t="n">
        <v>10</v>
      </c>
      <c r="I19" s="8" t="n">
        <v>12</v>
      </c>
      <c r="J19" s="8" t="n">
        <v>3</v>
      </c>
      <c r="K19" s="8" t="n">
        <v>12</v>
      </c>
      <c r="L19" s="8" t="n">
        <v>13</v>
      </c>
      <c r="M19" s="9" t="n">
        <f aca="false">AVERAGE(D19:L19)</f>
        <v>10.4444444444444</v>
      </c>
      <c r="N19" s="8" t="n">
        <v>6</v>
      </c>
      <c r="O19" s="8" t="n">
        <v>19</v>
      </c>
      <c r="P19" s="8" t="n">
        <v>7</v>
      </c>
      <c r="Q19" s="8" t="n">
        <v>10</v>
      </c>
      <c r="R19" s="8" t="n">
        <v>14</v>
      </c>
      <c r="S19" s="8" t="n">
        <v>10</v>
      </c>
      <c r="T19" s="8" t="n">
        <v>7</v>
      </c>
      <c r="U19" s="8" t="n">
        <v>10</v>
      </c>
      <c r="V19" s="8" t="n">
        <v>11</v>
      </c>
      <c r="W19" s="9" t="n">
        <f aca="false">AVERAGE(N19:V19)</f>
        <v>10.4444444444444</v>
      </c>
      <c r="X19" s="10" t="n">
        <f aca="false">AVERAGE(M19,W19)</f>
        <v>10.4444444444444</v>
      </c>
      <c r="Y19" s="0" t="n">
        <f aca="false">COUNTIF(D19:L19,"&lt;10")+COUNTIF(N19:V19,"&lt;10")</f>
        <v>6</v>
      </c>
      <c r="Z19" s="0" t="str">
        <f aca="false">IF(Y19&lt;=3,"Admis à la Première Session","En attente")</f>
        <v>En attente</v>
      </c>
    </row>
    <row r="20" customFormat="false" ht="13.8" hidden="false" customHeight="false" outlineLevel="0" collapsed="false">
      <c r="A20" s="7" t="s">
        <v>79</v>
      </c>
      <c r="B20" s="7" t="s">
        <v>77</v>
      </c>
      <c r="C20" s="7" t="s">
        <v>80</v>
      </c>
      <c r="D20" s="8" t="n">
        <v>7</v>
      </c>
      <c r="E20" s="8" t="n">
        <v>4</v>
      </c>
      <c r="F20" s="8" t="n">
        <v>9</v>
      </c>
      <c r="G20" s="8" t="n">
        <v>9</v>
      </c>
      <c r="H20" s="8" t="n">
        <v>12</v>
      </c>
      <c r="I20" s="8" t="n">
        <v>5</v>
      </c>
      <c r="J20" s="8" t="n">
        <v>1</v>
      </c>
      <c r="K20" s="8" t="n">
        <v>4</v>
      </c>
      <c r="L20" s="8" t="n">
        <v>13</v>
      </c>
      <c r="M20" s="9" t="n">
        <f aca="false">AVERAGE(D20:L20)</f>
        <v>7.11111111111111</v>
      </c>
      <c r="N20" s="8" t="n">
        <v>6</v>
      </c>
      <c r="O20" s="8" t="n">
        <v>15</v>
      </c>
      <c r="P20" s="8" t="n">
        <v>8</v>
      </c>
      <c r="Q20" s="8" t="n">
        <v>10</v>
      </c>
      <c r="R20" s="8" t="n">
        <v>12</v>
      </c>
      <c r="S20" s="8" t="n">
        <v>12</v>
      </c>
      <c r="T20" s="8" t="n">
        <v>10</v>
      </c>
      <c r="U20" s="8" t="n">
        <v>7</v>
      </c>
      <c r="V20" s="8" t="n">
        <v>10</v>
      </c>
      <c r="W20" s="9" t="n">
        <f aca="false">AVERAGE(N20:V20)</f>
        <v>10</v>
      </c>
      <c r="X20" s="10" t="n">
        <f aca="false">AVERAGE(M20,W20)</f>
        <v>8.55555555555556</v>
      </c>
      <c r="Y20" s="0" t="n">
        <f aca="false">COUNTIF(D20:L20,"&lt;10")+COUNTIF(N20:V20,"&lt;10")</f>
        <v>10</v>
      </c>
      <c r="Z20" s="0" t="str">
        <f aca="false">IF(Y20&lt;=3,"Admis à la Première Session","En attente")</f>
        <v>En attente</v>
      </c>
    </row>
    <row r="21" customFormat="false" ht="13.8" hidden="false" customHeight="false" outlineLevel="0" collapsed="false">
      <c r="A21" s="7" t="s">
        <v>81</v>
      </c>
      <c r="B21" s="7" t="s">
        <v>82</v>
      </c>
      <c r="C21" s="7" t="s">
        <v>83</v>
      </c>
      <c r="D21" s="8" t="n">
        <v>3</v>
      </c>
      <c r="E21" s="8" t="n">
        <v>4</v>
      </c>
      <c r="F21" s="8" t="n">
        <v>7</v>
      </c>
      <c r="G21" s="8" t="n">
        <v>6</v>
      </c>
      <c r="H21" s="8" t="n">
        <v>4</v>
      </c>
      <c r="I21" s="8" t="n">
        <v>5</v>
      </c>
      <c r="J21" s="8" t="n">
        <v>1</v>
      </c>
      <c r="K21" s="8" t="n">
        <v>1</v>
      </c>
      <c r="L21" s="8" t="n">
        <v>8</v>
      </c>
      <c r="M21" s="9" t="n">
        <f aca="false">AVERAGE(D21:L21)</f>
        <v>4.33333333333333</v>
      </c>
      <c r="N21" s="8" t="n">
        <v>4</v>
      </c>
      <c r="O21" s="8" t="n">
        <v>15</v>
      </c>
      <c r="P21" s="8" t="n">
        <v>8</v>
      </c>
      <c r="Q21" s="8" t="n">
        <v>10</v>
      </c>
      <c r="R21" s="8" t="n">
        <v>10</v>
      </c>
      <c r="S21" s="8" t="n">
        <v>10</v>
      </c>
      <c r="T21" s="8" t="n">
        <v>2</v>
      </c>
      <c r="U21" s="8" t="n">
        <v>7</v>
      </c>
      <c r="V21" s="8" t="n">
        <v>3</v>
      </c>
      <c r="W21" s="9" t="n">
        <f aca="false">AVERAGE(N21:V21)</f>
        <v>7.66666666666667</v>
      </c>
      <c r="X21" s="10" t="n">
        <f aca="false">AVERAGE(M21,W21)</f>
        <v>6</v>
      </c>
      <c r="Y21" s="0" t="n">
        <f aca="false">COUNTIF(D21:L21,"&lt;10")+COUNTIF(N21:V21,"&lt;10")</f>
        <v>14</v>
      </c>
      <c r="Z21" s="0" t="str">
        <f aca="false">IF(Y21&lt;=3,"Admis à la Première Session","En attente")</f>
        <v>En attente</v>
      </c>
    </row>
    <row r="22" customFormat="false" ht="13.8" hidden="false" customHeight="false" outlineLevel="0" collapsed="false">
      <c r="A22" s="7" t="s">
        <v>84</v>
      </c>
      <c r="B22" s="7" t="s">
        <v>85</v>
      </c>
      <c r="C22" s="7" t="s">
        <v>86</v>
      </c>
      <c r="D22" s="8" t="n">
        <v>6</v>
      </c>
      <c r="E22" s="8" t="n">
        <v>4</v>
      </c>
      <c r="F22" s="8" t="n">
        <v>13</v>
      </c>
      <c r="G22" s="8" t="n">
        <v>9</v>
      </c>
      <c r="H22" s="8" t="n">
        <v>10</v>
      </c>
      <c r="I22" s="8" t="n">
        <v>1</v>
      </c>
      <c r="J22" s="8" t="n">
        <v>4</v>
      </c>
      <c r="K22" s="8" t="n">
        <v>4</v>
      </c>
      <c r="L22" s="8" t="n">
        <v>7</v>
      </c>
      <c r="M22" s="9" t="n">
        <f aca="false">AVERAGE(D22:L22)</f>
        <v>6.44444444444444</v>
      </c>
      <c r="N22" s="8" t="n">
        <v>12</v>
      </c>
      <c r="O22" s="8" t="n">
        <v>14</v>
      </c>
      <c r="P22" s="8" t="n">
        <v>8</v>
      </c>
      <c r="Q22" s="8" t="n">
        <v>6</v>
      </c>
      <c r="R22" s="8" t="n">
        <v>12</v>
      </c>
      <c r="S22" s="8" t="n">
        <v>13</v>
      </c>
      <c r="T22" s="8" t="n">
        <v>10</v>
      </c>
      <c r="U22" s="8" t="n">
        <v>14</v>
      </c>
      <c r="V22" s="8" t="n">
        <v>7</v>
      </c>
      <c r="W22" s="9" t="n">
        <f aca="false">AVERAGE(N22:V22)</f>
        <v>10.6666666666667</v>
      </c>
      <c r="X22" s="10" t="n">
        <f aca="false">AVERAGE(M22,W22)</f>
        <v>8.55555555555556</v>
      </c>
      <c r="Y22" s="0" t="n">
        <f aca="false">COUNTIF(D22:L22,"&lt;10")+COUNTIF(N22:V22,"&lt;10")</f>
        <v>10</v>
      </c>
      <c r="Z22" s="0" t="str">
        <f aca="false">IF(Y22&lt;=3,"Admis à la Première Session","En attente")</f>
        <v>En attente</v>
      </c>
    </row>
    <row r="23" customFormat="false" ht="13.8" hidden="false" customHeight="false" outlineLevel="0" collapsed="false">
      <c r="A23" s="7" t="s">
        <v>87</v>
      </c>
      <c r="B23" s="7" t="s">
        <v>88</v>
      </c>
      <c r="C23" s="7" t="s">
        <v>89</v>
      </c>
      <c r="D23" s="8" t="n">
        <v>7</v>
      </c>
      <c r="E23" s="8" t="n">
        <v>8</v>
      </c>
      <c r="F23" s="8" t="n">
        <v>9</v>
      </c>
      <c r="G23" s="8" t="n">
        <v>9</v>
      </c>
      <c r="H23" s="8" t="n">
        <v>8</v>
      </c>
      <c r="I23" s="8" t="n">
        <v>10</v>
      </c>
      <c r="J23" s="8" t="n">
        <v>3</v>
      </c>
      <c r="K23" s="8" t="n">
        <v>1</v>
      </c>
      <c r="L23" s="8" t="n">
        <v>7</v>
      </c>
      <c r="M23" s="9" t="n">
        <f aca="false">AVERAGE(D23:L23)</f>
        <v>6.88888888888889</v>
      </c>
      <c r="N23" s="8" t="n">
        <v>6</v>
      </c>
      <c r="O23" s="8" t="n">
        <v>12</v>
      </c>
      <c r="P23" s="8" t="n">
        <v>10</v>
      </c>
      <c r="Q23" s="8" t="n">
        <v>10</v>
      </c>
      <c r="R23" s="8" t="n">
        <v>8</v>
      </c>
      <c r="S23" s="8" t="n">
        <v>10</v>
      </c>
      <c r="T23" s="8" t="n">
        <v>6</v>
      </c>
      <c r="U23" s="8" t="n">
        <v>13</v>
      </c>
      <c r="V23" s="8" t="n">
        <v>4</v>
      </c>
      <c r="W23" s="9" t="n">
        <f aca="false">AVERAGE(N23:V23)</f>
        <v>8.77777777777778</v>
      </c>
      <c r="X23" s="10" t="n">
        <f aca="false">AVERAGE(M23,W23)</f>
        <v>7.83333333333333</v>
      </c>
      <c r="Y23" s="0" t="n">
        <f aca="false">COUNTIF(D23:L23,"&lt;10")+COUNTIF(N23:V23,"&lt;10")</f>
        <v>12</v>
      </c>
      <c r="Z23" s="0" t="str">
        <f aca="false">IF(Y23&lt;=3,"Admis à la Première Session","En attente")</f>
        <v>En attente</v>
      </c>
    </row>
    <row r="24" customFormat="false" ht="13.8" hidden="false" customHeight="false" outlineLevel="0" collapsed="false">
      <c r="A24" s="7" t="s">
        <v>90</v>
      </c>
      <c r="B24" s="7" t="s">
        <v>91</v>
      </c>
      <c r="C24" s="7" t="s">
        <v>92</v>
      </c>
      <c r="D24" s="8" t="n">
        <v>6</v>
      </c>
      <c r="E24" s="8" t="n">
        <v>0</v>
      </c>
      <c r="F24" s="8" t="n">
        <v>6</v>
      </c>
      <c r="G24" s="8" t="n">
        <v>8</v>
      </c>
      <c r="H24" s="8" t="n">
        <v>5</v>
      </c>
      <c r="I24" s="8" t="n">
        <v>5</v>
      </c>
      <c r="J24" s="8" t="n">
        <v>1</v>
      </c>
      <c r="K24" s="8" t="n">
        <v>14</v>
      </c>
      <c r="L24" s="8" t="n">
        <v>8</v>
      </c>
      <c r="M24" s="9" t="n">
        <f aca="false">AVERAGE(D24:L24)</f>
        <v>5.88888888888889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9" t="n">
        <f aca="false">AVERAGE(N24:V24)</f>
        <v>0</v>
      </c>
      <c r="X24" s="10" t="n">
        <f aca="false">AVERAGE(M24,W24)</f>
        <v>2.94444444444444</v>
      </c>
      <c r="Y24" s="0" t="n">
        <f aca="false">COUNTIF(D24:L24,"&lt;10")+COUNTIF(N24:V24,"&lt;10")</f>
        <v>17</v>
      </c>
      <c r="Z24" s="0" t="str">
        <f aca="false">IF(Y24&lt;=3,"Admis à la Première Session","En attente")</f>
        <v>En attente</v>
      </c>
    </row>
    <row r="25" customFormat="false" ht="13.8" hidden="false" customHeight="false" outlineLevel="0" collapsed="false">
      <c r="A25" s="7" t="s">
        <v>93</v>
      </c>
      <c r="B25" s="7" t="s">
        <v>94</v>
      </c>
      <c r="C25" s="7" t="s">
        <v>95</v>
      </c>
      <c r="D25" s="8" t="n">
        <v>6</v>
      </c>
      <c r="E25" s="8" t="n">
        <v>12</v>
      </c>
      <c r="F25" s="8" t="n">
        <v>12</v>
      </c>
      <c r="G25" s="8" t="n">
        <v>9</v>
      </c>
      <c r="H25" s="8" t="n">
        <v>13</v>
      </c>
      <c r="I25" s="8" t="n">
        <v>4</v>
      </c>
      <c r="J25" s="8" t="n">
        <v>8</v>
      </c>
      <c r="K25" s="8" t="n">
        <v>15</v>
      </c>
      <c r="L25" s="8" t="n">
        <v>14</v>
      </c>
      <c r="M25" s="9" t="n">
        <f aca="false">AVERAGE(D25:L25)</f>
        <v>10.3333333333333</v>
      </c>
      <c r="N25" s="8" t="n">
        <v>12</v>
      </c>
      <c r="O25" s="8" t="n">
        <v>12</v>
      </c>
      <c r="P25" s="8" t="n">
        <v>10</v>
      </c>
      <c r="Q25" s="8" t="n">
        <v>9</v>
      </c>
      <c r="R25" s="8" t="n">
        <v>8</v>
      </c>
      <c r="S25" s="8" t="n">
        <v>8</v>
      </c>
      <c r="T25" s="8" t="n">
        <v>6</v>
      </c>
      <c r="U25" s="8" t="n">
        <v>4</v>
      </c>
      <c r="V25" s="8" t="n">
        <v>10</v>
      </c>
      <c r="W25" s="9" t="n">
        <f aca="false">AVERAGE(N25:V25)</f>
        <v>8.77777777777778</v>
      </c>
      <c r="X25" s="10" t="n">
        <f aca="false">AVERAGE(M25,W25)</f>
        <v>9.55555555555556</v>
      </c>
      <c r="Y25" s="0" t="n">
        <f aca="false">COUNTIF(D25:L25,"&lt;10")+COUNTIF(N25:V25,"&lt;10")</f>
        <v>9</v>
      </c>
      <c r="Z25" s="0" t="str">
        <f aca="false">IF(Y25&lt;=3,"Admis à la Première Session","En attente")</f>
        <v>En attente</v>
      </c>
    </row>
    <row r="26" customFormat="false" ht="13.8" hidden="false" customHeight="false" outlineLevel="0" collapsed="false">
      <c r="A26" s="7" t="s">
        <v>96</v>
      </c>
      <c r="B26" s="7" t="s">
        <v>97</v>
      </c>
      <c r="C26" s="7" t="s">
        <v>98</v>
      </c>
      <c r="D26" s="8" t="n">
        <v>17</v>
      </c>
      <c r="E26" s="8" t="n">
        <v>6</v>
      </c>
      <c r="F26" s="8" t="n">
        <v>12</v>
      </c>
      <c r="G26" s="8" t="n">
        <v>12</v>
      </c>
      <c r="H26" s="8" t="n">
        <v>12</v>
      </c>
      <c r="I26" s="8" t="n">
        <v>13</v>
      </c>
      <c r="J26" s="8" t="n">
        <v>10</v>
      </c>
      <c r="K26" s="8" t="n">
        <v>13</v>
      </c>
      <c r="L26" s="8" t="n">
        <v>17</v>
      </c>
      <c r="M26" s="9" t="n">
        <f aca="false">AVERAGE(D26:L26)</f>
        <v>12.4444444444444</v>
      </c>
      <c r="N26" s="8" t="n">
        <v>8</v>
      </c>
      <c r="O26" s="8" t="n">
        <v>17</v>
      </c>
      <c r="P26" s="8" t="n">
        <v>12</v>
      </c>
      <c r="Q26" s="8" t="n">
        <v>12</v>
      </c>
      <c r="R26" s="8" t="n">
        <v>13</v>
      </c>
      <c r="S26" s="8" t="n">
        <v>19</v>
      </c>
      <c r="T26" s="8" t="n">
        <v>8</v>
      </c>
      <c r="U26" s="8" t="n">
        <v>10</v>
      </c>
      <c r="V26" s="8" t="n">
        <v>16</v>
      </c>
      <c r="W26" s="9" t="n">
        <f aca="false">AVERAGE(N26:V26)</f>
        <v>12.7777777777778</v>
      </c>
      <c r="X26" s="10" t="n">
        <f aca="false">AVERAGE(M26,W26)</f>
        <v>12.6111111111111</v>
      </c>
      <c r="Y26" s="0" t="n">
        <f aca="false">COUNTIF(D26:L26,"&lt;10")+COUNTIF(N26:V26,"&lt;10")</f>
        <v>3</v>
      </c>
      <c r="Z26" s="0" t="str">
        <f aca="false">IF(Y26&lt;=3,"Admis à la Première Session","En attente")</f>
        <v>Admis à la Première Session</v>
      </c>
    </row>
    <row r="27" customFormat="false" ht="13.8" hidden="false" customHeight="false" outlineLevel="0" collapsed="false">
      <c r="A27" s="7" t="s">
        <v>99</v>
      </c>
      <c r="B27" s="7" t="s">
        <v>100</v>
      </c>
      <c r="C27" s="7" t="s">
        <v>101</v>
      </c>
      <c r="D27" s="8" t="n">
        <v>3</v>
      </c>
      <c r="E27" s="8" t="n">
        <v>6</v>
      </c>
      <c r="F27" s="8" t="n">
        <v>10</v>
      </c>
      <c r="G27" s="8" t="n">
        <v>10</v>
      </c>
      <c r="H27" s="8" t="n">
        <v>12</v>
      </c>
      <c r="I27" s="8" t="n">
        <v>3</v>
      </c>
      <c r="J27" s="8" t="n">
        <v>1</v>
      </c>
      <c r="K27" s="8" t="n">
        <v>4</v>
      </c>
      <c r="L27" s="8" t="n">
        <v>12</v>
      </c>
      <c r="M27" s="9" t="n">
        <f aca="false">AVERAGE(D27:L27)</f>
        <v>6.77777777777778</v>
      </c>
      <c r="N27" s="8" t="n">
        <v>12</v>
      </c>
      <c r="O27" s="8" t="n">
        <v>13</v>
      </c>
      <c r="P27" s="8" t="n">
        <v>10</v>
      </c>
      <c r="Q27" s="8" t="n">
        <v>12</v>
      </c>
      <c r="R27" s="8" t="n">
        <v>10</v>
      </c>
      <c r="S27" s="8" t="n">
        <v>12</v>
      </c>
      <c r="T27" s="8" t="n">
        <v>2</v>
      </c>
      <c r="U27" s="8" t="n">
        <v>8</v>
      </c>
      <c r="V27" s="8" t="n">
        <v>8</v>
      </c>
      <c r="W27" s="9" t="n">
        <f aca="false">AVERAGE(N27:V27)</f>
        <v>9.66666666666667</v>
      </c>
      <c r="X27" s="10" t="n">
        <f aca="false">AVERAGE(M27,W27)</f>
        <v>8.22222222222222</v>
      </c>
      <c r="Y27" s="0" t="n">
        <f aca="false">COUNTIF(D27:L27,"&lt;10")+COUNTIF(N27:V27,"&lt;10")</f>
        <v>8</v>
      </c>
      <c r="Z27" s="0" t="str">
        <f aca="false">IF(Y27&lt;=3,"Admis à la Première Session","En attente")</f>
        <v>En attente</v>
      </c>
    </row>
    <row r="28" customFormat="false" ht="13.8" hidden="false" customHeight="false" outlineLevel="0" collapsed="false">
      <c r="A28" s="7" t="s">
        <v>102</v>
      </c>
      <c r="B28" s="7" t="s">
        <v>103</v>
      </c>
      <c r="C28" s="7" t="s">
        <v>104</v>
      </c>
      <c r="D28" s="8" t="n">
        <v>3</v>
      </c>
      <c r="E28" s="8" t="n">
        <v>4</v>
      </c>
      <c r="F28" s="8" t="n">
        <v>0</v>
      </c>
      <c r="G28" s="8" t="n">
        <v>7</v>
      </c>
      <c r="H28" s="8" t="n">
        <v>8</v>
      </c>
      <c r="I28" s="8" t="n">
        <v>5</v>
      </c>
      <c r="J28" s="8" t="n">
        <v>1</v>
      </c>
      <c r="K28" s="8" t="n">
        <v>1</v>
      </c>
      <c r="L28" s="8" t="n">
        <v>8</v>
      </c>
      <c r="M28" s="9" t="n">
        <f aca="false">AVERAGE(D28:L28)</f>
        <v>4.11111111111111</v>
      </c>
      <c r="N28" s="8" t="n">
        <v>7</v>
      </c>
      <c r="O28" s="8" t="n">
        <v>13</v>
      </c>
      <c r="P28" s="8" t="n">
        <v>8</v>
      </c>
      <c r="Q28" s="8" t="n">
        <v>8</v>
      </c>
      <c r="R28" s="8" t="n">
        <v>10</v>
      </c>
      <c r="S28" s="8" t="n">
        <v>14</v>
      </c>
      <c r="T28" s="8" t="n">
        <v>4</v>
      </c>
      <c r="U28" s="8" t="n">
        <v>8</v>
      </c>
      <c r="V28" s="8" t="n">
        <v>8</v>
      </c>
      <c r="W28" s="9" t="n">
        <f aca="false">AVERAGE(N28:V28)</f>
        <v>8.88888888888889</v>
      </c>
      <c r="X28" s="10" t="n">
        <f aca="false">AVERAGE(M28,W28)</f>
        <v>6.5</v>
      </c>
      <c r="Y28" s="0" t="n">
        <f aca="false">COUNTIF(D28:L28,"&lt;10")+COUNTIF(N28:V28,"&lt;10")</f>
        <v>15</v>
      </c>
      <c r="Z28" s="0" t="str">
        <f aca="false">IF(Y28&lt;=3,"Admis à la Première Session","En attente")</f>
        <v>En attente</v>
      </c>
    </row>
    <row r="29" customFormat="false" ht="13.8" hidden="false" customHeight="false" outlineLevel="0" collapsed="false">
      <c r="A29" s="7" t="s">
        <v>105</v>
      </c>
      <c r="B29" s="7" t="s">
        <v>106</v>
      </c>
      <c r="C29" s="7" t="s">
        <v>107</v>
      </c>
      <c r="D29" s="8" t="n">
        <v>6</v>
      </c>
      <c r="E29" s="8" t="n">
        <v>8</v>
      </c>
      <c r="F29" s="8" t="n">
        <v>6</v>
      </c>
      <c r="G29" s="8" t="n">
        <v>12</v>
      </c>
      <c r="H29" s="8" t="n">
        <v>9</v>
      </c>
      <c r="I29" s="8" t="n">
        <v>5</v>
      </c>
      <c r="J29" s="8" t="n">
        <v>4</v>
      </c>
      <c r="K29" s="8" t="n">
        <v>9</v>
      </c>
      <c r="L29" s="8" t="n">
        <v>11</v>
      </c>
      <c r="M29" s="9" t="n">
        <f aca="false">AVERAGE(D29:L29)</f>
        <v>7.77777777777778</v>
      </c>
      <c r="N29" s="8" t="n">
        <v>8</v>
      </c>
      <c r="O29" s="8" t="n">
        <v>14</v>
      </c>
      <c r="P29" s="8" t="n">
        <v>7</v>
      </c>
      <c r="Q29" s="8" t="n">
        <v>10</v>
      </c>
      <c r="R29" s="8" t="n">
        <v>14</v>
      </c>
      <c r="S29" s="8" t="n">
        <v>12</v>
      </c>
      <c r="T29" s="8" t="n">
        <v>8</v>
      </c>
      <c r="U29" s="8" t="n">
        <v>10</v>
      </c>
      <c r="V29" s="8" t="n">
        <v>10</v>
      </c>
      <c r="W29" s="9" t="n">
        <f aca="false">AVERAGE(N29:V29)</f>
        <v>10.3333333333333</v>
      </c>
      <c r="X29" s="10" t="n">
        <f aca="false">AVERAGE(M29,W29)</f>
        <v>9.05555555555556</v>
      </c>
      <c r="Y29" s="0" t="n">
        <f aca="false">COUNTIF(D29:L29,"&lt;10")+COUNTIF(N29:V29,"&lt;10")</f>
        <v>10</v>
      </c>
      <c r="Z29" s="0" t="str">
        <f aca="false">IF(Y29&lt;=3,"Admis à la Première Session","En attente")</f>
        <v>En attente</v>
      </c>
    </row>
    <row r="30" customFormat="false" ht="13.8" hidden="false" customHeight="false" outlineLevel="0" collapsed="false">
      <c r="A30" s="7" t="s">
        <v>108</v>
      </c>
      <c r="B30" s="7" t="s">
        <v>109</v>
      </c>
      <c r="C30" s="7" t="s">
        <v>110</v>
      </c>
      <c r="D30" s="8" t="n">
        <v>3</v>
      </c>
      <c r="E30" s="8" t="n">
        <v>4</v>
      </c>
      <c r="F30" s="8" t="n">
        <v>10</v>
      </c>
      <c r="G30" s="8" t="n">
        <v>8</v>
      </c>
      <c r="H30" s="8" t="n">
        <v>4</v>
      </c>
      <c r="I30" s="8" t="n">
        <v>5</v>
      </c>
      <c r="J30" s="8" t="n">
        <v>1</v>
      </c>
      <c r="K30" s="8" t="n">
        <v>3</v>
      </c>
      <c r="L30" s="8" t="n">
        <v>10</v>
      </c>
      <c r="M30" s="9" t="n">
        <f aca="false">AVERAGE(D30:L30)</f>
        <v>5.33333333333333</v>
      </c>
      <c r="N30" s="8" t="n">
        <v>10</v>
      </c>
      <c r="O30" s="8" t="n">
        <v>12</v>
      </c>
      <c r="P30" s="8" t="n">
        <v>8</v>
      </c>
      <c r="Q30" s="8" t="n">
        <v>9</v>
      </c>
      <c r="R30" s="8" t="n">
        <v>15</v>
      </c>
      <c r="S30" s="8" t="n">
        <v>10</v>
      </c>
      <c r="T30" s="8" t="n">
        <v>4</v>
      </c>
      <c r="U30" s="8" t="n">
        <v>10</v>
      </c>
      <c r="V30" s="8" t="n">
        <v>7</v>
      </c>
      <c r="W30" s="9" t="n">
        <f aca="false">AVERAGE(N30:V30)</f>
        <v>9.44444444444444</v>
      </c>
      <c r="X30" s="10" t="n">
        <f aca="false">AVERAGE(M30,W30)</f>
        <v>7.38888888888889</v>
      </c>
      <c r="Y30" s="0" t="n">
        <f aca="false">COUNTIF(D30:L30,"&lt;10")+COUNTIF(N30:V30,"&lt;10")</f>
        <v>11</v>
      </c>
      <c r="Z30" s="0" t="str">
        <f aca="false">IF(Y30&lt;=3,"Admis à la Première Session","En attente")</f>
        <v>En attente</v>
      </c>
    </row>
    <row r="31" customFormat="false" ht="13.8" hidden="false" customHeight="false" outlineLevel="0" collapsed="false">
      <c r="A31" s="7" t="s">
        <v>111</v>
      </c>
      <c r="B31" s="7" t="s">
        <v>112</v>
      </c>
      <c r="C31" s="7" t="s">
        <v>113</v>
      </c>
      <c r="D31" s="8" t="n">
        <v>1</v>
      </c>
      <c r="E31" s="8" t="n">
        <v>10</v>
      </c>
      <c r="F31" s="8" t="n">
        <v>10</v>
      </c>
      <c r="G31" s="8" t="n">
        <v>9</v>
      </c>
      <c r="H31" s="8" t="n">
        <v>4</v>
      </c>
      <c r="I31" s="8" t="n">
        <v>2</v>
      </c>
      <c r="J31" s="8" t="n">
        <v>1</v>
      </c>
      <c r="K31" s="8" t="n">
        <v>4</v>
      </c>
      <c r="L31" s="8" t="n">
        <v>5</v>
      </c>
      <c r="M31" s="9" t="n">
        <f aca="false">AVERAGE(D31:L31)</f>
        <v>5.11111111111111</v>
      </c>
      <c r="N31" s="8" t="n">
        <v>1</v>
      </c>
      <c r="O31" s="8" t="n">
        <v>14</v>
      </c>
      <c r="P31" s="8" t="n">
        <v>10</v>
      </c>
      <c r="Q31" s="8" t="n">
        <v>9</v>
      </c>
      <c r="R31" s="8" t="n">
        <v>7</v>
      </c>
      <c r="S31" s="8" t="n">
        <v>8</v>
      </c>
      <c r="T31" s="8" t="n">
        <v>5</v>
      </c>
      <c r="U31" s="8" t="n">
        <v>0</v>
      </c>
      <c r="V31" s="8" t="n">
        <v>10</v>
      </c>
      <c r="W31" s="9" t="n">
        <f aca="false">AVERAGE(N31:V31)</f>
        <v>7.11111111111111</v>
      </c>
      <c r="X31" s="10" t="n">
        <f aca="false">AVERAGE(M31,W31)</f>
        <v>6.11111111111111</v>
      </c>
      <c r="Y31" s="0" t="n">
        <f aca="false">COUNTIF(D31:L31,"&lt;10")+COUNTIF(N31:V31,"&lt;10")</f>
        <v>13</v>
      </c>
      <c r="Z31" s="0" t="str">
        <f aca="false">IF(Y31&lt;=3,"Admis à la Première Session","En attente")</f>
        <v>En attente</v>
      </c>
    </row>
    <row r="32" customFormat="false" ht="13.8" hidden="false" customHeight="false" outlineLevel="0" collapsed="false">
      <c r="A32" s="7" t="s">
        <v>114</v>
      </c>
      <c r="B32" s="7" t="s">
        <v>115</v>
      </c>
      <c r="C32" s="7" t="s">
        <v>116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9" t="n">
        <f aca="false">AVERAGE(D32:L32)</f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9" t="n">
        <f aca="false">AVERAGE(N32:V32)</f>
        <v>0</v>
      </c>
      <c r="X32" s="10" t="n">
        <f aca="false">AVERAGE(M32,W32)</f>
        <v>0</v>
      </c>
      <c r="Y32" s="0" t="n">
        <f aca="false">COUNTIF(D32:L32,"&lt;10")+COUNTIF(N32:V32,"&lt;10")</f>
        <v>18</v>
      </c>
      <c r="Z32" s="0" t="str">
        <f aca="false">IF(Y32&lt;=3,"Admis à la Première Session","En attente")</f>
        <v>En attente</v>
      </c>
    </row>
    <row r="33" customFormat="false" ht="13.8" hidden="false" customHeight="false" outlineLevel="0" collapsed="false">
      <c r="A33" s="7" t="s">
        <v>117</v>
      </c>
      <c r="B33" s="7" t="s">
        <v>118</v>
      </c>
      <c r="C33" s="7" t="s">
        <v>119</v>
      </c>
      <c r="D33" s="8" t="n">
        <v>15</v>
      </c>
      <c r="E33" s="8" t="n">
        <v>12</v>
      </c>
      <c r="F33" s="8" t="n">
        <v>8</v>
      </c>
      <c r="G33" s="8" t="n">
        <v>14</v>
      </c>
      <c r="H33" s="8" t="n">
        <v>10</v>
      </c>
      <c r="I33" s="8" t="n">
        <v>3</v>
      </c>
      <c r="J33" s="8" t="n">
        <v>5</v>
      </c>
      <c r="K33" s="8" t="n">
        <v>10</v>
      </c>
      <c r="L33" s="8" t="n">
        <v>6</v>
      </c>
      <c r="M33" s="9" t="n">
        <f aca="false">AVERAGE(D33:L33)</f>
        <v>9.22222222222222</v>
      </c>
      <c r="N33" s="8" t="n">
        <v>9</v>
      </c>
      <c r="O33" s="8" t="n">
        <v>14</v>
      </c>
      <c r="P33" s="8" t="n">
        <v>10</v>
      </c>
      <c r="Q33" s="8" t="n">
        <v>10</v>
      </c>
      <c r="R33" s="8" t="n">
        <v>16</v>
      </c>
      <c r="S33" s="8" t="n">
        <v>12</v>
      </c>
      <c r="T33" s="8" t="n">
        <v>9</v>
      </c>
      <c r="U33" s="8" t="n">
        <v>15</v>
      </c>
      <c r="V33" s="8" t="n">
        <v>8</v>
      </c>
      <c r="W33" s="9" t="n">
        <f aca="false">AVERAGE(N33:V33)</f>
        <v>11.4444444444444</v>
      </c>
      <c r="X33" s="10" t="n">
        <f aca="false">AVERAGE(M33,W33)</f>
        <v>10.3333333333333</v>
      </c>
      <c r="Y33" s="0" t="n">
        <f aca="false">COUNTIF(D33:L33,"&lt;10")+COUNTIF(N33:V33,"&lt;10")</f>
        <v>7</v>
      </c>
      <c r="Z33" s="0" t="str">
        <f aca="false">IF(Y33&lt;=3,"Admis à la Première Session","En attente")</f>
        <v>En attente</v>
      </c>
    </row>
    <row r="34" customFormat="false" ht="13.8" hidden="false" customHeight="false" outlineLevel="0" collapsed="false">
      <c r="A34" s="7" t="s">
        <v>120</v>
      </c>
      <c r="B34" s="7" t="s">
        <v>121</v>
      </c>
      <c r="C34" s="7" t="s">
        <v>122</v>
      </c>
      <c r="D34" s="8" t="n">
        <v>17</v>
      </c>
      <c r="E34" s="8" t="n">
        <v>4</v>
      </c>
      <c r="F34" s="8" t="n">
        <v>0</v>
      </c>
      <c r="G34" s="8" t="n">
        <v>12</v>
      </c>
      <c r="H34" s="8" t="n">
        <v>10</v>
      </c>
      <c r="I34" s="8" t="n">
        <v>17</v>
      </c>
      <c r="J34" s="8" t="n">
        <v>12</v>
      </c>
      <c r="K34" s="8" t="n">
        <v>8</v>
      </c>
      <c r="L34" s="8" t="n">
        <v>15</v>
      </c>
      <c r="M34" s="9" t="n">
        <f aca="false">AVERAGE(D34:L34)</f>
        <v>10.5555555555556</v>
      </c>
      <c r="N34" s="8" t="n">
        <v>8</v>
      </c>
      <c r="O34" s="8" t="n">
        <v>13</v>
      </c>
      <c r="P34" s="8" t="n">
        <v>10</v>
      </c>
      <c r="Q34" s="8" t="n">
        <v>10</v>
      </c>
      <c r="R34" s="8" t="n">
        <v>16</v>
      </c>
      <c r="S34" s="8" t="n">
        <v>17</v>
      </c>
      <c r="T34" s="8" t="n">
        <v>8</v>
      </c>
      <c r="U34" s="8" t="n">
        <v>14</v>
      </c>
      <c r="V34" s="8" t="n">
        <v>13</v>
      </c>
      <c r="W34" s="9" t="n">
        <f aca="false">AVERAGE(N34:V34)</f>
        <v>12.1111111111111</v>
      </c>
      <c r="X34" s="10" t="n">
        <f aca="false">AVERAGE(M34,W34)</f>
        <v>11.3333333333333</v>
      </c>
      <c r="Y34" s="0" t="n">
        <f aca="false">COUNTIF(D34:L34,"&lt;10")+COUNTIF(N34:V34,"&lt;10")</f>
        <v>5</v>
      </c>
      <c r="Z34" s="0" t="str">
        <f aca="false">IF(Y34&lt;=3,"Admis à la Première Session","En attente")</f>
        <v>En attente</v>
      </c>
    </row>
    <row r="35" customFormat="false" ht="13.8" hidden="false" customHeight="false" outlineLevel="0" collapsed="false">
      <c r="A35" s="7" t="s">
        <v>123</v>
      </c>
      <c r="B35" s="7" t="s">
        <v>124</v>
      </c>
      <c r="C35" s="7" t="s">
        <v>125</v>
      </c>
      <c r="D35" s="8" t="n">
        <v>7</v>
      </c>
      <c r="E35" s="8" t="n">
        <v>4</v>
      </c>
      <c r="F35" s="8" t="n">
        <v>9</v>
      </c>
      <c r="G35" s="8" t="n">
        <v>9</v>
      </c>
      <c r="H35" s="8" t="n">
        <v>7</v>
      </c>
      <c r="I35" s="8" t="n">
        <v>1</v>
      </c>
      <c r="J35" s="8" t="n">
        <v>1</v>
      </c>
      <c r="K35" s="8" t="n">
        <v>2</v>
      </c>
      <c r="L35" s="8" t="n">
        <v>4</v>
      </c>
      <c r="M35" s="9" t="n">
        <f aca="false">AVERAGE(D35:L35)</f>
        <v>4.88888888888889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9" t="n">
        <f aca="false">AVERAGE(N35:V35)</f>
        <v>0</v>
      </c>
      <c r="X35" s="10" t="n">
        <f aca="false">AVERAGE(M35,W35)</f>
        <v>2.44444444444444</v>
      </c>
      <c r="Y35" s="0" t="n">
        <f aca="false">COUNTIF(D35:L35,"&lt;10")+COUNTIF(N35:V35,"&lt;10")</f>
        <v>18</v>
      </c>
      <c r="Z35" s="0" t="str">
        <f aca="false">IF(Y35&lt;=3,"Admis à la Première Session","En attente")</f>
        <v>En attente</v>
      </c>
    </row>
    <row r="36" customFormat="false" ht="13.8" hidden="false" customHeight="false" outlineLevel="0" collapsed="false">
      <c r="A36" s="7" t="s">
        <v>126</v>
      </c>
      <c r="B36" s="7" t="s">
        <v>127</v>
      </c>
      <c r="C36" s="7" t="s">
        <v>128</v>
      </c>
      <c r="D36" s="8" t="n">
        <v>18</v>
      </c>
      <c r="E36" s="8" t="n">
        <v>8</v>
      </c>
      <c r="F36" s="8" t="n">
        <v>10</v>
      </c>
      <c r="G36" s="8" t="n">
        <v>12</v>
      </c>
      <c r="H36" s="8" t="n">
        <v>10</v>
      </c>
      <c r="I36" s="8" t="n">
        <v>4</v>
      </c>
      <c r="J36" s="8" t="n">
        <v>6</v>
      </c>
      <c r="K36" s="8" t="n">
        <v>10</v>
      </c>
      <c r="L36" s="8" t="n">
        <v>12</v>
      </c>
      <c r="M36" s="9" t="n">
        <f aca="false">AVERAGE(D36:L36)</f>
        <v>10</v>
      </c>
      <c r="N36" s="8" t="n">
        <v>12</v>
      </c>
      <c r="O36" s="8" t="n">
        <v>12</v>
      </c>
      <c r="P36" s="8" t="n">
        <v>9</v>
      </c>
      <c r="Q36" s="8" t="n">
        <v>10</v>
      </c>
      <c r="R36" s="8" t="n">
        <v>12</v>
      </c>
      <c r="S36" s="8" t="n">
        <v>7</v>
      </c>
      <c r="T36" s="8" t="n">
        <v>7</v>
      </c>
      <c r="U36" s="8" t="n">
        <v>10</v>
      </c>
      <c r="V36" s="8" t="n">
        <v>7</v>
      </c>
      <c r="W36" s="9" t="n">
        <f aca="false">AVERAGE(N36:V36)</f>
        <v>9.55555555555556</v>
      </c>
      <c r="X36" s="10" t="n">
        <f aca="false">AVERAGE(M36,W36)</f>
        <v>9.77777777777778</v>
      </c>
      <c r="Y36" s="0" t="n">
        <f aca="false">COUNTIF(D36:L36,"&lt;10")+COUNTIF(N36:V36,"&lt;10")</f>
        <v>7</v>
      </c>
      <c r="Z36" s="0" t="str">
        <f aca="false">IF(Y36&lt;=3,"Admis à la Première Session","En attente")</f>
        <v>En attente</v>
      </c>
    </row>
    <row r="37" customFormat="false" ht="13.8" hidden="false" customHeight="false" outlineLevel="0" collapsed="false">
      <c r="A37" s="7" t="s">
        <v>129</v>
      </c>
      <c r="B37" s="7" t="s">
        <v>130</v>
      </c>
      <c r="C37" s="7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9" t="n">
        <f aca="false">AVERAGE(D37:L37)</f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9" t="n">
        <f aca="false">AVERAGE(N37:V37)</f>
        <v>0</v>
      </c>
      <c r="X37" s="10" t="n">
        <f aca="false">AVERAGE(M37,W37)</f>
        <v>0</v>
      </c>
      <c r="Y37" s="0" t="n">
        <f aca="false">COUNTIF(D37:L37,"&lt;10")+COUNTIF(N37:V37,"&lt;10")</f>
        <v>18</v>
      </c>
      <c r="Z37" s="0" t="str">
        <f aca="false">IF(Y37&lt;=3,"Admis à la Première Session","En attente")</f>
        <v>En attente</v>
      </c>
    </row>
    <row r="38" customFormat="false" ht="13.8" hidden="false" customHeight="false" outlineLevel="0" collapsed="false">
      <c r="A38" s="11" t="s">
        <v>131</v>
      </c>
      <c r="B38" s="11" t="s">
        <v>132</v>
      </c>
      <c r="C38" s="11" t="s">
        <v>133</v>
      </c>
      <c r="D38" s="12" t="n">
        <v>2</v>
      </c>
      <c r="E38" s="12" t="n">
        <v>6</v>
      </c>
      <c r="F38" s="12" t="n">
        <v>12</v>
      </c>
      <c r="G38" s="12" t="n">
        <v>10</v>
      </c>
      <c r="H38" s="12" t="n">
        <v>13</v>
      </c>
      <c r="I38" s="12" t="n">
        <v>4</v>
      </c>
      <c r="J38" s="12" t="n">
        <v>1</v>
      </c>
      <c r="K38" s="12" t="n">
        <v>2</v>
      </c>
      <c r="L38" s="12" t="n">
        <v>10</v>
      </c>
      <c r="M38" s="9" t="n">
        <f aca="false">AVERAGE(D38:L38)</f>
        <v>6.66666666666667</v>
      </c>
      <c r="N38" s="12" t="n">
        <v>12</v>
      </c>
      <c r="O38" s="12" t="n">
        <v>13.75</v>
      </c>
      <c r="P38" s="12" t="n">
        <v>9</v>
      </c>
      <c r="Q38" s="12" t="n">
        <v>10</v>
      </c>
      <c r="R38" s="12" t="n">
        <v>13</v>
      </c>
      <c r="S38" s="12" t="n">
        <v>12</v>
      </c>
      <c r="T38" s="12" t="n">
        <v>9</v>
      </c>
      <c r="U38" s="12" t="n">
        <v>0</v>
      </c>
      <c r="V38" s="12" t="n">
        <v>6</v>
      </c>
      <c r="W38" s="9" t="n">
        <f aca="false">AVERAGE(N38:V38)</f>
        <v>9.41666666666667</v>
      </c>
      <c r="X38" s="10" t="n">
        <f aca="false">AVERAGE(M38,W38)</f>
        <v>8.04166666666667</v>
      </c>
      <c r="Y38" s="0" t="n">
        <f aca="false">COUNTIF(D38:L38,"&lt;10")+COUNTIF(N38:V38,"&lt;10")</f>
        <v>9</v>
      </c>
      <c r="Z38" s="0" t="str">
        <f aca="false">IF(Y38&lt;=3,"Admis à la Première Session","En attente")</f>
        <v>En attente</v>
      </c>
    </row>
    <row r="39" customFormat="false" ht="13.8" hidden="false" customHeight="false" outlineLevel="0" collapsed="false">
      <c r="A39" s="7" t="s">
        <v>134</v>
      </c>
      <c r="B39" s="7" t="s">
        <v>132</v>
      </c>
      <c r="C39" s="7" t="s">
        <v>135</v>
      </c>
      <c r="D39" s="8" t="n">
        <v>8</v>
      </c>
      <c r="E39" s="8" t="n">
        <v>8</v>
      </c>
      <c r="F39" s="8" t="n">
        <v>7</v>
      </c>
      <c r="G39" s="8" t="n">
        <v>10</v>
      </c>
      <c r="H39" s="8" t="n">
        <v>7</v>
      </c>
      <c r="I39" s="8" t="n">
        <v>1</v>
      </c>
      <c r="J39" s="8" t="n">
        <v>4</v>
      </c>
      <c r="K39" s="8" t="n">
        <v>4</v>
      </c>
      <c r="L39" s="8" t="n">
        <v>8</v>
      </c>
      <c r="M39" s="9" t="n">
        <f aca="false">AVERAGE(D39:L39)</f>
        <v>6.33333333333333</v>
      </c>
      <c r="N39" s="8" t="n">
        <v>3</v>
      </c>
      <c r="O39" s="8" t="n">
        <v>12</v>
      </c>
      <c r="P39" s="8" t="n">
        <v>10</v>
      </c>
      <c r="Q39" s="8" t="n">
        <v>10</v>
      </c>
      <c r="R39" s="8" t="n">
        <v>7</v>
      </c>
      <c r="S39" s="8" t="n">
        <v>7</v>
      </c>
      <c r="T39" s="8" t="n">
        <v>7</v>
      </c>
      <c r="U39" s="8" t="n">
        <v>7</v>
      </c>
      <c r="V39" s="8" t="n">
        <v>8</v>
      </c>
      <c r="W39" s="9" t="n">
        <f aca="false">AVERAGE(N39:V39)</f>
        <v>7.88888888888889</v>
      </c>
      <c r="X39" s="10" t="n">
        <f aca="false">AVERAGE(M39,W39)</f>
        <v>7.11111111111111</v>
      </c>
      <c r="Y39" s="0" t="n">
        <f aca="false">COUNTIF(D39:L39,"&lt;10")+COUNTIF(N39:V39,"&lt;10")</f>
        <v>14</v>
      </c>
      <c r="Z39" s="0" t="str">
        <f aca="false">IF(Y39&lt;=3,"Admis à la Première Session","En attente")</f>
        <v>En attente</v>
      </c>
    </row>
    <row r="40" customFormat="false" ht="13.8" hidden="false" customHeight="false" outlineLevel="0" collapsed="false">
      <c r="A40" s="7" t="s">
        <v>136</v>
      </c>
      <c r="B40" s="7" t="s">
        <v>137</v>
      </c>
      <c r="C40" s="7" t="s">
        <v>138</v>
      </c>
      <c r="D40" s="8" t="n">
        <v>12</v>
      </c>
      <c r="E40" s="8" t="n">
        <v>10</v>
      </c>
      <c r="F40" s="8" t="n">
        <v>9</v>
      </c>
      <c r="G40" s="8" t="n">
        <v>9</v>
      </c>
      <c r="H40" s="8" t="n">
        <v>14</v>
      </c>
      <c r="I40" s="8" t="n">
        <v>6</v>
      </c>
      <c r="J40" s="8" t="n">
        <v>10</v>
      </c>
      <c r="K40" s="8" t="n">
        <v>13</v>
      </c>
      <c r="L40" s="8" t="n">
        <v>13</v>
      </c>
      <c r="M40" s="9" t="n">
        <f aca="false">AVERAGE(D40:L40)</f>
        <v>10.6666666666667</v>
      </c>
      <c r="N40" s="8" t="n">
        <v>15</v>
      </c>
      <c r="O40" s="8" t="n">
        <v>15</v>
      </c>
      <c r="P40" s="8" t="n">
        <v>10</v>
      </c>
      <c r="Q40" s="8" t="n">
        <v>12</v>
      </c>
      <c r="R40" s="8" t="n">
        <v>15</v>
      </c>
      <c r="S40" s="8" t="n">
        <v>12</v>
      </c>
      <c r="T40" s="8" t="n">
        <v>8</v>
      </c>
      <c r="U40" s="8" t="n">
        <v>0</v>
      </c>
      <c r="V40" s="8" t="n">
        <v>12</v>
      </c>
      <c r="W40" s="9" t="n">
        <f aca="false">AVERAGE(N40:V40)</f>
        <v>11</v>
      </c>
      <c r="X40" s="10" t="n">
        <f aca="false">AVERAGE(M40,W40)</f>
        <v>10.8333333333333</v>
      </c>
      <c r="Y40" s="0" t="n">
        <f aca="false">COUNTIF(D40:L40,"&lt;10")+COUNTIF(N40:V40,"&lt;10")</f>
        <v>5</v>
      </c>
      <c r="Z40" s="0" t="str">
        <f aca="false">IF(Y40&lt;=3,"Admis à la Première Session","En attente")</f>
        <v>En attente</v>
      </c>
    </row>
    <row r="41" customFormat="false" ht="13.8" hidden="false" customHeight="false" outlineLevel="0" collapsed="false">
      <c r="A41" s="7" t="s">
        <v>139</v>
      </c>
      <c r="B41" s="7" t="s">
        <v>140</v>
      </c>
      <c r="C41" s="7" t="s">
        <v>141</v>
      </c>
      <c r="D41" s="8" t="n">
        <v>14</v>
      </c>
      <c r="E41" s="8" t="n">
        <v>10</v>
      </c>
      <c r="F41" s="8" t="n">
        <v>9</v>
      </c>
      <c r="G41" s="8" t="n">
        <v>9</v>
      </c>
      <c r="H41" s="8" t="n">
        <v>15</v>
      </c>
      <c r="I41" s="8" t="n">
        <v>17</v>
      </c>
      <c r="J41" s="8" t="n">
        <v>7</v>
      </c>
      <c r="K41" s="8" t="n">
        <v>13</v>
      </c>
      <c r="L41" s="8" t="n">
        <v>17</v>
      </c>
      <c r="M41" s="9" t="n">
        <f aca="false">AVERAGE(D41:L41)</f>
        <v>12.3333333333333</v>
      </c>
      <c r="N41" s="8" t="n">
        <v>16</v>
      </c>
      <c r="O41" s="8" t="n">
        <v>18</v>
      </c>
      <c r="P41" s="8" t="n">
        <v>9</v>
      </c>
      <c r="Q41" s="8" t="n">
        <v>10</v>
      </c>
      <c r="R41" s="8" t="n">
        <v>18</v>
      </c>
      <c r="S41" s="8" t="n">
        <v>12</v>
      </c>
      <c r="T41" s="8" t="n">
        <v>10</v>
      </c>
      <c r="U41" s="8" t="n">
        <v>7</v>
      </c>
      <c r="V41" s="8" t="n">
        <v>13</v>
      </c>
      <c r="W41" s="9" t="n">
        <f aca="false">AVERAGE(N41:V41)</f>
        <v>12.5555555555556</v>
      </c>
      <c r="X41" s="10" t="n">
        <f aca="false">AVERAGE(M41,W41)</f>
        <v>12.4444444444444</v>
      </c>
      <c r="Y41" s="0" t="n">
        <f aca="false">COUNTIF(D41:L41,"&lt;10")+COUNTIF(N41:V41,"&lt;10")</f>
        <v>5</v>
      </c>
      <c r="Z41" s="0" t="str">
        <f aca="false">IF(Y41&lt;=3,"Admis à la Première Session","En attente")</f>
        <v>En attente</v>
      </c>
    </row>
    <row r="42" customFormat="false" ht="13.8" hidden="false" customHeight="false" outlineLevel="0" collapsed="false">
      <c r="A42" s="7" t="s">
        <v>142</v>
      </c>
      <c r="B42" s="7" t="s">
        <v>143</v>
      </c>
      <c r="C42" s="7" t="s">
        <v>144</v>
      </c>
      <c r="D42" s="8" t="n">
        <v>3</v>
      </c>
      <c r="E42" s="8" t="n">
        <v>12</v>
      </c>
      <c r="F42" s="8" t="n">
        <v>6</v>
      </c>
      <c r="G42" s="8" t="n">
        <v>9</v>
      </c>
      <c r="H42" s="8" t="n">
        <v>5</v>
      </c>
      <c r="I42" s="8" t="n">
        <v>4</v>
      </c>
      <c r="J42" s="8" t="n">
        <v>1</v>
      </c>
      <c r="K42" s="8" t="n">
        <v>2</v>
      </c>
      <c r="L42" s="8" t="n">
        <v>4</v>
      </c>
      <c r="M42" s="9" t="n">
        <f aca="false">AVERAGE(D42:L42)</f>
        <v>5.11111111111111</v>
      </c>
      <c r="N42" s="8" t="n">
        <v>2</v>
      </c>
      <c r="O42" s="8" t="n">
        <v>0</v>
      </c>
      <c r="P42" s="8" t="n">
        <v>9</v>
      </c>
      <c r="Q42" s="8" t="n">
        <v>10</v>
      </c>
      <c r="R42" s="8" t="n">
        <v>6</v>
      </c>
      <c r="S42" s="8" t="n">
        <v>6</v>
      </c>
      <c r="T42" s="8" t="n">
        <v>4</v>
      </c>
      <c r="U42" s="8" t="n">
        <v>10</v>
      </c>
      <c r="V42" s="8" t="n">
        <v>6</v>
      </c>
      <c r="W42" s="9" t="n">
        <f aca="false">AVERAGE(N42:V42)</f>
        <v>5.88888888888889</v>
      </c>
      <c r="X42" s="10" t="n">
        <f aca="false">AVERAGE(M42,W42)</f>
        <v>5.5</v>
      </c>
      <c r="Y42" s="0" t="n">
        <f aca="false">COUNTIF(D42:L42,"&lt;10")+COUNTIF(N42:V42,"&lt;10")</f>
        <v>15</v>
      </c>
      <c r="Z42" s="0" t="str">
        <f aca="false">IF(Y42&lt;=3,"Admis à la Première Session","En attente")</f>
        <v>En attente</v>
      </c>
    </row>
    <row r="43" customFormat="false" ht="13.8" hidden="false" customHeight="false" outlineLevel="0" collapsed="false">
      <c r="A43" s="7" t="s">
        <v>145</v>
      </c>
      <c r="B43" s="7" t="s">
        <v>146</v>
      </c>
      <c r="C43" s="7" t="s">
        <v>147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9" t="n">
        <f aca="false">AVERAGE(D43:L43)</f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9" t="n">
        <f aca="false">AVERAGE(N43:V43)</f>
        <v>0</v>
      </c>
      <c r="X43" s="10" t="n">
        <f aca="false">AVERAGE(M43,W43)</f>
        <v>0</v>
      </c>
      <c r="Y43" s="0" t="n">
        <f aca="false">COUNTIF(D43:L43,"&lt;10")+COUNTIF(N43:V43,"&lt;10")</f>
        <v>18</v>
      </c>
      <c r="Z43" s="0" t="str">
        <f aca="false">IF(Y43&lt;=3,"Admis à la Première Session","En attente")</f>
        <v>En attente</v>
      </c>
    </row>
    <row r="44" customFormat="false" ht="13.8" hidden="false" customHeight="false" outlineLevel="0" collapsed="false">
      <c r="A44" s="7" t="s">
        <v>148</v>
      </c>
      <c r="B44" s="7" t="s">
        <v>149</v>
      </c>
      <c r="C44" s="7" t="s">
        <v>150</v>
      </c>
      <c r="D44" s="8" t="n">
        <v>13</v>
      </c>
      <c r="E44" s="8" t="n">
        <v>6</v>
      </c>
      <c r="F44" s="8" t="n">
        <v>8</v>
      </c>
      <c r="G44" s="8" t="n">
        <v>9</v>
      </c>
      <c r="H44" s="8" t="n">
        <v>0</v>
      </c>
      <c r="I44" s="8" t="n">
        <v>4</v>
      </c>
      <c r="J44" s="8" t="n">
        <v>4</v>
      </c>
      <c r="K44" s="8" t="n">
        <v>10</v>
      </c>
      <c r="L44" s="8" t="n">
        <v>10</v>
      </c>
      <c r="M44" s="9" t="n">
        <f aca="false">AVERAGE(D44:L44)</f>
        <v>7.11111111111111</v>
      </c>
      <c r="N44" s="8" t="n">
        <v>5</v>
      </c>
      <c r="O44" s="8" t="n">
        <v>14</v>
      </c>
      <c r="P44" s="8" t="n">
        <v>9</v>
      </c>
      <c r="Q44" s="8" t="n">
        <v>9</v>
      </c>
      <c r="R44" s="8" t="n">
        <v>18</v>
      </c>
      <c r="S44" s="8" t="n">
        <v>18</v>
      </c>
      <c r="T44" s="8" t="n">
        <v>7</v>
      </c>
      <c r="U44" s="8" t="n">
        <v>10</v>
      </c>
      <c r="V44" s="8" t="n">
        <v>12</v>
      </c>
      <c r="W44" s="9" t="n">
        <f aca="false">AVERAGE(N44:V44)</f>
        <v>11.3333333333333</v>
      </c>
      <c r="X44" s="10" t="n">
        <f aca="false">AVERAGE(M44,W44)</f>
        <v>9.22222222222222</v>
      </c>
      <c r="Y44" s="0" t="n">
        <f aca="false">COUNTIF(D44:L44,"&lt;10")+COUNTIF(N44:V44,"&lt;10")</f>
        <v>10</v>
      </c>
      <c r="Z44" s="0" t="str">
        <f aca="false">IF(Y44&lt;=3,"Admis à la Première Session","En attente")</f>
        <v>En attente</v>
      </c>
    </row>
    <row r="45" customFormat="false" ht="13.8" hidden="false" customHeight="false" outlineLevel="0" collapsed="false">
      <c r="A45" s="7" t="s">
        <v>151</v>
      </c>
      <c r="B45" s="7" t="s">
        <v>152</v>
      </c>
      <c r="C45" s="7" t="s">
        <v>153</v>
      </c>
      <c r="D45" s="8" t="n">
        <v>14</v>
      </c>
      <c r="E45" s="8" t="n">
        <v>12</v>
      </c>
      <c r="F45" s="8" t="n">
        <v>9</v>
      </c>
      <c r="G45" s="8" t="n">
        <v>12</v>
      </c>
      <c r="H45" s="8" t="n">
        <v>10</v>
      </c>
      <c r="I45" s="8" t="n">
        <v>17</v>
      </c>
      <c r="J45" s="8" t="n">
        <v>1</v>
      </c>
      <c r="K45" s="8" t="n">
        <v>10</v>
      </c>
      <c r="L45" s="8" t="n">
        <v>13</v>
      </c>
      <c r="M45" s="9" t="n">
        <f aca="false">AVERAGE(D45:L45)</f>
        <v>10.8888888888889</v>
      </c>
      <c r="N45" s="8" t="n">
        <v>7</v>
      </c>
      <c r="O45" s="8" t="n">
        <v>15</v>
      </c>
      <c r="P45" s="8" t="n">
        <v>9</v>
      </c>
      <c r="Q45" s="8" t="n">
        <v>10</v>
      </c>
      <c r="R45" s="8" t="n">
        <v>18</v>
      </c>
      <c r="S45" s="8" t="n">
        <v>19</v>
      </c>
      <c r="T45" s="8" t="n">
        <v>9</v>
      </c>
      <c r="U45" s="8" t="n">
        <v>8</v>
      </c>
      <c r="V45" s="8" t="n">
        <v>12</v>
      </c>
      <c r="W45" s="9" t="n">
        <f aca="false">AVERAGE(N45:V45)</f>
        <v>11.8888888888889</v>
      </c>
      <c r="X45" s="10" t="n">
        <f aca="false">AVERAGE(M45,W45)</f>
        <v>11.3888888888889</v>
      </c>
      <c r="Y45" s="0" t="n">
        <f aca="false">COUNTIF(D45:L45,"&lt;10")+COUNTIF(N45:V45,"&lt;10")</f>
        <v>6</v>
      </c>
      <c r="Z45" s="0" t="str">
        <f aca="false">IF(Y45&lt;=3,"Admis à la Première Session","En attente")</f>
        <v>En attente</v>
      </c>
    </row>
    <row r="46" customFormat="false" ht="13.8" hidden="false" customHeight="false" outlineLevel="0" collapsed="false">
      <c r="A46" s="7" t="s">
        <v>154</v>
      </c>
      <c r="B46" s="7" t="s">
        <v>155</v>
      </c>
      <c r="C46" s="7" t="s">
        <v>156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9" t="n">
        <f aca="false">AVERAGE(D46:L46)</f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9" t="n">
        <f aca="false">AVERAGE(N46:V46)</f>
        <v>0</v>
      </c>
      <c r="X46" s="10" t="n">
        <f aca="false">AVERAGE(M46,W46)</f>
        <v>0</v>
      </c>
      <c r="Y46" s="0" t="n">
        <f aca="false">COUNTIF(D46:L46,"&lt;10")+COUNTIF(N46:V46,"&lt;10")</f>
        <v>18</v>
      </c>
      <c r="Z46" s="0" t="str">
        <f aca="false">IF(Y46&lt;=3,"Admis à la Première Session","En attente")</f>
        <v>En attente</v>
      </c>
    </row>
    <row r="47" customFormat="false" ht="13.8" hidden="false" customHeight="false" outlineLevel="0" collapsed="false">
      <c r="A47" s="11" t="s">
        <v>157</v>
      </c>
      <c r="B47" s="11" t="s">
        <v>158</v>
      </c>
      <c r="C47" s="11" t="s">
        <v>159</v>
      </c>
      <c r="D47" s="12" t="n">
        <v>11</v>
      </c>
      <c r="E47" s="12" t="n">
        <v>10</v>
      </c>
      <c r="F47" s="12" t="n">
        <v>8</v>
      </c>
      <c r="G47" s="12" t="n">
        <v>8</v>
      </c>
      <c r="H47" s="12" t="n">
        <v>7</v>
      </c>
      <c r="I47" s="12" t="n">
        <v>11</v>
      </c>
      <c r="J47" s="12" t="n">
        <v>11</v>
      </c>
      <c r="K47" s="12" t="n">
        <v>10</v>
      </c>
      <c r="L47" s="12" t="n">
        <v>10</v>
      </c>
      <c r="M47" s="9" t="n">
        <f aca="false">AVERAGE(D47:L47)</f>
        <v>9.55555555555556</v>
      </c>
      <c r="N47" s="12" t="n">
        <v>1</v>
      </c>
      <c r="O47" s="12" t="n">
        <v>10</v>
      </c>
      <c r="P47" s="12" t="n">
        <v>8</v>
      </c>
      <c r="Q47" s="12" t="n">
        <v>11</v>
      </c>
      <c r="R47" s="12" t="n">
        <v>14</v>
      </c>
      <c r="S47" s="12" t="n">
        <v>14</v>
      </c>
      <c r="T47" s="12" t="n">
        <v>4</v>
      </c>
      <c r="U47" s="12" t="n">
        <v>14</v>
      </c>
      <c r="V47" s="12" t="n">
        <v>6</v>
      </c>
      <c r="W47" s="9" t="n">
        <f aca="false">AVERAGE(N47:V47)</f>
        <v>9.11111111111111</v>
      </c>
      <c r="X47" s="10" t="n">
        <f aca="false">AVERAGE(M47,W47)</f>
        <v>9.33333333333333</v>
      </c>
      <c r="Y47" s="0" t="n">
        <f aca="false">COUNTIF(D47:L47,"&lt;10")+COUNTIF(N47:V47,"&lt;10")</f>
        <v>7</v>
      </c>
      <c r="Z47" s="0" t="str">
        <f aca="false">IF(Y47&lt;=3,"Admis à la Première Session","En attente")</f>
        <v>En attente</v>
      </c>
    </row>
    <row r="48" customFormat="false" ht="13.8" hidden="false" customHeight="false" outlineLevel="0" collapsed="false">
      <c r="A48" s="7" t="s">
        <v>160</v>
      </c>
      <c r="B48" s="7" t="s">
        <v>161</v>
      </c>
      <c r="C48" s="7" t="s">
        <v>162</v>
      </c>
      <c r="D48" s="8" t="n">
        <v>14</v>
      </c>
      <c r="E48" s="8" t="n">
        <v>8</v>
      </c>
      <c r="F48" s="8" t="n">
        <v>12</v>
      </c>
      <c r="G48" s="8" t="n">
        <v>12</v>
      </c>
      <c r="H48" s="8" t="n">
        <v>10</v>
      </c>
      <c r="I48" s="8" t="n">
        <v>5</v>
      </c>
      <c r="J48" s="8" t="n">
        <v>4</v>
      </c>
      <c r="K48" s="8" t="n">
        <v>9</v>
      </c>
      <c r="L48" s="8" t="n">
        <v>10</v>
      </c>
      <c r="M48" s="9" t="n">
        <f aca="false">AVERAGE(D48:L48)</f>
        <v>9.33333333333333</v>
      </c>
      <c r="N48" s="8" t="n">
        <v>10</v>
      </c>
      <c r="O48" s="8" t="n">
        <v>17</v>
      </c>
      <c r="P48" s="8" t="n">
        <v>12</v>
      </c>
      <c r="Q48" s="8" t="n">
        <v>10</v>
      </c>
      <c r="R48" s="8" t="n">
        <v>16</v>
      </c>
      <c r="S48" s="8" t="n">
        <v>10</v>
      </c>
      <c r="T48" s="8" t="n">
        <v>3</v>
      </c>
      <c r="U48" s="8" t="n">
        <v>10</v>
      </c>
      <c r="V48" s="8" t="n">
        <v>13</v>
      </c>
      <c r="W48" s="9" t="n">
        <f aca="false">AVERAGE(N48:V48)</f>
        <v>11.2222222222222</v>
      </c>
      <c r="X48" s="10" t="n">
        <f aca="false">AVERAGE(M48,W48)</f>
        <v>10.2777777777778</v>
      </c>
      <c r="Y48" s="0" t="n">
        <f aca="false">COUNTIF(D48:L48,"&lt;10")+COUNTIF(N48:V48,"&lt;10")</f>
        <v>5</v>
      </c>
      <c r="Z48" s="0" t="str">
        <f aca="false">IF(Y48&lt;=3,"Admis à la Première Session","En attente")</f>
        <v>En attente</v>
      </c>
    </row>
    <row r="49" customFormat="false" ht="13.8" hidden="false" customHeight="false" outlineLevel="0" collapsed="false">
      <c r="A49" s="7" t="s">
        <v>163</v>
      </c>
      <c r="B49" s="7" t="s">
        <v>164</v>
      </c>
      <c r="C49" s="7" t="s">
        <v>165</v>
      </c>
      <c r="D49" s="8" t="n">
        <v>6</v>
      </c>
      <c r="E49" s="8" t="n">
        <v>10</v>
      </c>
      <c r="F49" s="8" t="n">
        <v>10</v>
      </c>
      <c r="G49" s="8" t="n">
        <v>10</v>
      </c>
      <c r="H49" s="8" t="n">
        <v>9</v>
      </c>
      <c r="I49" s="8" t="n">
        <v>10</v>
      </c>
      <c r="J49" s="8" t="n">
        <v>10</v>
      </c>
      <c r="K49" s="8" t="n">
        <v>7</v>
      </c>
      <c r="L49" s="8" t="n">
        <v>7</v>
      </c>
      <c r="M49" s="9" t="n">
        <f aca="false">AVERAGE(D49:L49)</f>
        <v>8.77777777777778</v>
      </c>
      <c r="N49" s="8" t="n">
        <v>7</v>
      </c>
      <c r="O49" s="8" t="n">
        <v>12</v>
      </c>
      <c r="P49" s="8" t="n">
        <v>10</v>
      </c>
      <c r="Q49" s="8" t="n">
        <v>10</v>
      </c>
      <c r="R49" s="8" t="n">
        <v>13</v>
      </c>
      <c r="S49" s="8" t="n">
        <v>7</v>
      </c>
      <c r="T49" s="8" t="n">
        <v>8</v>
      </c>
      <c r="U49" s="8" t="n">
        <v>9</v>
      </c>
      <c r="V49" s="8" t="n">
        <v>9</v>
      </c>
      <c r="W49" s="9" t="n">
        <f aca="false">AVERAGE(N49:V49)</f>
        <v>9.44444444444444</v>
      </c>
      <c r="X49" s="10" t="n">
        <f aca="false">AVERAGE(M49,W49)</f>
        <v>9.11111111111111</v>
      </c>
      <c r="Y49" s="0" t="n">
        <f aca="false">COUNTIF(D49:L49,"&lt;10")+COUNTIF(N49:V49,"&lt;10")</f>
        <v>9</v>
      </c>
      <c r="Z49" s="0" t="str">
        <f aca="false">IF(Y49&lt;=3,"Admis à la Première Session","En attente")</f>
        <v>En attente</v>
      </c>
    </row>
    <row r="50" customFormat="false" ht="13.8" hidden="false" customHeight="false" outlineLevel="0" collapsed="false">
      <c r="A50" s="7" t="s">
        <v>166</v>
      </c>
      <c r="B50" s="7" t="s">
        <v>167</v>
      </c>
      <c r="C50" s="7" t="s">
        <v>168</v>
      </c>
      <c r="D50" s="8" t="n">
        <v>12</v>
      </c>
      <c r="E50" s="8" t="n">
        <v>8</v>
      </c>
      <c r="F50" s="8" t="n">
        <v>10</v>
      </c>
      <c r="G50" s="8" t="n">
        <v>12</v>
      </c>
      <c r="H50" s="8" t="n">
        <v>7</v>
      </c>
      <c r="I50" s="8" t="n">
        <v>5</v>
      </c>
      <c r="J50" s="8" t="n">
        <v>1</v>
      </c>
      <c r="K50" s="8" t="n">
        <v>8</v>
      </c>
      <c r="L50" s="8" t="n">
        <v>13</v>
      </c>
      <c r="M50" s="9" t="n">
        <f aca="false">AVERAGE(D50:L50)</f>
        <v>8.44444444444444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9" t="n">
        <f aca="false">AVERAGE(N50:V50)</f>
        <v>0</v>
      </c>
      <c r="X50" s="10" t="n">
        <f aca="false">AVERAGE(M50,W50)</f>
        <v>4.22222222222222</v>
      </c>
      <c r="Y50" s="0" t="n">
        <f aca="false">COUNTIF(D50:L50,"&lt;10")+COUNTIF(N50:V50,"&lt;10")</f>
        <v>14</v>
      </c>
      <c r="Z50" s="0" t="str">
        <f aca="false">IF(Y50&lt;=3,"Admis à la Première Session","En attente")</f>
        <v>En attente</v>
      </c>
    </row>
    <row r="51" customFormat="false" ht="13.8" hidden="false" customHeight="false" outlineLevel="0" collapsed="false">
      <c r="A51" s="7" t="s">
        <v>169</v>
      </c>
      <c r="B51" s="7" t="s">
        <v>170</v>
      </c>
      <c r="C51" s="7" t="s">
        <v>171</v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9" t="n">
        <f aca="false">AVERAGE(D51:L51)</f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9" t="n">
        <f aca="false">AVERAGE(N51:V51)</f>
        <v>0</v>
      </c>
      <c r="X51" s="10" t="n">
        <f aca="false">AVERAGE(M51,W51)</f>
        <v>0</v>
      </c>
      <c r="Y51" s="0" t="n">
        <f aca="false">COUNTIF(D51:L51,"&lt;10")+COUNTIF(N51:V51,"&lt;10")</f>
        <v>18</v>
      </c>
      <c r="Z51" s="0" t="str">
        <f aca="false">IF(Y51&lt;=3,"Admis à la Première Session","En attente")</f>
        <v>En attente</v>
      </c>
    </row>
    <row r="52" customFormat="false" ht="13.8" hidden="false" customHeight="false" outlineLevel="0" collapsed="false">
      <c r="A52" s="7" t="s">
        <v>172</v>
      </c>
      <c r="B52" s="7" t="s">
        <v>173</v>
      </c>
      <c r="C52" s="7" t="s">
        <v>174</v>
      </c>
      <c r="D52" s="8" t="n">
        <v>7</v>
      </c>
      <c r="E52" s="8" t="n">
        <v>12</v>
      </c>
      <c r="F52" s="8" t="n">
        <v>9</v>
      </c>
      <c r="G52" s="8" t="n">
        <v>12</v>
      </c>
      <c r="H52" s="8" t="n">
        <v>10</v>
      </c>
      <c r="I52" s="8" t="n">
        <v>16</v>
      </c>
      <c r="J52" s="8" t="n">
        <v>12</v>
      </c>
      <c r="K52" s="8" t="n">
        <v>13</v>
      </c>
      <c r="L52" s="8" t="n">
        <v>12</v>
      </c>
      <c r="M52" s="9" t="n">
        <f aca="false">AVERAGE(D52:L52)</f>
        <v>11.4444444444444</v>
      </c>
      <c r="N52" s="8" t="n">
        <v>12</v>
      </c>
      <c r="O52" s="8" t="n">
        <v>13</v>
      </c>
      <c r="P52" s="8" t="n">
        <v>10</v>
      </c>
      <c r="Q52" s="8" t="n">
        <v>10</v>
      </c>
      <c r="R52" s="8" t="n">
        <v>14</v>
      </c>
      <c r="S52" s="8" t="n">
        <v>12</v>
      </c>
      <c r="T52" s="8" t="n">
        <v>8</v>
      </c>
      <c r="U52" s="8" t="n">
        <v>10</v>
      </c>
      <c r="V52" s="8" t="n">
        <v>13</v>
      </c>
      <c r="W52" s="9" t="n">
        <f aca="false">AVERAGE(N52:V52)</f>
        <v>11.3333333333333</v>
      </c>
      <c r="X52" s="10" t="n">
        <f aca="false">AVERAGE(M52,W52)</f>
        <v>11.3888888888889</v>
      </c>
      <c r="Y52" s="0" t="n">
        <f aca="false">COUNTIF(D52:L52,"&lt;10")+COUNTIF(N52:V52,"&lt;10")</f>
        <v>3</v>
      </c>
      <c r="Z52" s="0" t="str">
        <f aca="false">IF(Y52&lt;=3,"Admis à la Première Session","En attente")</f>
        <v>Admis à la Première Session</v>
      </c>
    </row>
    <row r="53" customFormat="false" ht="13.8" hidden="false" customHeight="false" outlineLevel="0" collapsed="false">
      <c r="A53" s="7" t="s">
        <v>175</v>
      </c>
      <c r="B53" s="7" t="s">
        <v>176</v>
      </c>
      <c r="C53" s="7" t="s">
        <v>177</v>
      </c>
      <c r="D53" s="8" t="n">
        <v>14</v>
      </c>
      <c r="E53" s="8" t="n">
        <v>8</v>
      </c>
      <c r="F53" s="8" t="n">
        <v>12</v>
      </c>
      <c r="G53" s="8" t="n">
        <v>9</v>
      </c>
      <c r="H53" s="8" t="n">
        <v>12</v>
      </c>
      <c r="I53" s="8" t="n">
        <v>6</v>
      </c>
      <c r="J53" s="8" t="n">
        <v>3</v>
      </c>
      <c r="K53" s="8" t="n">
        <v>9</v>
      </c>
      <c r="L53" s="8" t="n">
        <v>8</v>
      </c>
      <c r="M53" s="9" t="n">
        <f aca="false">AVERAGE(D53:L53)</f>
        <v>9</v>
      </c>
      <c r="N53" s="8" t="n">
        <v>13</v>
      </c>
      <c r="O53" s="8" t="n">
        <v>15</v>
      </c>
      <c r="P53" s="8" t="n">
        <v>10</v>
      </c>
      <c r="Q53" s="8" t="n">
        <v>10</v>
      </c>
      <c r="R53" s="8" t="n">
        <v>15</v>
      </c>
      <c r="S53" s="8" t="n">
        <v>18</v>
      </c>
      <c r="T53" s="8" t="n">
        <v>8</v>
      </c>
      <c r="U53" s="8" t="n">
        <v>7</v>
      </c>
      <c r="V53" s="8" t="n">
        <v>13</v>
      </c>
      <c r="W53" s="9" t="n">
        <f aca="false">AVERAGE(N53:V53)</f>
        <v>12.1111111111111</v>
      </c>
      <c r="X53" s="10" t="n">
        <f aca="false">AVERAGE(M53,W53)</f>
        <v>10.5555555555556</v>
      </c>
      <c r="Y53" s="0" t="n">
        <f aca="false">COUNTIF(D53:L53,"&lt;10")+COUNTIF(N53:V53,"&lt;10")</f>
        <v>8</v>
      </c>
      <c r="Z53" s="0" t="str">
        <f aca="false">IF(Y53&lt;=3,"Admis à la Première Session","En attente")</f>
        <v>En attente</v>
      </c>
    </row>
    <row r="54" customFormat="false" ht="13.8" hidden="false" customHeight="false" outlineLevel="0" collapsed="false">
      <c r="A54" s="7" t="s">
        <v>178</v>
      </c>
      <c r="B54" s="7" t="s">
        <v>179</v>
      </c>
      <c r="C54" s="7" t="s">
        <v>180</v>
      </c>
      <c r="D54" s="8" t="n">
        <v>1</v>
      </c>
      <c r="E54" s="8" t="n">
        <v>6</v>
      </c>
      <c r="F54" s="8" t="n">
        <v>9</v>
      </c>
      <c r="G54" s="8" t="n">
        <v>8</v>
      </c>
      <c r="H54" s="8" t="n">
        <v>10</v>
      </c>
      <c r="I54" s="8" t="n">
        <v>4</v>
      </c>
      <c r="J54" s="8" t="n">
        <v>1</v>
      </c>
      <c r="K54" s="8" t="n">
        <v>2</v>
      </c>
      <c r="L54" s="8" t="n">
        <v>6</v>
      </c>
      <c r="M54" s="9" t="n">
        <f aca="false">AVERAGE(D54:L54)</f>
        <v>5.22222222222222</v>
      </c>
      <c r="N54" s="8" t="n">
        <v>4</v>
      </c>
      <c r="O54" s="8" t="n">
        <v>0</v>
      </c>
      <c r="P54" s="8" t="n">
        <v>9</v>
      </c>
      <c r="Q54" s="8" t="n">
        <v>8</v>
      </c>
      <c r="R54" s="8" t="n">
        <v>2</v>
      </c>
      <c r="S54" s="8" t="n">
        <v>5</v>
      </c>
      <c r="T54" s="8" t="n">
        <v>1</v>
      </c>
      <c r="U54" s="8" t="n">
        <v>0</v>
      </c>
      <c r="V54" s="8" t="n">
        <v>0</v>
      </c>
      <c r="W54" s="9" t="n">
        <f aca="false">AVERAGE(N54:V54)</f>
        <v>3.22222222222222</v>
      </c>
      <c r="X54" s="10" t="n">
        <f aca="false">AVERAGE(M54,W54)</f>
        <v>4.22222222222222</v>
      </c>
      <c r="Y54" s="0" t="n">
        <f aca="false">COUNTIF(D54:L54,"&lt;10")+COUNTIF(N54:V54,"&lt;10")</f>
        <v>17</v>
      </c>
      <c r="Z54" s="0" t="str">
        <f aca="false">IF(Y54&lt;=3,"Admis à la Première Session","En attente")</f>
        <v>En attente</v>
      </c>
    </row>
    <row r="55" customFormat="false" ht="13.8" hidden="false" customHeight="false" outlineLevel="0" collapsed="false">
      <c r="A55" s="7" t="s">
        <v>181</v>
      </c>
      <c r="B55" s="7" t="s">
        <v>182</v>
      </c>
      <c r="C55" s="7" t="s">
        <v>183</v>
      </c>
      <c r="D55" s="8" t="n">
        <v>6</v>
      </c>
      <c r="E55" s="8" t="n">
        <v>8</v>
      </c>
      <c r="F55" s="8" t="n">
        <v>10</v>
      </c>
      <c r="G55" s="8" t="n">
        <v>9</v>
      </c>
      <c r="H55" s="8" t="n">
        <v>5</v>
      </c>
      <c r="I55" s="8" t="n">
        <v>7</v>
      </c>
      <c r="J55" s="8" t="n">
        <v>6</v>
      </c>
      <c r="K55" s="8" t="n">
        <v>4</v>
      </c>
      <c r="L55" s="8" t="n">
        <v>10</v>
      </c>
      <c r="M55" s="9" t="n">
        <f aca="false">AVERAGE(D55:L55)</f>
        <v>7.22222222222222</v>
      </c>
      <c r="N55" s="8" t="n">
        <v>5</v>
      </c>
      <c r="O55" s="8" t="n">
        <v>12</v>
      </c>
      <c r="P55" s="8" t="n">
        <v>12</v>
      </c>
      <c r="Q55" s="8" t="n">
        <v>10</v>
      </c>
      <c r="R55" s="8" t="n">
        <v>13</v>
      </c>
      <c r="S55" s="8" t="n">
        <v>13</v>
      </c>
      <c r="T55" s="8" t="n">
        <v>7</v>
      </c>
      <c r="U55" s="8" t="n">
        <v>15</v>
      </c>
      <c r="V55" s="8" t="n">
        <v>10</v>
      </c>
      <c r="W55" s="9" t="n">
        <f aca="false">AVERAGE(N55:V55)</f>
        <v>10.7777777777778</v>
      </c>
      <c r="X55" s="10" t="n">
        <f aca="false">AVERAGE(M55,W55)</f>
        <v>9</v>
      </c>
      <c r="Y55" s="0" t="n">
        <f aca="false">COUNTIF(D55:L55,"&lt;10")+COUNTIF(N55:V55,"&lt;10")</f>
        <v>9</v>
      </c>
      <c r="Z55" s="0" t="str">
        <f aca="false">IF(Y55&lt;=3,"Admis à la Première Session","En attente")</f>
        <v>En attente</v>
      </c>
    </row>
    <row r="56" customFormat="false" ht="13.8" hidden="false" customHeight="false" outlineLevel="0" collapsed="false">
      <c r="A56" s="7" t="s">
        <v>184</v>
      </c>
      <c r="B56" s="7" t="s">
        <v>185</v>
      </c>
      <c r="C56" s="7" t="s">
        <v>186</v>
      </c>
      <c r="D56" s="8" t="n">
        <v>1</v>
      </c>
      <c r="E56" s="8" t="n">
        <v>8</v>
      </c>
      <c r="F56" s="8" t="n">
        <v>10</v>
      </c>
      <c r="G56" s="8" t="n">
        <v>10</v>
      </c>
      <c r="H56" s="8" t="n">
        <v>7</v>
      </c>
      <c r="I56" s="8" t="n">
        <v>6</v>
      </c>
      <c r="J56" s="8" t="n">
        <v>4</v>
      </c>
      <c r="K56" s="8" t="n">
        <v>6</v>
      </c>
      <c r="L56" s="8" t="n">
        <v>7</v>
      </c>
      <c r="M56" s="9" t="n">
        <f aca="false">AVERAGE(D56:L56)</f>
        <v>6.55555555555556</v>
      </c>
      <c r="N56" s="8" t="n">
        <v>4</v>
      </c>
      <c r="O56" s="8" t="n">
        <v>7</v>
      </c>
      <c r="P56" s="8" t="n">
        <v>9</v>
      </c>
      <c r="Q56" s="8" t="n">
        <v>10</v>
      </c>
      <c r="R56" s="8" t="n">
        <v>7</v>
      </c>
      <c r="S56" s="8" t="n">
        <v>8</v>
      </c>
      <c r="T56" s="8" t="n">
        <v>7</v>
      </c>
      <c r="U56" s="8" t="n">
        <v>7</v>
      </c>
      <c r="V56" s="8" t="n">
        <v>5</v>
      </c>
      <c r="W56" s="9" t="n">
        <f aca="false">AVERAGE(N56:V56)</f>
        <v>7.11111111111111</v>
      </c>
      <c r="X56" s="10" t="n">
        <f aca="false">AVERAGE(M56,W56)</f>
        <v>6.83333333333333</v>
      </c>
      <c r="Y56" s="0" t="n">
        <f aca="false">COUNTIF(D56:L56,"&lt;10")+COUNTIF(N56:V56,"&lt;10")</f>
        <v>15</v>
      </c>
      <c r="Z56" s="0" t="str">
        <f aca="false">IF(Y56&lt;=3,"Admis à la Première Session","En attente")</f>
        <v>En attente</v>
      </c>
    </row>
    <row r="57" customFormat="false" ht="13.8" hidden="false" customHeight="false" outlineLevel="0" collapsed="false">
      <c r="A57" s="7" t="s">
        <v>187</v>
      </c>
      <c r="B57" s="7" t="s">
        <v>188</v>
      </c>
      <c r="C57" s="7" t="s">
        <v>189</v>
      </c>
      <c r="D57" s="8" t="n">
        <v>12</v>
      </c>
      <c r="E57" s="8" t="n">
        <v>4</v>
      </c>
      <c r="F57" s="8" t="n">
        <v>8</v>
      </c>
      <c r="G57" s="8" t="n">
        <v>12</v>
      </c>
      <c r="H57" s="8" t="n">
        <v>8</v>
      </c>
      <c r="I57" s="8" t="n">
        <v>15</v>
      </c>
      <c r="J57" s="8" t="n">
        <v>1</v>
      </c>
      <c r="K57" s="8" t="n">
        <v>4</v>
      </c>
      <c r="L57" s="8" t="n">
        <v>9</v>
      </c>
      <c r="M57" s="9" t="n">
        <f aca="false">AVERAGE(D57:L57)</f>
        <v>8.11111111111111</v>
      </c>
      <c r="N57" s="8" t="n">
        <v>6</v>
      </c>
      <c r="O57" s="8" t="n">
        <v>10</v>
      </c>
      <c r="P57" s="8" t="n">
        <v>10</v>
      </c>
      <c r="Q57" s="8" t="n">
        <v>9</v>
      </c>
      <c r="R57" s="8" t="n">
        <v>12</v>
      </c>
      <c r="S57" s="8" t="n">
        <v>13</v>
      </c>
      <c r="T57" s="8" t="n">
        <v>8</v>
      </c>
      <c r="U57" s="8" t="n">
        <v>10</v>
      </c>
      <c r="V57" s="8" t="n">
        <v>12</v>
      </c>
      <c r="W57" s="9" t="n">
        <f aca="false">AVERAGE(N57:V57)</f>
        <v>10</v>
      </c>
      <c r="X57" s="10" t="n">
        <f aca="false">AVERAGE(M57,W57)</f>
        <v>9.05555555555556</v>
      </c>
      <c r="Y57" s="0" t="n">
        <f aca="false">COUNTIF(D57:L57,"&lt;10")+COUNTIF(N57:V57,"&lt;10")</f>
        <v>9</v>
      </c>
      <c r="Z57" s="0" t="str">
        <f aca="false">IF(Y57&lt;=3,"Admis à la Première Session","En attente")</f>
        <v>En attente</v>
      </c>
    </row>
    <row r="58" customFormat="false" ht="13.8" hidden="false" customHeight="false" outlineLevel="0" collapsed="false">
      <c r="A58" s="7" t="s">
        <v>190</v>
      </c>
      <c r="B58" s="7" t="s">
        <v>191</v>
      </c>
      <c r="C58" s="7" t="s">
        <v>192</v>
      </c>
      <c r="D58" s="8" t="n">
        <v>6</v>
      </c>
      <c r="E58" s="8" t="n">
        <v>6</v>
      </c>
      <c r="F58" s="8" t="n">
        <v>9</v>
      </c>
      <c r="G58" s="8" t="n">
        <v>12</v>
      </c>
      <c r="H58" s="8" t="n">
        <v>10</v>
      </c>
      <c r="I58" s="8" t="n">
        <v>5</v>
      </c>
      <c r="J58" s="8" t="n">
        <v>1</v>
      </c>
      <c r="K58" s="8" t="n">
        <v>5</v>
      </c>
      <c r="L58" s="8" t="n">
        <v>9</v>
      </c>
      <c r="M58" s="9" t="n">
        <f aca="false">AVERAGE(D58:L58)</f>
        <v>7</v>
      </c>
      <c r="N58" s="8" t="n">
        <v>10</v>
      </c>
      <c r="O58" s="8" t="n">
        <v>13</v>
      </c>
      <c r="P58" s="8" t="n">
        <v>10</v>
      </c>
      <c r="Q58" s="8" t="n">
        <v>12</v>
      </c>
      <c r="R58" s="8" t="n">
        <v>14</v>
      </c>
      <c r="S58" s="8" t="n">
        <v>12</v>
      </c>
      <c r="T58" s="8" t="n">
        <v>7</v>
      </c>
      <c r="U58" s="8" t="n">
        <v>10</v>
      </c>
      <c r="V58" s="8" t="n">
        <v>15</v>
      </c>
      <c r="W58" s="9" t="n">
        <f aca="false">AVERAGE(N58:V58)</f>
        <v>11.4444444444444</v>
      </c>
      <c r="X58" s="10" t="n">
        <f aca="false">AVERAGE(M58,W58)</f>
        <v>9.22222222222222</v>
      </c>
      <c r="Y58" s="0" t="n">
        <f aca="false">COUNTIF(D58:L58,"&lt;10")+COUNTIF(N58:V58,"&lt;10")</f>
        <v>8</v>
      </c>
      <c r="Z58" s="0" t="str">
        <f aca="false">IF(Y58&lt;=3,"Admis à la Première Session","En attente")</f>
        <v>En attente</v>
      </c>
    </row>
    <row r="59" customFormat="false" ht="13.8" hidden="false" customHeight="false" outlineLevel="0" collapsed="false">
      <c r="A59" s="7" t="s">
        <v>193</v>
      </c>
      <c r="B59" s="7" t="s">
        <v>194</v>
      </c>
      <c r="C59" s="7" t="s">
        <v>195</v>
      </c>
      <c r="D59" s="8" t="n">
        <v>6</v>
      </c>
      <c r="E59" s="8" t="n">
        <v>6</v>
      </c>
      <c r="F59" s="8" t="n">
        <v>9</v>
      </c>
      <c r="G59" s="8" t="n">
        <v>10</v>
      </c>
      <c r="H59" s="8" t="n">
        <v>6</v>
      </c>
      <c r="I59" s="8" t="n">
        <v>4</v>
      </c>
      <c r="J59" s="8" t="n">
        <v>1</v>
      </c>
      <c r="K59" s="8" t="n">
        <v>5</v>
      </c>
      <c r="L59" s="8" t="n">
        <v>10</v>
      </c>
      <c r="M59" s="9" t="n">
        <f aca="false">AVERAGE(D59:L59)</f>
        <v>6.33333333333333</v>
      </c>
      <c r="N59" s="8" t="n">
        <v>1</v>
      </c>
      <c r="O59" s="8" t="n">
        <v>9</v>
      </c>
      <c r="P59" s="8" t="n">
        <v>8</v>
      </c>
      <c r="Q59" s="8" t="n">
        <v>10</v>
      </c>
      <c r="R59" s="8" t="n">
        <v>10</v>
      </c>
      <c r="S59" s="8" t="n">
        <v>17</v>
      </c>
      <c r="T59" s="8" t="n">
        <v>4</v>
      </c>
      <c r="U59" s="8" t="n">
        <v>10</v>
      </c>
      <c r="V59" s="8" t="n">
        <v>7</v>
      </c>
      <c r="W59" s="9" t="n">
        <f aca="false">AVERAGE(N59:V59)</f>
        <v>8.44444444444444</v>
      </c>
      <c r="X59" s="10" t="n">
        <f aca="false">AVERAGE(M59,W59)</f>
        <v>7.38888888888889</v>
      </c>
      <c r="Y59" s="0" t="n">
        <f aca="false">COUNTIF(D59:L59,"&lt;10")+COUNTIF(N59:V59,"&lt;10")</f>
        <v>12</v>
      </c>
      <c r="Z59" s="0" t="str">
        <f aca="false">IF(Y59&lt;=3,"Admis à la Première Session","En attente")</f>
        <v>En attente</v>
      </c>
    </row>
    <row r="60" customFormat="false" ht="13.8" hidden="false" customHeight="false" outlineLevel="0" collapsed="false">
      <c r="A60" s="7" t="s">
        <v>196</v>
      </c>
      <c r="B60" s="7" t="s">
        <v>197</v>
      </c>
      <c r="C60" s="7" t="s">
        <v>198</v>
      </c>
      <c r="D60" s="8" t="n">
        <v>15</v>
      </c>
      <c r="E60" s="8" t="n">
        <v>15</v>
      </c>
      <c r="F60" s="8" t="n">
        <v>10</v>
      </c>
      <c r="G60" s="8" t="n">
        <v>10</v>
      </c>
      <c r="H60" s="8" t="n">
        <v>14</v>
      </c>
      <c r="I60" s="8" t="n">
        <v>12</v>
      </c>
      <c r="J60" s="8" t="n">
        <v>16</v>
      </c>
      <c r="K60" s="8" t="n">
        <v>10</v>
      </c>
      <c r="L60" s="8" t="n">
        <v>15</v>
      </c>
      <c r="M60" s="9" t="n">
        <f aca="false">AVERAGE(D60:L60)</f>
        <v>13</v>
      </c>
      <c r="N60" s="8" t="n">
        <v>12</v>
      </c>
      <c r="O60" s="8" t="n">
        <v>17</v>
      </c>
      <c r="P60" s="8" t="n">
        <v>14</v>
      </c>
      <c r="Q60" s="8" t="n">
        <v>10</v>
      </c>
      <c r="R60" s="8" t="n">
        <v>16</v>
      </c>
      <c r="S60" s="8" t="n">
        <v>12</v>
      </c>
      <c r="T60" s="8" t="n">
        <v>10</v>
      </c>
      <c r="U60" s="8" t="n">
        <v>12</v>
      </c>
      <c r="V60" s="8" t="n">
        <v>13</v>
      </c>
      <c r="W60" s="9" t="n">
        <f aca="false">AVERAGE(N60:V60)</f>
        <v>12.8888888888889</v>
      </c>
      <c r="X60" s="10" t="n">
        <f aca="false">AVERAGE(M60,W60)</f>
        <v>12.9444444444444</v>
      </c>
      <c r="Y60" s="0" t="n">
        <f aca="false">COUNTIF(D60:L60,"&lt;10")+COUNTIF(N60:V60,"&lt;10")</f>
        <v>0</v>
      </c>
      <c r="Z60" s="0" t="str">
        <f aca="false">IF(Y60&lt;=3,"Admis à la Première Session","En attente")</f>
        <v>Admis à la Première Session</v>
      </c>
    </row>
    <row r="61" customFormat="false" ht="13.8" hidden="false" customHeight="false" outlineLevel="0" collapsed="false">
      <c r="A61" s="7" t="s">
        <v>199</v>
      </c>
      <c r="B61" s="7" t="s">
        <v>200</v>
      </c>
      <c r="C61" s="7" t="s">
        <v>201</v>
      </c>
      <c r="D61" s="8" t="n">
        <v>0</v>
      </c>
      <c r="E61" s="8" t="n">
        <v>4</v>
      </c>
      <c r="F61" s="8" t="n">
        <v>9</v>
      </c>
      <c r="G61" s="8" t="n">
        <v>10</v>
      </c>
      <c r="H61" s="8" t="n">
        <v>6</v>
      </c>
      <c r="I61" s="8" t="n">
        <v>0</v>
      </c>
      <c r="J61" s="8" t="n">
        <v>1</v>
      </c>
      <c r="K61" s="8" t="n">
        <v>0</v>
      </c>
      <c r="L61" s="8" t="n">
        <v>12</v>
      </c>
      <c r="M61" s="9" t="n">
        <f aca="false">AVERAGE(D61:L61)</f>
        <v>4.66666666666667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7</v>
      </c>
      <c r="T61" s="8" t="n">
        <v>0</v>
      </c>
      <c r="U61" s="8" t="n">
        <v>0</v>
      </c>
      <c r="V61" s="8" t="n">
        <v>0</v>
      </c>
      <c r="W61" s="9" t="n">
        <f aca="false">AVERAGE(N61:V61)</f>
        <v>0.777777777777778</v>
      </c>
      <c r="X61" s="10" t="n">
        <f aca="false">AVERAGE(M61,W61)</f>
        <v>2.72222222222222</v>
      </c>
      <c r="Y61" s="0" t="n">
        <f aca="false">COUNTIF(D61:L61,"&lt;10")+COUNTIF(N61:V61,"&lt;10")</f>
        <v>16</v>
      </c>
      <c r="Z61" s="0" t="str">
        <f aca="false">IF(Y61&lt;=3,"Admis à la Première Session","En attente")</f>
        <v>En attente</v>
      </c>
    </row>
    <row r="62" customFormat="false" ht="13.8" hidden="false" customHeight="false" outlineLevel="0" collapsed="false">
      <c r="A62" s="7" t="s">
        <v>202</v>
      </c>
      <c r="B62" s="7" t="s">
        <v>203</v>
      </c>
      <c r="C62" s="7" t="s">
        <v>204</v>
      </c>
      <c r="D62" s="8" t="n">
        <v>15</v>
      </c>
      <c r="E62" s="8" t="n">
        <v>14</v>
      </c>
      <c r="F62" s="8" t="n">
        <v>12</v>
      </c>
      <c r="G62" s="8" t="n">
        <v>9</v>
      </c>
      <c r="H62" s="8" t="n">
        <v>13</v>
      </c>
      <c r="I62" s="8" t="n">
        <v>19</v>
      </c>
      <c r="J62" s="8" t="n">
        <v>14</v>
      </c>
      <c r="K62" s="8" t="n">
        <v>13</v>
      </c>
      <c r="L62" s="8" t="n">
        <v>12</v>
      </c>
      <c r="M62" s="9" t="n">
        <f aca="false">AVERAGE(D62:L62)</f>
        <v>13.4444444444444</v>
      </c>
      <c r="N62" s="8" t="n">
        <v>16</v>
      </c>
      <c r="O62" s="8" t="n">
        <v>9</v>
      </c>
      <c r="P62" s="8" t="n">
        <v>9</v>
      </c>
      <c r="Q62" s="8" t="n">
        <v>10</v>
      </c>
      <c r="R62" s="8" t="n">
        <v>17</v>
      </c>
      <c r="S62" s="8" t="n">
        <v>13</v>
      </c>
      <c r="T62" s="8" t="n">
        <v>10</v>
      </c>
      <c r="U62" s="8" t="n">
        <v>2</v>
      </c>
      <c r="V62" s="8" t="n">
        <v>10</v>
      </c>
      <c r="W62" s="9" t="n">
        <f aca="false">AVERAGE(N62:V62)</f>
        <v>10.6666666666667</v>
      </c>
      <c r="X62" s="10" t="n">
        <f aca="false">AVERAGE(M62,W62)</f>
        <v>12.0555555555556</v>
      </c>
      <c r="Y62" s="0" t="n">
        <f aca="false">COUNTIF(D62:L62,"&lt;10")+COUNTIF(N62:V62,"&lt;10")</f>
        <v>4</v>
      </c>
      <c r="Z62" s="0" t="str">
        <f aca="false">IF(Y62&lt;=3,"Admis à la Première Session","En attente")</f>
        <v>En attente</v>
      </c>
    </row>
    <row r="63" customFormat="false" ht="13.8" hidden="false" customHeight="false" outlineLevel="0" collapsed="false">
      <c r="A63" s="7" t="s">
        <v>205</v>
      </c>
      <c r="B63" s="7" t="s">
        <v>206</v>
      </c>
      <c r="C63" s="7" t="s">
        <v>207</v>
      </c>
      <c r="D63" s="8" t="n">
        <v>12</v>
      </c>
      <c r="E63" s="8" t="n">
        <v>8</v>
      </c>
      <c r="F63" s="8" t="n">
        <v>10</v>
      </c>
      <c r="G63" s="8" t="n">
        <v>10</v>
      </c>
      <c r="H63" s="8" t="n">
        <v>5</v>
      </c>
      <c r="I63" s="8" t="n">
        <v>4</v>
      </c>
      <c r="J63" s="8" t="n">
        <v>6</v>
      </c>
      <c r="K63" s="8" t="n">
        <v>7</v>
      </c>
      <c r="L63" s="8" t="n">
        <v>10</v>
      </c>
      <c r="M63" s="9" t="n">
        <f aca="false">AVERAGE(D63:L63)</f>
        <v>8</v>
      </c>
      <c r="N63" s="8" t="n">
        <v>4</v>
      </c>
      <c r="O63" s="8" t="n">
        <v>16</v>
      </c>
      <c r="P63" s="8" t="n">
        <v>10</v>
      </c>
      <c r="Q63" s="8" t="n">
        <v>12</v>
      </c>
      <c r="R63" s="8" t="n">
        <v>15</v>
      </c>
      <c r="S63" s="8" t="n">
        <v>0</v>
      </c>
      <c r="T63" s="8" t="n">
        <v>14</v>
      </c>
      <c r="U63" s="8" t="n">
        <v>12</v>
      </c>
      <c r="V63" s="8" t="n">
        <v>10</v>
      </c>
      <c r="W63" s="9" t="n">
        <f aca="false">AVERAGE(N63:V63)</f>
        <v>10.3333333333333</v>
      </c>
      <c r="X63" s="10" t="n">
        <f aca="false">AVERAGE(M63,W63)</f>
        <v>9.16666666666667</v>
      </c>
      <c r="Y63" s="0" t="n">
        <f aca="false">COUNTIF(D63:L63,"&lt;10")+COUNTIF(N63:V63,"&lt;10")</f>
        <v>7</v>
      </c>
      <c r="Z63" s="0" t="str">
        <f aca="false">IF(Y63&lt;=3,"Admis à la Première Session","En attente")</f>
        <v>En attente</v>
      </c>
    </row>
    <row r="64" customFormat="false" ht="13.8" hidden="false" customHeight="false" outlineLevel="0" collapsed="false">
      <c r="A64" s="7" t="s">
        <v>208</v>
      </c>
      <c r="B64" s="7" t="s">
        <v>209</v>
      </c>
      <c r="C64" s="7" t="s">
        <v>210</v>
      </c>
      <c r="D64" s="8" t="n">
        <v>19</v>
      </c>
      <c r="E64" s="8" t="n">
        <v>14</v>
      </c>
      <c r="F64" s="8" t="n">
        <v>9</v>
      </c>
      <c r="G64" s="8" t="n">
        <v>15</v>
      </c>
      <c r="H64" s="8" t="n">
        <v>13</v>
      </c>
      <c r="I64" s="8" t="n">
        <v>14</v>
      </c>
      <c r="J64" s="8" t="n">
        <v>13</v>
      </c>
      <c r="K64" s="8" t="n">
        <v>14</v>
      </c>
      <c r="L64" s="8" t="n">
        <v>15</v>
      </c>
      <c r="M64" s="9" t="n">
        <f aca="false">AVERAGE(D64:L64)</f>
        <v>14</v>
      </c>
      <c r="N64" s="8" t="n">
        <v>19</v>
      </c>
      <c r="O64" s="8" t="n">
        <v>10</v>
      </c>
      <c r="P64" s="8" t="n">
        <v>10</v>
      </c>
      <c r="Q64" s="8" t="n">
        <v>10</v>
      </c>
      <c r="R64" s="8" t="n">
        <v>14</v>
      </c>
      <c r="S64" s="8" t="n">
        <v>14</v>
      </c>
      <c r="T64" s="8" t="n">
        <v>10</v>
      </c>
      <c r="U64" s="8" t="n">
        <v>15</v>
      </c>
      <c r="V64" s="8" t="n">
        <v>13</v>
      </c>
      <c r="W64" s="9" t="n">
        <f aca="false">AVERAGE(N64:V64)</f>
        <v>12.7777777777778</v>
      </c>
      <c r="X64" s="10" t="n">
        <f aca="false">AVERAGE(M64,W64)</f>
        <v>13.3888888888889</v>
      </c>
      <c r="Y64" s="0" t="n">
        <f aca="false">COUNTIF(D64:L64,"&lt;10")+COUNTIF(N64:V64,"&lt;10")</f>
        <v>1</v>
      </c>
      <c r="Z64" s="0" t="str">
        <f aca="false">IF(Y64&lt;=3,"Admis à la Première Session","En attente")</f>
        <v>Admis à la Première Session</v>
      </c>
    </row>
    <row r="65" customFormat="false" ht="13.8" hidden="false" customHeight="false" outlineLevel="0" collapsed="false">
      <c r="A65" s="7" t="s">
        <v>211</v>
      </c>
      <c r="B65" s="7" t="s">
        <v>212</v>
      </c>
      <c r="C65" s="7" t="s">
        <v>213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9" t="n">
        <f aca="false">AVERAGE(D65:L65)</f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9" t="n">
        <f aca="false">AVERAGE(N65:V65)</f>
        <v>0</v>
      </c>
      <c r="X65" s="10" t="n">
        <f aca="false">AVERAGE(M65,W65)</f>
        <v>0</v>
      </c>
      <c r="Y65" s="0" t="n">
        <f aca="false">COUNTIF(D65:L65,"&lt;10")+COUNTIF(N65:V65,"&lt;10")</f>
        <v>18</v>
      </c>
      <c r="Z65" s="0" t="str">
        <f aca="false">IF(Y65&lt;=3,"Admis à la Première Session","En attente")</f>
        <v>En attente</v>
      </c>
    </row>
    <row r="66" customFormat="false" ht="13.8" hidden="false" customHeight="false" outlineLevel="0" collapsed="false">
      <c r="A66" s="7" t="s">
        <v>214</v>
      </c>
      <c r="B66" s="7" t="s">
        <v>215</v>
      </c>
      <c r="C66" s="7" t="s">
        <v>216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9" t="n">
        <f aca="false">AVERAGE(D66:L66)</f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9" t="n">
        <f aca="false">AVERAGE(N66:V66)</f>
        <v>0</v>
      </c>
      <c r="X66" s="10" t="n">
        <f aca="false">AVERAGE(M66,W66)</f>
        <v>0</v>
      </c>
      <c r="Y66" s="0" t="n">
        <f aca="false">COUNTIF(D66:L66,"&lt;10")+COUNTIF(N66:V66,"&lt;10")</f>
        <v>18</v>
      </c>
      <c r="Z66" s="0" t="str">
        <f aca="false">IF(Y66&lt;=3,"Admis à la Première Session","En attente")</f>
        <v>En attente</v>
      </c>
    </row>
    <row r="67" customFormat="false" ht="13.8" hidden="false" customHeight="false" outlineLevel="0" collapsed="false">
      <c r="A67" s="7" t="s">
        <v>217</v>
      </c>
      <c r="B67" s="7" t="s">
        <v>218</v>
      </c>
      <c r="C67" s="7" t="s">
        <v>219</v>
      </c>
      <c r="D67" s="8" t="n">
        <v>3</v>
      </c>
      <c r="E67" s="8" t="n">
        <v>6</v>
      </c>
      <c r="F67" s="8" t="n">
        <v>10</v>
      </c>
      <c r="G67" s="8" t="n">
        <v>9</v>
      </c>
      <c r="H67" s="8" t="n">
        <v>7</v>
      </c>
      <c r="I67" s="8" t="n">
        <v>13</v>
      </c>
      <c r="J67" s="8" t="n">
        <v>9</v>
      </c>
      <c r="K67" s="8" t="n">
        <v>1</v>
      </c>
      <c r="L67" s="8" t="n">
        <v>7</v>
      </c>
      <c r="M67" s="9" t="n">
        <f aca="false">AVERAGE(D67:L67)</f>
        <v>7.22222222222222</v>
      </c>
      <c r="N67" s="8" t="n">
        <v>0</v>
      </c>
      <c r="O67" s="8" t="n">
        <v>0</v>
      </c>
      <c r="P67" s="8" t="n">
        <v>0</v>
      </c>
      <c r="Q67" s="8" t="n">
        <v>0</v>
      </c>
      <c r="R67" s="8" t="n">
        <v>0</v>
      </c>
      <c r="S67" s="8" t="n">
        <v>0</v>
      </c>
      <c r="T67" s="8" t="n">
        <v>0</v>
      </c>
      <c r="U67" s="8" t="n">
        <v>0</v>
      </c>
      <c r="V67" s="8" t="n">
        <v>0</v>
      </c>
      <c r="W67" s="9" t="n">
        <f aca="false">AVERAGE(N67:V67)</f>
        <v>0</v>
      </c>
      <c r="X67" s="10" t="n">
        <f aca="false">AVERAGE(M67,W67)</f>
        <v>3.61111111111111</v>
      </c>
      <c r="Y67" s="0" t="n">
        <f aca="false">COUNTIF(D67:L67,"&lt;10")+COUNTIF(N67:V67,"&lt;10")</f>
        <v>16</v>
      </c>
      <c r="Z67" s="0" t="str">
        <f aca="false">IF(Y67&lt;=3,"Admis à la Première Session","En attente")</f>
        <v>En attente</v>
      </c>
    </row>
    <row r="68" customFormat="false" ht="13.8" hidden="false" customHeight="false" outlineLevel="0" collapsed="false">
      <c r="A68" s="7" t="s">
        <v>220</v>
      </c>
      <c r="B68" s="7" t="s">
        <v>221</v>
      </c>
      <c r="C68" s="7" t="s">
        <v>222</v>
      </c>
      <c r="D68" s="8" t="n">
        <v>6</v>
      </c>
      <c r="E68" s="8" t="n">
        <v>14</v>
      </c>
      <c r="F68" s="8" t="n">
        <v>12</v>
      </c>
      <c r="G68" s="8" t="n">
        <v>8</v>
      </c>
      <c r="H68" s="8" t="n">
        <v>13</v>
      </c>
      <c r="I68" s="8" t="n">
        <v>16</v>
      </c>
      <c r="J68" s="8" t="n">
        <v>13</v>
      </c>
      <c r="K68" s="8" t="n">
        <v>10</v>
      </c>
      <c r="L68" s="8" t="n">
        <v>14</v>
      </c>
      <c r="M68" s="9" t="n">
        <f aca="false">AVERAGE(D68:L68)</f>
        <v>11.7777777777778</v>
      </c>
      <c r="N68" s="8" t="n">
        <v>14</v>
      </c>
      <c r="O68" s="8" t="n">
        <v>16</v>
      </c>
      <c r="P68" s="8" t="n">
        <v>10</v>
      </c>
      <c r="Q68" s="8" t="n">
        <v>14</v>
      </c>
      <c r="R68" s="8" t="n">
        <v>16</v>
      </c>
      <c r="S68" s="8" t="n">
        <v>14</v>
      </c>
      <c r="T68" s="8" t="n">
        <v>10</v>
      </c>
      <c r="U68" s="8" t="n">
        <v>12</v>
      </c>
      <c r="V68" s="8" t="n">
        <v>15</v>
      </c>
      <c r="W68" s="9" t="n">
        <f aca="false">AVERAGE(N68:V68)</f>
        <v>13.4444444444444</v>
      </c>
      <c r="X68" s="10" t="n">
        <f aca="false">AVERAGE(M68,W68)</f>
        <v>12.6111111111111</v>
      </c>
      <c r="Y68" s="0" t="n">
        <f aca="false">COUNTIF(D68:L68,"&lt;10")+COUNTIF(N68:V68,"&lt;10")</f>
        <v>2</v>
      </c>
      <c r="Z68" s="0" t="str">
        <f aca="false">IF(Y68&lt;=3,"Admis à la Première Session","En attente")</f>
        <v>Admis à la Première Session</v>
      </c>
    </row>
    <row r="69" customFormat="false" ht="13.8" hidden="false" customHeight="false" outlineLevel="0" collapsed="false">
      <c r="A69" s="7" t="s">
        <v>223</v>
      </c>
      <c r="B69" s="7" t="s">
        <v>224</v>
      </c>
      <c r="C69" s="7" t="s">
        <v>225</v>
      </c>
      <c r="D69" s="8" t="n">
        <v>3</v>
      </c>
      <c r="E69" s="8" t="n">
        <v>8</v>
      </c>
      <c r="F69" s="8" t="n">
        <v>10</v>
      </c>
      <c r="G69" s="8" t="n">
        <v>8</v>
      </c>
      <c r="H69" s="8" t="n">
        <v>8</v>
      </c>
      <c r="I69" s="8" t="n">
        <v>12</v>
      </c>
      <c r="J69" s="8" t="n">
        <v>6</v>
      </c>
      <c r="K69" s="8" t="n">
        <v>4</v>
      </c>
      <c r="L69" s="8" t="n">
        <v>15</v>
      </c>
      <c r="M69" s="9" t="n">
        <f aca="false">AVERAGE(D69:L69)</f>
        <v>8.22222222222222</v>
      </c>
      <c r="N69" s="8" t="n">
        <v>4</v>
      </c>
      <c r="O69" s="8" t="n">
        <v>14</v>
      </c>
      <c r="P69" s="8" t="n">
        <v>14</v>
      </c>
      <c r="Q69" s="8" t="n">
        <v>10</v>
      </c>
      <c r="R69" s="8" t="n">
        <v>15</v>
      </c>
      <c r="S69" s="8" t="n">
        <v>18</v>
      </c>
      <c r="T69" s="8" t="n">
        <v>3</v>
      </c>
      <c r="U69" s="8" t="n">
        <v>2</v>
      </c>
      <c r="V69" s="8" t="n">
        <v>17</v>
      </c>
      <c r="W69" s="9" t="n">
        <f aca="false">AVERAGE(N69:V69)</f>
        <v>10.7777777777778</v>
      </c>
      <c r="X69" s="10" t="n">
        <f aca="false">AVERAGE(M69,W69)</f>
        <v>9.5</v>
      </c>
      <c r="Y69" s="0" t="n">
        <f aca="false">COUNTIF(D69:L69,"&lt;10")+COUNTIF(N69:V69,"&lt;10")</f>
        <v>9</v>
      </c>
      <c r="Z69" s="0" t="str">
        <f aca="false">IF(Y69&lt;=3,"Admis à la Première Session","En attente")</f>
        <v>En attente</v>
      </c>
    </row>
    <row r="70" customFormat="false" ht="13.8" hidden="false" customHeight="false" outlineLevel="0" collapsed="false">
      <c r="A70" s="7" t="s">
        <v>226</v>
      </c>
      <c r="B70" s="7" t="s">
        <v>227</v>
      </c>
      <c r="C70" s="7" t="s">
        <v>228</v>
      </c>
      <c r="D70" s="8" t="n">
        <v>9</v>
      </c>
      <c r="E70" s="8" t="n">
        <v>12</v>
      </c>
      <c r="F70" s="8" t="n">
        <v>12</v>
      </c>
      <c r="G70" s="8" t="n">
        <v>7</v>
      </c>
      <c r="H70" s="8" t="n">
        <v>12</v>
      </c>
      <c r="I70" s="8" t="n">
        <v>9</v>
      </c>
      <c r="J70" s="8" t="n">
        <v>8</v>
      </c>
      <c r="K70" s="8" t="n">
        <v>8</v>
      </c>
      <c r="L70" s="8" t="n">
        <v>10</v>
      </c>
      <c r="M70" s="9" t="n">
        <f aca="false">AVERAGE(D70:L70)</f>
        <v>9.66666666666667</v>
      </c>
      <c r="N70" s="8" t="n">
        <v>8</v>
      </c>
      <c r="O70" s="8" t="n">
        <v>15</v>
      </c>
      <c r="P70" s="8" t="n">
        <v>12</v>
      </c>
      <c r="Q70" s="8" t="n">
        <v>10</v>
      </c>
      <c r="R70" s="8" t="n">
        <v>14</v>
      </c>
      <c r="S70" s="8" t="n">
        <v>7</v>
      </c>
      <c r="T70" s="8" t="n">
        <v>8</v>
      </c>
      <c r="U70" s="8" t="n">
        <v>12</v>
      </c>
      <c r="V70" s="8" t="n">
        <v>10</v>
      </c>
      <c r="W70" s="9" t="n">
        <f aca="false">AVERAGE(N70:V70)</f>
        <v>10.6666666666667</v>
      </c>
      <c r="X70" s="10" t="n">
        <f aca="false">AVERAGE(M70,W70)</f>
        <v>10.1666666666667</v>
      </c>
      <c r="Y70" s="0" t="n">
        <f aca="false">COUNTIF(D70:L70,"&lt;10")+COUNTIF(N70:V70,"&lt;10")</f>
        <v>8</v>
      </c>
      <c r="Z70" s="0" t="str">
        <f aca="false">IF(Y70&lt;=3,"Admis à la Première Session","En attente")</f>
        <v>En attente</v>
      </c>
    </row>
    <row r="71" customFormat="false" ht="13.8" hidden="false" customHeight="false" outlineLevel="0" collapsed="false">
      <c r="A71" s="7" t="s">
        <v>229</v>
      </c>
      <c r="B71" s="7" t="s">
        <v>230</v>
      </c>
      <c r="C71" s="7" t="s">
        <v>231</v>
      </c>
      <c r="D71" s="8" t="n">
        <v>3</v>
      </c>
      <c r="E71" s="8" t="n">
        <v>10</v>
      </c>
      <c r="F71" s="8" t="n">
        <v>10</v>
      </c>
      <c r="G71" s="8" t="n">
        <v>10</v>
      </c>
      <c r="H71" s="8" t="n">
        <v>9</v>
      </c>
      <c r="I71" s="8" t="n">
        <v>13</v>
      </c>
      <c r="J71" s="8" t="n">
        <v>7</v>
      </c>
      <c r="K71" s="8" t="n">
        <v>2</v>
      </c>
      <c r="L71" s="8" t="n">
        <v>7</v>
      </c>
      <c r="M71" s="9" t="n">
        <f aca="false">AVERAGE(D71:L71)</f>
        <v>7.88888888888889</v>
      </c>
      <c r="N71" s="8" t="n">
        <v>5</v>
      </c>
      <c r="O71" s="8" t="n">
        <v>13</v>
      </c>
      <c r="P71" s="8" t="n">
        <v>10</v>
      </c>
      <c r="Q71" s="8" t="n">
        <v>10</v>
      </c>
      <c r="R71" s="8" t="n">
        <v>15</v>
      </c>
      <c r="S71" s="8" t="n">
        <v>10</v>
      </c>
      <c r="T71" s="8" t="n">
        <v>4</v>
      </c>
      <c r="U71" s="8" t="n">
        <v>10</v>
      </c>
      <c r="V71" s="8" t="n">
        <v>12</v>
      </c>
      <c r="W71" s="9" t="n">
        <f aca="false">AVERAGE(N71:V71)</f>
        <v>9.88888888888889</v>
      </c>
      <c r="X71" s="10" t="n">
        <f aca="false">AVERAGE(M71,W71)</f>
        <v>8.88888888888889</v>
      </c>
      <c r="Y71" s="0" t="n">
        <f aca="false">COUNTIF(D71:L71,"&lt;10")+COUNTIF(N71:V71,"&lt;10")</f>
        <v>7</v>
      </c>
      <c r="Z71" s="0" t="str">
        <f aca="false">IF(Y71&lt;=3,"Admis à la Première Session","En attente")</f>
        <v>En attente</v>
      </c>
    </row>
    <row r="72" customFormat="false" ht="13.8" hidden="false" customHeight="false" outlineLevel="0" collapsed="false">
      <c r="A72" s="7" t="s">
        <v>232</v>
      </c>
      <c r="B72" s="7" t="s">
        <v>233</v>
      </c>
      <c r="C72" s="7" t="s">
        <v>234</v>
      </c>
      <c r="D72" s="8" t="n">
        <v>12</v>
      </c>
      <c r="E72" s="8" t="n">
        <v>10</v>
      </c>
      <c r="F72" s="8" t="n">
        <v>10</v>
      </c>
      <c r="G72" s="8" t="n">
        <v>9</v>
      </c>
      <c r="H72" s="8" t="n">
        <v>5</v>
      </c>
      <c r="I72" s="8" t="n">
        <v>12</v>
      </c>
      <c r="J72" s="8" t="n">
        <v>13</v>
      </c>
      <c r="K72" s="8" t="n">
        <v>5</v>
      </c>
      <c r="L72" s="8" t="n">
        <v>11</v>
      </c>
      <c r="M72" s="9" t="n">
        <f aca="false">AVERAGE(D72:L72)</f>
        <v>9.66666666666667</v>
      </c>
      <c r="N72" s="8" t="n">
        <v>7</v>
      </c>
      <c r="O72" s="8" t="n">
        <v>10</v>
      </c>
      <c r="P72" s="8" t="n">
        <v>12</v>
      </c>
      <c r="Q72" s="8" t="n">
        <v>10</v>
      </c>
      <c r="R72" s="8" t="n">
        <v>17</v>
      </c>
      <c r="S72" s="8" t="n">
        <v>4</v>
      </c>
      <c r="T72" s="8" t="n">
        <v>7</v>
      </c>
      <c r="U72" s="8" t="n">
        <v>8</v>
      </c>
      <c r="V72" s="8" t="n">
        <v>10</v>
      </c>
      <c r="W72" s="9" t="n">
        <f aca="false">AVERAGE(N72:V72)</f>
        <v>9.44444444444444</v>
      </c>
      <c r="X72" s="10" t="n">
        <f aca="false">AVERAGE(M72,W72)</f>
        <v>9.55555555555556</v>
      </c>
      <c r="Y72" s="0" t="n">
        <f aca="false">COUNTIF(D72:L72,"&lt;10")+COUNTIF(N72:V72,"&lt;10")</f>
        <v>7</v>
      </c>
      <c r="Z72" s="0" t="str">
        <f aca="false">IF(Y72&lt;=3,"Admis à la Première Session","En attente")</f>
        <v>En attente</v>
      </c>
    </row>
    <row r="73" customFormat="false" ht="13.8" hidden="false" customHeight="false" outlineLevel="0" collapsed="false">
      <c r="A73" s="7" t="s">
        <v>235</v>
      </c>
      <c r="B73" s="7" t="s">
        <v>236</v>
      </c>
      <c r="C73" s="7" t="s">
        <v>237</v>
      </c>
      <c r="D73" s="8" t="n">
        <v>1</v>
      </c>
      <c r="E73" s="8" t="n">
        <v>12</v>
      </c>
      <c r="F73" s="8" t="n">
        <v>9</v>
      </c>
      <c r="G73" s="8" t="n">
        <v>10</v>
      </c>
      <c r="H73" s="8" t="n">
        <v>6</v>
      </c>
      <c r="I73" s="8" t="n">
        <v>8</v>
      </c>
      <c r="J73" s="8" t="n">
        <v>8</v>
      </c>
      <c r="K73" s="8" t="n">
        <v>2</v>
      </c>
      <c r="L73" s="8" t="n">
        <v>7</v>
      </c>
      <c r="M73" s="9" t="n">
        <f aca="false">AVERAGE(D73:L73)</f>
        <v>7</v>
      </c>
      <c r="N73" s="8" t="n">
        <v>7</v>
      </c>
      <c r="O73" s="8" t="n">
        <v>12</v>
      </c>
      <c r="P73" s="8" t="n">
        <v>10</v>
      </c>
      <c r="Q73" s="8" t="n">
        <v>12</v>
      </c>
      <c r="R73" s="8" t="n">
        <v>10</v>
      </c>
      <c r="S73" s="8" t="n">
        <v>10</v>
      </c>
      <c r="T73" s="8" t="n">
        <v>10</v>
      </c>
      <c r="U73" s="8" t="n">
        <v>14</v>
      </c>
      <c r="V73" s="8" t="n">
        <v>8</v>
      </c>
      <c r="W73" s="9" t="n">
        <f aca="false">AVERAGE(N73:V73)</f>
        <v>10.3333333333333</v>
      </c>
      <c r="X73" s="10" t="n">
        <f aca="false">AVERAGE(M73,W73)</f>
        <v>8.66666666666667</v>
      </c>
      <c r="Y73" s="0" t="n">
        <f aca="false">COUNTIF(D73:L73,"&lt;10")+COUNTIF(N73:V73,"&lt;10")</f>
        <v>9</v>
      </c>
      <c r="Z73" s="0" t="str">
        <f aca="false">IF(Y73&lt;=3,"Admis à la Première Session","En attente")</f>
        <v>En attente</v>
      </c>
    </row>
    <row r="74" customFormat="false" ht="13.8" hidden="false" customHeight="false" outlineLevel="0" collapsed="false">
      <c r="A74" s="7" t="s">
        <v>238</v>
      </c>
      <c r="B74" s="7" t="s">
        <v>239</v>
      </c>
      <c r="C74" s="7" t="s">
        <v>240</v>
      </c>
      <c r="D74" s="8" t="n">
        <v>14</v>
      </c>
      <c r="E74" s="8" t="n">
        <v>10</v>
      </c>
      <c r="F74" s="8" t="n">
        <v>10</v>
      </c>
      <c r="G74" s="8" t="n">
        <v>12</v>
      </c>
      <c r="H74" s="8" t="n">
        <v>8</v>
      </c>
      <c r="I74" s="8" t="n">
        <v>10</v>
      </c>
      <c r="J74" s="8" t="n">
        <v>10</v>
      </c>
      <c r="K74" s="8" t="n">
        <v>10</v>
      </c>
      <c r="L74" s="8" t="n">
        <v>10</v>
      </c>
      <c r="M74" s="9" t="n">
        <f aca="false">AVERAGE(D74:L74)</f>
        <v>10.4444444444444</v>
      </c>
      <c r="N74" s="8" t="n">
        <v>12</v>
      </c>
      <c r="O74" s="8" t="n">
        <v>16</v>
      </c>
      <c r="P74" s="8" t="n">
        <v>10</v>
      </c>
      <c r="Q74" s="8" t="n">
        <v>12</v>
      </c>
      <c r="R74" s="8" t="n">
        <v>15</v>
      </c>
      <c r="S74" s="8" t="n">
        <v>12</v>
      </c>
      <c r="T74" s="8" t="n">
        <v>8</v>
      </c>
      <c r="U74" s="8" t="n">
        <v>11</v>
      </c>
      <c r="V74" s="8" t="n">
        <v>13</v>
      </c>
      <c r="W74" s="9" t="n">
        <f aca="false">AVERAGE(N74:V74)</f>
        <v>12.1111111111111</v>
      </c>
      <c r="X74" s="10" t="n">
        <f aca="false">AVERAGE(M74,W74)</f>
        <v>11.2777777777778</v>
      </c>
      <c r="Y74" s="0" t="n">
        <f aca="false">COUNTIF(D74:L74,"&lt;10")+COUNTIF(N74:V74,"&lt;10")</f>
        <v>2</v>
      </c>
      <c r="Z74" s="0" t="str">
        <f aca="false">IF(Y74&lt;=3,"Admis à la Première Session","En attente")</f>
        <v>Admis à la Première Session</v>
      </c>
    </row>
    <row r="75" customFormat="false" ht="13.8" hidden="false" customHeight="false" outlineLevel="0" collapsed="false">
      <c r="A75" s="7" t="s">
        <v>241</v>
      </c>
      <c r="B75" s="7" t="s">
        <v>242</v>
      </c>
      <c r="C75" s="7" t="s">
        <v>243</v>
      </c>
      <c r="D75" s="8" t="n">
        <v>17</v>
      </c>
      <c r="E75" s="8" t="n">
        <v>12</v>
      </c>
      <c r="F75" s="8" t="n">
        <v>9</v>
      </c>
      <c r="G75" s="8" t="n">
        <v>12</v>
      </c>
      <c r="H75" s="8" t="n">
        <v>12</v>
      </c>
      <c r="I75" s="8" t="n">
        <v>18</v>
      </c>
      <c r="J75" s="8" t="n">
        <v>12</v>
      </c>
      <c r="K75" s="8" t="n">
        <v>10</v>
      </c>
      <c r="L75" s="8" t="n">
        <v>12</v>
      </c>
      <c r="M75" s="9" t="n">
        <f aca="false">AVERAGE(D75:L75)</f>
        <v>12.6666666666667</v>
      </c>
      <c r="N75" s="8" t="n">
        <v>12</v>
      </c>
      <c r="O75" s="8" t="n">
        <v>14</v>
      </c>
      <c r="P75" s="8" t="n">
        <v>13</v>
      </c>
      <c r="Q75" s="8" t="n">
        <v>12</v>
      </c>
      <c r="R75" s="8" t="n">
        <v>18</v>
      </c>
      <c r="S75" s="8" t="n">
        <v>9</v>
      </c>
      <c r="T75" s="8" t="n">
        <v>9</v>
      </c>
      <c r="U75" s="8" t="n">
        <v>10</v>
      </c>
      <c r="V75" s="8" t="n">
        <v>13</v>
      </c>
      <c r="W75" s="9" t="n">
        <f aca="false">AVERAGE(N75:V75)</f>
        <v>12.2222222222222</v>
      </c>
      <c r="X75" s="10" t="n">
        <f aca="false">AVERAGE(M75,W75)</f>
        <v>12.4444444444444</v>
      </c>
      <c r="Y75" s="0" t="n">
        <f aca="false">COUNTIF(D75:L75,"&lt;10")+COUNTIF(N75:V75,"&lt;10")</f>
        <v>3</v>
      </c>
      <c r="Z75" s="0" t="str">
        <f aca="false">IF(Y75&lt;=3,"Admis à la Première Session","En attente")</f>
        <v>Admis à la Première Session</v>
      </c>
    </row>
    <row r="76" customFormat="false" ht="13.8" hidden="false" customHeight="false" outlineLevel="0" collapsed="false">
      <c r="A76" s="7" t="s">
        <v>244</v>
      </c>
      <c r="B76" s="7" t="s">
        <v>245</v>
      </c>
      <c r="C76" s="7" t="s">
        <v>246</v>
      </c>
      <c r="D76" s="8" t="n">
        <v>0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9" t="n">
        <f aca="false">AVERAGE(D76:L76)</f>
        <v>0</v>
      </c>
      <c r="N76" s="8" t="n">
        <v>0</v>
      </c>
      <c r="O76" s="8" t="n">
        <v>0</v>
      </c>
      <c r="P76" s="8" t="n">
        <v>0</v>
      </c>
      <c r="Q76" s="8" t="n">
        <v>0</v>
      </c>
      <c r="R76" s="8" t="n">
        <v>0</v>
      </c>
      <c r="S76" s="8" t="n">
        <v>0</v>
      </c>
      <c r="T76" s="8" t="n">
        <v>0</v>
      </c>
      <c r="U76" s="8" t="n">
        <v>0</v>
      </c>
      <c r="V76" s="8" t="n">
        <v>0</v>
      </c>
      <c r="W76" s="9" t="n">
        <f aca="false">AVERAGE(N76:V76)</f>
        <v>0</v>
      </c>
      <c r="X76" s="10" t="n">
        <f aca="false">AVERAGE(M76,W76)</f>
        <v>0</v>
      </c>
      <c r="Y76" s="0" t="n">
        <f aca="false">COUNTIF(D76:L76,"&lt;10")+COUNTIF(N76:V76,"&lt;10")</f>
        <v>18</v>
      </c>
      <c r="Z76" s="0" t="str">
        <f aca="false">IF(Y76&lt;=3,"Admis à la Première Session","En attente")</f>
        <v>En attente</v>
      </c>
    </row>
    <row r="77" customFormat="false" ht="13.8" hidden="false" customHeight="false" outlineLevel="0" collapsed="false">
      <c r="A77" s="7" t="s">
        <v>247</v>
      </c>
      <c r="B77" s="7" t="s">
        <v>248</v>
      </c>
      <c r="C77" s="7" t="s">
        <v>249</v>
      </c>
      <c r="D77" s="8" t="n">
        <v>0</v>
      </c>
      <c r="E77" s="8" t="n">
        <v>0</v>
      </c>
      <c r="F77" s="8" t="n">
        <v>0</v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9" t="n">
        <f aca="false">AVERAGE(D77:L77)</f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8" t="n">
        <v>0</v>
      </c>
      <c r="S77" s="8" t="n">
        <v>0</v>
      </c>
      <c r="T77" s="8" t="n">
        <v>0</v>
      </c>
      <c r="U77" s="8" t="n">
        <v>0</v>
      </c>
      <c r="V77" s="8" t="n">
        <v>0</v>
      </c>
      <c r="W77" s="9" t="n">
        <f aca="false">AVERAGE(N77:V77)</f>
        <v>0</v>
      </c>
      <c r="X77" s="10" t="n">
        <f aca="false">AVERAGE(M77,W77)</f>
        <v>0</v>
      </c>
      <c r="Y77" s="0" t="n">
        <f aca="false">COUNTIF(D77:L77,"&lt;10")+COUNTIF(N77:V77,"&lt;10")</f>
        <v>18</v>
      </c>
      <c r="Z77" s="0" t="str">
        <f aca="false">IF(Y77&lt;=3,"Admis à la Première Session","En attente")</f>
        <v>En attente</v>
      </c>
    </row>
    <row r="78" customFormat="false" ht="13.8" hidden="false" customHeight="false" outlineLevel="0" collapsed="false">
      <c r="A78" s="7" t="s">
        <v>250</v>
      </c>
      <c r="B78" s="7" t="s">
        <v>251</v>
      </c>
      <c r="C78" s="7" t="s">
        <v>252</v>
      </c>
      <c r="D78" s="8" t="n">
        <v>8</v>
      </c>
      <c r="E78" s="8" t="n">
        <v>10</v>
      </c>
      <c r="F78" s="8" t="n">
        <v>12</v>
      </c>
      <c r="G78" s="8" t="n">
        <v>10</v>
      </c>
      <c r="H78" s="8" t="n">
        <v>12</v>
      </c>
      <c r="I78" s="8" t="n">
        <v>5</v>
      </c>
      <c r="J78" s="8" t="n">
        <v>8</v>
      </c>
      <c r="K78" s="8" t="n">
        <v>8</v>
      </c>
      <c r="L78" s="8" t="n">
        <v>10</v>
      </c>
      <c r="M78" s="9" t="n">
        <f aca="false">AVERAGE(D78:L78)</f>
        <v>9.22222222222222</v>
      </c>
      <c r="N78" s="8" t="n">
        <v>5</v>
      </c>
      <c r="O78" s="8" t="n">
        <v>13</v>
      </c>
      <c r="P78" s="8" t="n">
        <v>13</v>
      </c>
      <c r="Q78" s="8" t="n">
        <v>12</v>
      </c>
      <c r="R78" s="8" t="n">
        <v>10</v>
      </c>
      <c r="S78" s="8" t="n">
        <v>13</v>
      </c>
      <c r="T78" s="8" t="n">
        <v>7</v>
      </c>
      <c r="U78" s="8" t="n">
        <v>10</v>
      </c>
      <c r="V78" s="8" t="n">
        <v>10</v>
      </c>
      <c r="W78" s="9" t="n">
        <f aca="false">AVERAGE(N78:V78)</f>
        <v>10.3333333333333</v>
      </c>
      <c r="X78" s="10" t="n">
        <f aca="false">AVERAGE(M78,W78)</f>
        <v>9.77777777777778</v>
      </c>
      <c r="Y78" s="0" t="n">
        <f aca="false">COUNTIF(D78:L78,"&lt;10")+COUNTIF(N78:V78,"&lt;10")</f>
        <v>6</v>
      </c>
      <c r="Z78" s="0" t="str">
        <f aca="false">IF(Y78&lt;=3,"Admis à la Première Session","En attente")</f>
        <v>En attente</v>
      </c>
    </row>
    <row r="79" customFormat="false" ht="13.8" hidden="false" customHeight="false" outlineLevel="0" collapsed="false">
      <c r="A79" s="7" t="s">
        <v>253</v>
      </c>
      <c r="B79" s="7" t="s">
        <v>254</v>
      </c>
      <c r="C79" s="7" t="s">
        <v>255</v>
      </c>
      <c r="D79" s="8" t="n">
        <v>5</v>
      </c>
      <c r="E79" s="8" t="n">
        <v>12</v>
      </c>
      <c r="F79" s="8" t="n">
        <v>12</v>
      </c>
      <c r="G79" s="8" t="n">
        <v>9</v>
      </c>
      <c r="H79" s="8" t="n">
        <v>12</v>
      </c>
      <c r="I79" s="8" t="n">
        <v>13</v>
      </c>
      <c r="J79" s="8" t="n">
        <v>8</v>
      </c>
      <c r="K79" s="8" t="n">
        <v>8</v>
      </c>
      <c r="L79" s="8" t="n">
        <v>8</v>
      </c>
      <c r="M79" s="9" t="n">
        <f aca="false">AVERAGE(D79:L79)</f>
        <v>9.66666666666667</v>
      </c>
      <c r="N79" s="8" t="n">
        <v>8</v>
      </c>
      <c r="O79" s="8" t="n">
        <v>16</v>
      </c>
      <c r="P79" s="8" t="n">
        <v>10</v>
      </c>
      <c r="Q79" s="8" t="n">
        <v>10</v>
      </c>
      <c r="R79" s="8" t="n">
        <v>18</v>
      </c>
      <c r="S79" s="8" t="n">
        <v>19</v>
      </c>
      <c r="T79" s="8" t="n">
        <v>4</v>
      </c>
      <c r="U79" s="8" t="n">
        <v>10</v>
      </c>
      <c r="V79" s="8" t="n">
        <v>12</v>
      </c>
      <c r="W79" s="9" t="n">
        <f aca="false">AVERAGE(N79:V79)</f>
        <v>11.8888888888889</v>
      </c>
      <c r="X79" s="10" t="n">
        <f aca="false">AVERAGE(M79,W79)</f>
        <v>10.7777777777778</v>
      </c>
      <c r="Y79" s="0" t="n">
        <f aca="false">COUNTIF(D79:L79,"&lt;10")+COUNTIF(N79:V79,"&lt;10")</f>
        <v>7</v>
      </c>
      <c r="Z79" s="0" t="str">
        <f aca="false">IF(Y79&lt;=3,"Admis à la Première Session","En attente")</f>
        <v>En attente</v>
      </c>
    </row>
    <row r="80" customFormat="false" ht="13.8" hidden="false" customHeight="false" outlineLevel="0" collapsed="false">
      <c r="A80" s="11" t="s">
        <v>256</v>
      </c>
      <c r="B80" s="11" t="s">
        <v>257</v>
      </c>
      <c r="C80" s="11" t="s">
        <v>258</v>
      </c>
      <c r="D80" s="12" t="n">
        <v>18</v>
      </c>
      <c r="E80" s="12" t="n">
        <v>10</v>
      </c>
      <c r="F80" s="12" t="n">
        <v>14</v>
      </c>
      <c r="G80" s="12" t="n">
        <v>4</v>
      </c>
      <c r="H80" s="12" t="n">
        <v>5</v>
      </c>
      <c r="I80" s="12" t="n">
        <v>6</v>
      </c>
      <c r="J80" s="12" t="n">
        <v>10</v>
      </c>
      <c r="K80" s="12" t="n">
        <v>13.5</v>
      </c>
      <c r="L80" s="12" t="n">
        <v>9</v>
      </c>
      <c r="M80" s="9" t="n">
        <f aca="false">AVERAGE(D80:L80)</f>
        <v>9.94444444444444</v>
      </c>
      <c r="N80" s="12" t="n">
        <v>8</v>
      </c>
      <c r="O80" s="12" t="n">
        <v>13.75</v>
      </c>
      <c r="P80" s="12" t="n">
        <v>10</v>
      </c>
      <c r="Q80" s="12" t="n">
        <v>9</v>
      </c>
      <c r="R80" s="12" t="n">
        <v>11.75</v>
      </c>
      <c r="S80" s="12" t="n">
        <v>11.75</v>
      </c>
      <c r="T80" s="12" t="n">
        <v>8</v>
      </c>
      <c r="U80" s="12" t="n">
        <v>10</v>
      </c>
      <c r="V80" s="12" t="n">
        <v>0</v>
      </c>
      <c r="W80" s="9" t="n">
        <f aca="false">AVERAGE(N80:V80)</f>
        <v>9.13888888888889</v>
      </c>
      <c r="X80" s="10" t="n">
        <f aca="false">AVERAGE(M80,W80)</f>
        <v>9.54166666666667</v>
      </c>
      <c r="Y80" s="0" t="n">
        <f aca="false">COUNTIF(D80:L80,"&lt;10")+COUNTIF(N80:V80,"&lt;10")</f>
        <v>8</v>
      </c>
      <c r="Z80" s="0" t="str">
        <f aca="false">IF(Y80&lt;=3,"Admis à la Première Session","En attente")</f>
        <v>En attente</v>
      </c>
    </row>
    <row r="81" customFormat="false" ht="13.8" hidden="false" customHeight="false" outlineLevel="0" collapsed="false">
      <c r="A81" s="7" t="s">
        <v>259</v>
      </c>
      <c r="B81" s="7" t="s">
        <v>260</v>
      </c>
      <c r="C81" s="7" t="s">
        <v>261</v>
      </c>
      <c r="D81" s="8" t="n">
        <v>5</v>
      </c>
      <c r="E81" s="8" t="n">
        <v>0</v>
      </c>
      <c r="F81" s="8" t="n">
        <v>13</v>
      </c>
      <c r="G81" s="8" t="n">
        <v>12</v>
      </c>
      <c r="H81" s="8" t="n">
        <v>12</v>
      </c>
      <c r="I81" s="8" t="n">
        <v>0</v>
      </c>
      <c r="J81" s="8" t="n">
        <v>9</v>
      </c>
      <c r="K81" s="8" t="n">
        <v>7</v>
      </c>
      <c r="L81" s="8" t="n">
        <v>12</v>
      </c>
      <c r="M81" s="9" t="n">
        <f aca="false">AVERAGE(D81:L81)</f>
        <v>7.77777777777778</v>
      </c>
      <c r="N81" s="8" t="n">
        <v>1</v>
      </c>
      <c r="O81" s="8" t="n">
        <v>12</v>
      </c>
      <c r="P81" s="8" t="n">
        <v>10</v>
      </c>
      <c r="Q81" s="8" t="n">
        <v>10</v>
      </c>
      <c r="R81" s="8" t="n">
        <v>12</v>
      </c>
      <c r="S81" s="8" t="n">
        <v>19</v>
      </c>
      <c r="T81" s="8" t="n">
        <v>8</v>
      </c>
      <c r="U81" s="8" t="n">
        <v>10</v>
      </c>
      <c r="V81" s="8" t="n">
        <v>12</v>
      </c>
      <c r="W81" s="9" t="n">
        <f aca="false">AVERAGE(N81:V81)</f>
        <v>10.4444444444444</v>
      </c>
      <c r="X81" s="10" t="n">
        <f aca="false">AVERAGE(M81,W81)</f>
        <v>9.11111111111111</v>
      </c>
      <c r="Y81" s="0" t="n">
        <f aca="false">COUNTIF(D81:L81,"&lt;10")+COUNTIF(N81:V81,"&lt;10")</f>
        <v>7</v>
      </c>
      <c r="Z81" s="0" t="str">
        <f aca="false">IF(Y81&lt;=3,"Admis à la Première Session","En attente")</f>
        <v>En attente</v>
      </c>
    </row>
    <row r="82" customFormat="false" ht="13.8" hidden="false" customHeight="false" outlineLevel="0" collapsed="false">
      <c r="A82" s="7" t="s">
        <v>262</v>
      </c>
      <c r="B82" s="7" t="s">
        <v>263</v>
      </c>
      <c r="C82" s="7" t="s">
        <v>264</v>
      </c>
      <c r="D82" s="8" t="n">
        <v>3</v>
      </c>
      <c r="E82" s="8" t="n">
        <v>10</v>
      </c>
      <c r="F82" s="8" t="n">
        <v>13</v>
      </c>
      <c r="G82" s="8" t="n">
        <v>9</v>
      </c>
      <c r="H82" s="8" t="n">
        <v>14</v>
      </c>
      <c r="I82" s="8" t="n">
        <v>1</v>
      </c>
      <c r="J82" s="8" t="n">
        <v>8</v>
      </c>
      <c r="K82" s="8" t="n">
        <v>7</v>
      </c>
      <c r="L82" s="8" t="n">
        <v>8</v>
      </c>
      <c r="M82" s="9" t="n">
        <f aca="false">AVERAGE(D82:L82)</f>
        <v>8.11111111111111</v>
      </c>
      <c r="N82" s="8" t="n">
        <v>1</v>
      </c>
      <c r="O82" s="8" t="n">
        <v>13</v>
      </c>
      <c r="P82" s="8" t="n">
        <v>15</v>
      </c>
      <c r="Q82" s="8" t="n">
        <v>12</v>
      </c>
      <c r="R82" s="8" t="n">
        <v>12</v>
      </c>
      <c r="S82" s="8" t="n">
        <v>17</v>
      </c>
      <c r="T82" s="8" t="n">
        <v>4</v>
      </c>
      <c r="U82" s="8" t="n">
        <v>10</v>
      </c>
      <c r="V82" s="8" t="n">
        <v>10</v>
      </c>
      <c r="W82" s="9" t="n">
        <f aca="false">AVERAGE(N82:V82)</f>
        <v>10.4444444444444</v>
      </c>
      <c r="X82" s="10" t="n">
        <f aca="false">AVERAGE(M82,W82)</f>
        <v>9.27777777777778</v>
      </c>
      <c r="Y82" s="0" t="n">
        <f aca="false">COUNTIF(D82:L82,"&lt;10")+COUNTIF(N82:V82,"&lt;10")</f>
        <v>8</v>
      </c>
      <c r="Z82" s="0" t="str">
        <f aca="false">IF(Y82&lt;=3,"Admis à la Première Session","En attente")</f>
        <v>En attente</v>
      </c>
    </row>
    <row r="83" customFormat="false" ht="13.8" hidden="false" customHeight="false" outlineLevel="0" collapsed="false">
      <c r="A83" s="7" t="s">
        <v>265</v>
      </c>
      <c r="B83" s="7" t="s">
        <v>266</v>
      </c>
      <c r="C83" s="7" t="s">
        <v>267</v>
      </c>
      <c r="D83" s="8" t="n">
        <v>17</v>
      </c>
      <c r="E83" s="8" t="n">
        <v>12</v>
      </c>
      <c r="F83" s="8" t="n">
        <v>12</v>
      </c>
      <c r="G83" s="8" t="n">
        <v>10</v>
      </c>
      <c r="H83" s="8" t="n">
        <v>12</v>
      </c>
      <c r="I83" s="8" t="n">
        <v>15</v>
      </c>
      <c r="J83" s="8" t="n">
        <v>13</v>
      </c>
      <c r="K83" s="8" t="n">
        <v>17</v>
      </c>
      <c r="L83" s="8" t="n">
        <v>16</v>
      </c>
      <c r="M83" s="9" t="n">
        <f aca="false">AVERAGE(D83:L83)</f>
        <v>13.7777777777778</v>
      </c>
      <c r="N83" s="8" t="n">
        <v>18</v>
      </c>
      <c r="O83" s="8" t="n">
        <v>18</v>
      </c>
      <c r="P83" s="8" t="n">
        <v>10</v>
      </c>
      <c r="Q83" s="8" t="n">
        <v>10</v>
      </c>
      <c r="R83" s="8" t="n">
        <v>14</v>
      </c>
      <c r="S83" s="8" t="n">
        <v>18</v>
      </c>
      <c r="T83" s="8" t="n">
        <v>15</v>
      </c>
      <c r="U83" s="8" t="n">
        <v>13</v>
      </c>
      <c r="V83" s="8" t="n">
        <v>14</v>
      </c>
      <c r="W83" s="9" t="n">
        <f aca="false">AVERAGE(N83:V83)</f>
        <v>14.4444444444444</v>
      </c>
      <c r="X83" s="10" t="n">
        <f aca="false">AVERAGE(M83,W83)</f>
        <v>14.1111111111111</v>
      </c>
      <c r="Y83" s="0" t="n">
        <f aca="false">COUNTIF(D83:L83,"&lt;10")+COUNTIF(N83:V83,"&lt;10")</f>
        <v>0</v>
      </c>
      <c r="Z83" s="0" t="str">
        <f aca="false">IF(Y83&lt;=3,"Admis à la Première Session","En attente")</f>
        <v>Admis à la Première Session</v>
      </c>
    </row>
    <row r="84" customFormat="false" ht="13.8" hidden="false" customHeight="false" outlineLevel="0" collapsed="false">
      <c r="A84" s="7" t="s">
        <v>268</v>
      </c>
      <c r="B84" s="7" t="s">
        <v>269</v>
      </c>
      <c r="C84" s="7" t="s">
        <v>270</v>
      </c>
      <c r="D84" s="8" t="n">
        <v>17</v>
      </c>
      <c r="E84" s="8" t="n">
        <v>12</v>
      </c>
      <c r="F84" s="8" t="n">
        <v>13</v>
      </c>
      <c r="G84" s="8" t="n">
        <v>15</v>
      </c>
      <c r="H84" s="8" t="n">
        <v>16</v>
      </c>
      <c r="I84" s="8" t="n">
        <v>17</v>
      </c>
      <c r="J84" s="8" t="n">
        <v>12</v>
      </c>
      <c r="K84" s="8" t="n">
        <v>12</v>
      </c>
      <c r="L84" s="8" t="n">
        <v>17</v>
      </c>
      <c r="M84" s="9" t="n">
        <f aca="false">AVERAGE(D84:L84)</f>
        <v>14.5555555555556</v>
      </c>
      <c r="N84" s="8" t="n">
        <v>16</v>
      </c>
      <c r="O84" s="8" t="n">
        <v>19</v>
      </c>
      <c r="P84" s="8" t="n">
        <v>10</v>
      </c>
      <c r="Q84" s="8" t="n">
        <v>12</v>
      </c>
      <c r="R84" s="8" t="n">
        <v>12</v>
      </c>
      <c r="S84" s="8" t="n">
        <v>12</v>
      </c>
      <c r="T84" s="8" t="n">
        <v>14</v>
      </c>
      <c r="U84" s="8" t="n">
        <v>14</v>
      </c>
      <c r="V84" s="8" t="n">
        <v>14</v>
      </c>
      <c r="W84" s="9" t="n">
        <f aca="false">AVERAGE(N84:V84)</f>
        <v>13.6666666666667</v>
      </c>
      <c r="X84" s="10" t="n">
        <f aca="false">AVERAGE(M84,W84)</f>
        <v>14.1111111111111</v>
      </c>
      <c r="Y84" s="0" t="n">
        <f aca="false">COUNTIF(D84:L84,"&lt;10")+COUNTIF(N84:V84,"&lt;10")</f>
        <v>0</v>
      </c>
      <c r="Z84" s="0" t="str">
        <f aca="false">IF(Y84&lt;=3,"Admis à la Première Session","En attente")</f>
        <v>Admis à la Première Session</v>
      </c>
    </row>
    <row r="85" customFormat="false" ht="13.8" hidden="false" customHeight="false" outlineLevel="0" collapsed="false">
      <c r="A85" s="7" t="s">
        <v>271</v>
      </c>
      <c r="B85" s="7" t="s">
        <v>272</v>
      </c>
      <c r="C85" s="7" t="s">
        <v>273</v>
      </c>
      <c r="D85" s="8" t="n">
        <v>10</v>
      </c>
      <c r="E85" s="8" t="n">
        <v>10</v>
      </c>
      <c r="F85" s="8" t="n">
        <v>12</v>
      </c>
      <c r="G85" s="8" t="n">
        <v>9</v>
      </c>
      <c r="H85" s="8" t="n">
        <v>7</v>
      </c>
      <c r="I85" s="8" t="n">
        <v>17</v>
      </c>
      <c r="J85" s="8" t="n">
        <v>5</v>
      </c>
      <c r="K85" s="8" t="n">
        <v>8</v>
      </c>
      <c r="L85" s="8" t="n">
        <v>9</v>
      </c>
      <c r="M85" s="9" t="n">
        <f aca="false">AVERAGE(D85:L85)</f>
        <v>9.66666666666667</v>
      </c>
      <c r="N85" s="8" t="n">
        <v>4</v>
      </c>
      <c r="O85" s="8" t="n">
        <v>14</v>
      </c>
      <c r="P85" s="8" t="n">
        <v>9</v>
      </c>
      <c r="Q85" s="8" t="n">
        <v>9</v>
      </c>
      <c r="R85" s="8" t="n">
        <v>10</v>
      </c>
      <c r="S85" s="8" t="n">
        <v>7</v>
      </c>
      <c r="T85" s="8" t="n">
        <v>3</v>
      </c>
      <c r="U85" s="8" t="n">
        <v>10</v>
      </c>
      <c r="V85" s="8" t="n">
        <v>8</v>
      </c>
      <c r="W85" s="9" t="n">
        <f aca="false">AVERAGE(N85:V85)</f>
        <v>8.22222222222222</v>
      </c>
      <c r="X85" s="10" t="n">
        <f aca="false">AVERAGE(M85,W85)</f>
        <v>8.94444444444444</v>
      </c>
      <c r="Y85" s="0" t="n">
        <f aca="false">COUNTIF(D85:L85,"&lt;10")+COUNTIF(N85:V85,"&lt;10")</f>
        <v>11</v>
      </c>
      <c r="Z85" s="0" t="str">
        <f aca="false">IF(Y85&lt;=3,"Admis à la Première Session","En attente")</f>
        <v>En attente</v>
      </c>
    </row>
    <row r="86" customFormat="false" ht="13.8" hidden="false" customHeight="false" outlineLevel="0" collapsed="false">
      <c r="A86" s="7" t="s">
        <v>274</v>
      </c>
      <c r="B86" s="7" t="s">
        <v>275</v>
      </c>
      <c r="C86" s="7" t="s">
        <v>276</v>
      </c>
      <c r="D86" s="8" t="n">
        <v>0</v>
      </c>
      <c r="E86" s="8" t="n">
        <v>0</v>
      </c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9" t="n">
        <f aca="false">AVERAGE(D86:L86)</f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8" t="n">
        <v>0</v>
      </c>
      <c r="T86" s="8" t="n">
        <v>0</v>
      </c>
      <c r="U86" s="8" t="n">
        <v>0</v>
      </c>
      <c r="V86" s="8" t="n">
        <v>0</v>
      </c>
      <c r="W86" s="9" t="n">
        <f aca="false">AVERAGE(N86:V86)</f>
        <v>0</v>
      </c>
      <c r="X86" s="10" t="n">
        <f aca="false">AVERAGE(M86,W86)</f>
        <v>0</v>
      </c>
      <c r="Y86" s="0" t="n">
        <f aca="false">COUNTIF(D86:L86,"&lt;10")+COUNTIF(N86:V86,"&lt;10")</f>
        <v>18</v>
      </c>
      <c r="Z86" s="0" t="str">
        <f aca="false">IF(Y86&lt;=3,"Admis à la Première Session","En attente")</f>
        <v>En attente</v>
      </c>
    </row>
    <row r="87" customFormat="false" ht="13.8" hidden="false" customHeight="false" outlineLevel="0" collapsed="false">
      <c r="A87" s="7" t="s">
        <v>277</v>
      </c>
      <c r="B87" s="7" t="s">
        <v>278</v>
      </c>
      <c r="C87" s="7" t="s">
        <v>279</v>
      </c>
      <c r="D87" s="8" t="n">
        <v>8</v>
      </c>
      <c r="E87" s="8" t="n">
        <v>15</v>
      </c>
      <c r="F87" s="8" t="n">
        <v>12</v>
      </c>
      <c r="G87" s="8" t="n">
        <v>10</v>
      </c>
      <c r="H87" s="8" t="n">
        <v>13</v>
      </c>
      <c r="I87" s="8" t="n">
        <v>14</v>
      </c>
      <c r="J87" s="8" t="n">
        <v>2</v>
      </c>
      <c r="K87" s="8" t="n">
        <v>13</v>
      </c>
      <c r="L87" s="8" t="n">
        <v>8</v>
      </c>
      <c r="M87" s="9" t="n">
        <f aca="false">AVERAGE(D87:L87)</f>
        <v>10.5555555555556</v>
      </c>
      <c r="N87" s="8" t="n">
        <v>7</v>
      </c>
      <c r="O87" s="8" t="n">
        <v>18</v>
      </c>
      <c r="P87" s="8" t="n">
        <v>12</v>
      </c>
      <c r="Q87" s="8" t="n">
        <v>10</v>
      </c>
      <c r="R87" s="8" t="n">
        <v>12</v>
      </c>
      <c r="S87" s="8" t="n">
        <v>17</v>
      </c>
      <c r="T87" s="8" t="n">
        <v>8</v>
      </c>
      <c r="U87" s="8" t="n">
        <v>10</v>
      </c>
      <c r="V87" s="8" t="n">
        <v>12</v>
      </c>
      <c r="W87" s="9" t="n">
        <f aca="false">AVERAGE(N87:V87)</f>
        <v>11.7777777777778</v>
      </c>
      <c r="X87" s="10" t="n">
        <f aca="false">AVERAGE(M87,W87)</f>
        <v>11.1666666666667</v>
      </c>
      <c r="Y87" s="0" t="n">
        <f aca="false">COUNTIF(D87:L87,"&lt;10")+COUNTIF(N87:V87,"&lt;10")</f>
        <v>5</v>
      </c>
      <c r="Z87" s="0" t="str">
        <f aca="false">IF(Y87&lt;=3,"Admis à la Première Session","En attente")</f>
        <v>En attente</v>
      </c>
    </row>
    <row r="88" customFormat="false" ht="13.8" hidden="false" customHeight="false" outlineLevel="0" collapsed="false">
      <c r="A88" s="7" t="s">
        <v>280</v>
      </c>
      <c r="B88" s="7" t="s">
        <v>281</v>
      </c>
      <c r="C88" s="7" t="s">
        <v>282</v>
      </c>
      <c r="D88" s="8" t="n">
        <v>0</v>
      </c>
      <c r="E88" s="8" t="n">
        <v>0</v>
      </c>
      <c r="F88" s="8" t="n">
        <v>0</v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9" t="n">
        <f aca="false">AVERAGE(D88:L88)</f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9" t="n">
        <f aca="false">AVERAGE(N88:V88)</f>
        <v>0</v>
      </c>
      <c r="X88" s="10" t="n">
        <f aca="false">AVERAGE(M88,W88)</f>
        <v>0</v>
      </c>
      <c r="Y88" s="0" t="n">
        <f aca="false">COUNTIF(D88:L88,"&lt;10")+COUNTIF(N88:V88,"&lt;10")</f>
        <v>18</v>
      </c>
      <c r="Z88" s="0" t="str">
        <f aca="false">IF(Y88&lt;=3,"Admis à la Première Session","En attente")</f>
        <v>En attente</v>
      </c>
    </row>
    <row r="89" customFormat="false" ht="13.8" hidden="false" customHeight="false" outlineLevel="0" collapsed="false">
      <c r="A89" s="7" t="s">
        <v>283</v>
      </c>
      <c r="B89" s="7" t="s">
        <v>284</v>
      </c>
      <c r="C89" s="7" t="s">
        <v>285</v>
      </c>
      <c r="D89" s="8" t="n">
        <v>14</v>
      </c>
      <c r="E89" s="8" t="n">
        <v>0</v>
      </c>
      <c r="F89" s="8" t="n">
        <v>8</v>
      </c>
      <c r="G89" s="8" t="n">
        <v>12</v>
      </c>
      <c r="H89" s="8" t="n">
        <v>7</v>
      </c>
      <c r="I89" s="8" t="n">
        <v>13</v>
      </c>
      <c r="J89" s="8" t="n">
        <v>5</v>
      </c>
      <c r="K89" s="8" t="n">
        <v>6</v>
      </c>
      <c r="L89" s="8" t="n">
        <v>16</v>
      </c>
      <c r="M89" s="9" t="n">
        <f aca="false">AVERAGE(D89:L89)</f>
        <v>9</v>
      </c>
      <c r="N89" s="8" t="n">
        <v>4</v>
      </c>
      <c r="O89" s="8" t="n">
        <v>0</v>
      </c>
      <c r="P89" s="8" t="n">
        <v>10</v>
      </c>
      <c r="Q89" s="8" t="n">
        <v>9</v>
      </c>
      <c r="R89" s="8" t="n">
        <v>12</v>
      </c>
      <c r="S89" s="8" t="n">
        <v>18</v>
      </c>
      <c r="T89" s="8" t="n">
        <v>3</v>
      </c>
      <c r="U89" s="8" t="n">
        <v>14</v>
      </c>
      <c r="V89" s="8" t="n">
        <v>8</v>
      </c>
      <c r="W89" s="9" t="n">
        <f aca="false">AVERAGE(N89:V89)</f>
        <v>8.66666666666667</v>
      </c>
      <c r="X89" s="10" t="n">
        <f aca="false">AVERAGE(M89,W89)</f>
        <v>8.83333333333333</v>
      </c>
      <c r="Y89" s="0" t="n">
        <f aca="false">COUNTIF(D89:L89,"&lt;10")+COUNTIF(N89:V89,"&lt;10")</f>
        <v>10</v>
      </c>
      <c r="Z89" s="0" t="str">
        <f aca="false">IF(Y89&lt;=3,"Admis à la Première Session","En attente")</f>
        <v>En attente</v>
      </c>
    </row>
    <row r="90" customFormat="false" ht="13.8" hidden="false" customHeight="false" outlineLevel="0" collapsed="false">
      <c r="A90" s="11" t="s">
        <v>286</v>
      </c>
      <c r="B90" s="11" t="s">
        <v>287</v>
      </c>
      <c r="C90" s="11" t="s">
        <v>288</v>
      </c>
      <c r="D90" s="12" t="n">
        <v>11</v>
      </c>
      <c r="E90" s="12" t="n">
        <v>15</v>
      </c>
      <c r="F90" s="12" t="n">
        <v>13</v>
      </c>
      <c r="G90" s="12" t="n">
        <v>9</v>
      </c>
      <c r="H90" s="12" t="n">
        <v>6</v>
      </c>
      <c r="I90" s="12" t="n">
        <v>11</v>
      </c>
      <c r="J90" s="12" t="n">
        <v>10</v>
      </c>
      <c r="K90" s="12" t="n">
        <v>10</v>
      </c>
      <c r="L90" s="12" t="n">
        <v>16</v>
      </c>
      <c r="M90" s="9" t="n">
        <f aca="false">AVERAGE(D90:L90)</f>
        <v>11.2222222222222</v>
      </c>
      <c r="N90" s="12" t="n">
        <v>5</v>
      </c>
      <c r="O90" s="12" t="n">
        <v>15</v>
      </c>
      <c r="P90" s="12" t="n">
        <v>10</v>
      </c>
      <c r="Q90" s="12" t="n">
        <v>9</v>
      </c>
      <c r="R90" s="12" t="n">
        <v>15.25</v>
      </c>
      <c r="S90" s="12" t="n">
        <v>15.25</v>
      </c>
      <c r="T90" s="12" t="n">
        <v>16</v>
      </c>
      <c r="U90" s="12" t="n">
        <v>9.5</v>
      </c>
      <c r="V90" s="12" t="n">
        <v>10</v>
      </c>
      <c r="W90" s="9" t="n">
        <f aca="false">AVERAGE(N90:V90)</f>
        <v>11.6666666666667</v>
      </c>
      <c r="X90" s="10" t="n">
        <f aca="false">AVERAGE(M90,W90)</f>
        <v>11.4444444444444</v>
      </c>
      <c r="Y90" s="0" t="n">
        <f aca="false">COUNTIF(D90:L90,"&lt;10")+COUNTIF(N90:V90,"&lt;10")</f>
        <v>5</v>
      </c>
      <c r="Z90" s="0" t="str">
        <f aca="false">IF(Y90&lt;=3,"Admis à la Première Session","En attente")</f>
        <v>En attente</v>
      </c>
    </row>
    <row r="91" customFormat="false" ht="13.8" hidden="false" customHeight="false" outlineLevel="0" collapsed="false">
      <c r="A91" s="11" t="s">
        <v>289</v>
      </c>
      <c r="B91" s="11" t="s">
        <v>290</v>
      </c>
      <c r="C91" s="11" t="s">
        <v>291</v>
      </c>
      <c r="D91" s="12" t="n">
        <v>13</v>
      </c>
      <c r="E91" s="12" t="n">
        <v>7</v>
      </c>
      <c r="F91" s="12" t="n">
        <v>12</v>
      </c>
      <c r="G91" s="12" t="n">
        <v>7</v>
      </c>
      <c r="H91" s="12" t="n">
        <v>0</v>
      </c>
      <c r="I91" s="12" t="n">
        <v>10</v>
      </c>
      <c r="J91" s="12" t="n">
        <v>10</v>
      </c>
      <c r="K91" s="12" t="n">
        <v>14</v>
      </c>
      <c r="L91" s="12" t="n">
        <v>0</v>
      </c>
      <c r="M91" s="9" t="n">
        <f aca="false">AVERAGE(D91:L91)</f>
        <v>8.11111111111111</v>
      </c>
      <c r="N91" s="12" t="n">
        <v>10</v>
      </c>
      <c r="O91" s="12" t="n">
        <v>14.5</v>
      </c>
      <c r="P91" s="12" t="n">
        <v>7</v>
      </c>
      <c r="Q91" s="12" t="n">
        <v>7</v>
      </c>
      <c r="R91" s="12" t="n">
        <v>12.02</v>
      </c>
      <c r="S91" s="12" t="n">
        <v>12.02</v>
      </c>
      <c r="T91" s="12" t="n">
        <v>1</v>
      </c>
      <c r="U91" s="12" t="n">
        <v>7</v>
      </c>
      <c r="V91" s="12" t="n">
        <v>0</v>
      </c>
      <c r="W91" s="9" t="n">
        <f aca="false">AVERAGE(N91:V91)</f>
        <v>7.83777777777778</v>
      </c>
      <c r="X91" s="10" t="n">
        <f aca="false">AVERAGE(M91,W91)</f>
        <v>7.97444444444444</v>
      </c>
      <c r="Y91" s="0" t="n">
        <f aca="false">COUNTIF(D91:L91,"&lt;10")+COUNTIF(N91:V91,"&lt;10")</f>
        <v>9</v>
      </c>
      <c r="Z91" s="0" t="str">
        <f aca="false">IF(Y91&lt;=3,"Admis à la Première Session","En attente")</f>
        <v>En attente</v>
      </c>
    </row>
    <row r="92" customFormat="false" ht="13.8" hidden="false" customHeight="false" outlineLevel="0" collapsed="false">
      <c r="A92" s="7" t="s">
        <v>292</v>
      </c>
      <c r="B92" s="7" t="s">
        <v>293</v>
      </c>
      <c r="C92" s="7" t="s">
        <v>294</v>
      </c>
      <c r="D92" s="8" t="n">
        <v>1</v>
      </c>
      <c r="E92" s="8" t="n">
        <v>4</v>
      </c>
      <c r="F92" s="8" t="n">
        <v>9</v>
      </c>
      <c r="G92" s="8" t="n">
        <v>12</v>
      </c>
      <c r="H92" s="8" t="n">
        <v>4</v>
      </c>
      <c r="I92" s="8" t="n">
        <v>8</v>
      </c>
      <c r="J92" s="8" t="n">
        <v>1</v>
      </c>
      <c r="K92" s="8" t="n">
        <v>1</v>
      </c>
      <c r="L92" s="8" t="n">
        <v>4</v>
      </c>
      <c r="M92" s="9" t="n">
        <f aca="false">AVERAGE(D92:L92)</f>
        <v>4.88888888888889</v>
      </c>
      <c r="N92" s="8" t="n">
        <v>1</v>
      </c>
      <c r="O92" s="8" t="n">
        <v>6</v>
      </c>
      <c r="P92" s="8" t="n">
        <v>9</v>
      </c>
      <c r="Q92" s="8" t="n">
        <v>9</v>
      </c>
      <c r="R92" s="8" t="n">
        <v>12</v>
      </c>
      <c r="S92" s="8" t="n">
        <v>4</v>
      </c>
      <c r="T92" s="8" t="n">
        <v>2</v>
      </c>
      <c r="U92" s="8" t="n">
        <v>4</v>
      </c>
      <c r="V92" s="8" t="n">
        <v>5</v>
      </c>
      <c r="W92" s="9" t="n">
        <f aca="false">AVERAGE(N92:V92)</f>
        <v>5.77777777777778</v>
      </c>
      <c r="X92" s="10" t="n">
        <f aca="false">AVERAGE(M92,W92)</f>
        <v>5.33333333333333</v>
      </c>
      <c r="Y92" s="0" t="n">
        <f aca="false">COUNTIF(D92:L92,"&lt;10")+COUNTIF(N92:V92,"&lt;10")</f>
        <v>16</v>
      </c>
      <c r="Z92" s="0" t="str">
        <f aca="false">IF(Y92&lt;=3,"Admis à la Première Session","En attente")</f>
        <v>En attente</v>
      </c>
    </row>
    <row r="93" customFormat="false" ht="13.8" hidden="false" customHeight="false" outlineLevel="0" collapsed="false">
      <c r="A93" s="11" t="s">
        <v>295</v>
      </c>
      <c r="B93" s="11" t="s">
        <v>296</v>
      </c>
      <c r="C93" s="11" t="n">
        <v>0</v>
      </c>
      <c r="D93" s="12" t="n">
        <v>8</v>
      </c>
      <c r="E93" s="12" t="n">
        <v>8</v>
      </c>
      <c r="F93" s="12" t="n">
        <v>10.5</v>
      </c>
      <c r="G93" s="12" t="n">
        <v>10</v>
      </c>
      <c r="H93" s="12" t="n">
        <v>5</v>
      </c>
      <c r="I93" s="12" t="n">
        <v>10</v>
      </c>
      <c r="J93" s="12" t="n">
        <v>10</v>
      </c>
      <c r="K93" s="12" t="n">
        <v>11.5</v>
      </c>
      <c r="L93" s="12" t="n">
        <v>8</v>
      </c>
      <c r="M93" s="9" t="n">
        <f aca="false">AVERAGE(D93:L93)</f>
        <v>9</v>
      </c>
      <c r="N93" s="12" t="n">
        <v>10</v>
      </c>
      <c r="O93" s="12" t="n">
        <v>16.5</v>
      </c>
      <c r="P93" s="12" t="n">
        <v>9</v>
      </c>
      <c r="Q93" s="12" t="n">
        <v>12</v>
      </c>
      <c r="R93" s="12" t="n">
        <v>11.95</v>
      </c>
      <c r="S93" s="12" t="n">
        <v>11.95</v>
      </c>
      <c r="T93" s="12" t="n">
        <v>19.5</v>
      </c>
      <c r="U93" s="12" t="n">
        <v>14</v>
      </c>
      <c r="V93" s="12" t="n">
        <v>14</v>
      </c>
      <c r="W93" s="9" t="n">
        <f aca="false">AVERAGE(N93:V93)</f>
        <v>13.2111111111111</v>
      </c>
      <c r="X93" s="10" t="n">
        <f aca="false">AVERAGE(M93,W93)</f>
        <v>11.1055555555556</v>
      </c>
      <c r="Y93" s="0" t="n">
        <f aca="false">COUNTIF(D93:L93,"&lt;10")+COUNTIF(N93:V93,"&lt;10")</f>
        <v>5</v>
      </c>
      <c r="Z93" s="0" t="str">
        <f aca="false">IF(Y93&lt;=3,"Admis à la Première Session","En attente")</f>
        <v>En attente</v>
      </c>
    </row>
    <row r="94" customFormat="false" ht="13.8" hidden="false" customHeight="false" outlineLevel="0" collapsed="false">
      <c r="A94" s="7" t="s">
        <v>297</v>
      </c>
      <c r="B94" s="7" t="s">
        <v>298</v>
      </c>
      <c r="C94" s="7" t="s">
        <v>299</v>
      </c>
      <c r="D94" s="8" t="n">
        <v>8</v>
      </c>
      <c r="E94" s="8" t="n">
        <v>8</v>
      </c>
      <c r="F94" s="8" t="n">
        <v>10</v>
      </c>
      <c r="G94" s="8" t="n">
        <v>8</v>
      </c>
      <c r="H94" s="8" t="n">
        <v>8</v>
      </c>
      <c r="I94" s="8" t="n">
        <v>12</v>
      </c>
      <c r="J94" s="8" t="n">
        <v>13</v>
      </c>
      <c r="K94" s="8" t="n">
        <v>6</v>
      </c>
      <c r="L94" s="8" t="n">
        <v>15</v>
      </c>
      <c r="M94" s="9" t="n">
        <f aca="false">AVERAGE(D94:L94)</f>
        <v>9.77777777777778</v>
      </c>
      <c r="N94" s="8" t="n">
        <v>16</v>
      </c>
      <c r="O94" s="8" t="n">
        <v>18</v>
      </c>
      <c r="P94" s="8" t="n">
        <v>12</v>
      </c>
      <c r="Q94" s="8" t="n">
        <v>10</v>
      </c>
      <c r="R94" s="8" t="n">
        <v>15</v>
      </c>
      <c r="S94" s="8" t="n">
        <v>13</v>
      </c>
      <c r="T94" s="8" t="n">
        <v>10</v>
      </c>
      <c r="U94" s="8" t="n">
        <v>6</v>
      </c>
      <c r="V94" s="8" t="n">
        <v>12</v>
      </c>
      <c r="W94" s="9" t="n">
        <f aca="false">AVERAGE(N94:V94)</f>
        <v>12.4444444444444</v>
      </c>
      <c r="X94" s="10" t="n">
        <f aca="false">AVERAGE(M94,W94)</f>
        <v>11.1111111111111</v>
      </c>
      <c r="Y94" s="0" t="n">
        <f aca="false">COUNTIF(D94:L94,"&lt;10")+COUNTIF(N94:V94,"&lt;10")</f>
        <v>6</v>
      </c>
      <c r="Z94" s="0" t="str">
        <f aca="false">IF(Y94&lt;=3,"Admis à la Première Session","En attente")</f>
        <v>En attente</v>
      </c>
    </row>
    <row r="95" customFormat="false" ht="13.8" hidden="false" customHeight="false" outlineLevel="0" collapsed="false">
      <c r="A95" s="7" t="s">
        <v>300</v>
      </c>
      <c r="B95" s="7" t="s">
        <v>301</v>
      </c>
      <c r="C95" s="7" t="s">
        <v>302</v>
      </c>
      <c r="D95" s="8" t="n">
        <v>13</v>
      </c>
      <c r="E95" s="8" t="n">
        <v>8</v>
      </c>
      <c r="F95" s="8" t="n">
        <v>9</v>
      </c>
      <c r="G95" s="8" t="n">
        <v>12</v>
      </c>
      <c r="H95" s="8" t="n">
        <v>6</v>
      </c>
      <c r="I95" s="8" t="n">
        <v>9</v>
      </c>
      <c r="J95" s="8" t="n">
        <v>2</v>
      </c>
      <c r="K95" s="8" t="n">
        <v>4</v>
      </c>
      <c r="L95" s="8" t="n">
        <v>9</v>
      </c>
      <c r="M95" s="9" t="n">
        <f aca="false">AVERAGE(D95:L95)</f>
        <v>8</v>
      </c>
      <c r="N95" s="8" t="n">
        <v>12</v>
      </c>
      <c r="O95" s="8" t="n">
        <v>12</v>
      </c>
      <c r="P95" s="8" t="n">
        <v>10</v>
      </c>
      <c r="Q95" s="8" t="n">
        <v>10</v>
      </c>
      <c r="R95" s="8" t="n">
        <v>16</v>
      </c>
      <c r="S95" s="8" t="n">
        <v>7</v>
      </c>
      <c r="T95" s="8" t="n">
        <v>13</v>
      </c>
      <c r="U95" s="8" t="n">
        <v>11</v>
      </c>
      <c r="V95" s="8" t="n">
        <v>10</v>
      </c>
      <c r="W95" s="9" t="n">
        <f aca="false">AVERAGE(N95:V95)</f>
        <v>11.2222222222222</v>
      </c>
      <c r="X95" s="10" t="n">
        <f aca="false">AVERAGE(M95,W95)</f>
        <v>9.61111111111111</v>
      </c>
      <c r="Y95" s="0" t="n">
        <f aca="false">COUNTIF(D95:L95,"&lt;10")+COUNTIF(N95:V95,"&lt;10")</f>
        <v>8</v>
      </c>
      <c r="Z95" s="0" t="str">
        <f aca="false">IF(Y95&lt;=3,"Admis à la Première Session","En attente")</f>
        <v>En attente</v>
      </c>
    </row>
    <row r="96" customFormat="false" ht="13.8" hidden="false" customHeight="false" outlineLevel="0" collapsed="false">
      <c r="A96" s="7" t="s">
        <v>303</v>
      </c>
      <c r="B96" s="7" t="s">
        <v>304</v>
      </c>
      <c r="C96" s="7" t="s">
        <v>305</v>
      </c>
      <c r="D96" s="8" t="n">
        <v>14</v>
      </c>
      <c r="E96" s="8" t="n">
        <v>8</v>
      </c>
      <c r="F96" s="8" t="n">
        <v>9</v>
      </c>
      <c r="G96" s="8" t="n">
        <v>12</v>
      </c>
      <c r="H96" s="8" t="n">
        <v>4</v>
      </c>
      <c r="I96" s="8" t="n">
        <v>6</v>
      </c>
      <c r="J96" s="8" t="n">
        <v>1</v>
      </c>
      <c r="K96" s="8" t="n">
        <v>7</v>
      </c>
      <c r="L96" s="8" t="n">
        <v>10</v>
      </c>
      <c r="M96" s="9" t="n">
        <f aca="false">AVERAGE(D96:L96)</f>
        <v>7.88888888888889</v>
      </c>
      <c r="N96" s="8" t="n">
        <v>4</v>
      </c>
      <c r="O96" s="8" t="n">
        <v>15</v>
      </c>
      <c r="P96" s="8" t="n">
        <v>9</v>
      </c>
      <c r="Q96" s="8" t="n">
        <v>10</v>
      </c>
      <c r="R96" s="8" t="n">
        <v>13</v>
      </c>
      <c r="S96" s="8" t="n">
        <v>8</v>
      </c>
      <c r="T96" s="8" t="n">
        <v>3</v>
      </c>
      <c r="U96" s="8" t="n">
        <v>5</v>
      </c>
      <c r="V96" s="8" t="n">
        <v>4</v>
      </c>
      <c r="W96" s="9" t="n">
        <f aca="false">AVERAGE(N96:V96)</f>
        <v>7.88888888888889</v>
      </c>
      <c r="X96" s="10" t="n">
        <f aca="false">AVERAGE(M96,W96)</f>
        <v>7.88888888888889</v>
      </c>
      <c r="Y96" s="0" t="n">
        <f aca="false">COUNTIF(D96:L96,"&lt;10")+COUNTIF(N96:V96,"&lt;10")</f>
        <v>12</v>
      </c>
      <c r="Z96" s="0" t="str">
        <f aca="false">IF(Y96&lt;=3,"Admis à la Première Session","En attente")</f>
        <v>En attente</v>
      </c>
    </row>
    <row r="97" customFormat="false" ht="13.8" hidden="false" customHeight="false" outlineLevel="0" collapsed="false">
      <c r="A97" s="7" t="s">
        <v>306</v>
      </c>
      <c r="B97" s="7" t="s">
        <v>307</v>
      </c>
      <c r="C97" s="7" t="s">
        <v>308</v>
      </c>
      <c r="D97" s="8" t="n">
        <v>17</v>
      </c>
      <c r="E97" s="8" t="n">
        <v>12</v>
      </c>
      <c r="F97" s="8" t="n">
        <v>8</v>
      </c>
      <c r="G97" s="8" t="n">
        <v>12</v>
      </c>
      <c r="H97" s="8" t="n">
        <v>12</v>
      </c>
      <c r="I97" s="8" t="n">
        <v>12</v>
      </c>
      <c r="J97" s="8" t="n">
        <v>9</v>
      </c>
      <c r="K97" s="8" t="n">
        <v>9</v>
      </c>
      <c r="L97" s="8" t="n">
        <v>10</v>
      </c>
      <c r="M97" s="9" t="n">
        <f aca="false">AVERAGE(D97:L97)</f>
        <v>11.2222222222222</v>
      </c>
      <c r="N97" s="8" t="n">
        <v>16</v>
      </c>
      <c r="O97" s="8" t="n">
        <v>14</v>
      </c>
      <c r="P97" s="8" t="n">
        <v>12</v>
      </c>
      <c r="Q97" s="8" t="n">
        <v>12</v>
      </c>
      <c r="R97" s="8" t="n">
        <v>13</v>
      </c>
      <c r="S97" s="8" t="n">
        <v>7</v>
      </c>
      <c r="T97" s="8" t="n">
        <v>9</v>
      </c>
      <c r="U97" s="8" t="n">
        <v>10</v>
      </c>
      <c r="V97" s="8" t="n">
        <v>12</v>
      </c>
      <c r="W97" s="9" t="n">
        <f aca="false">AVERAGE(N97:V97)</f>
        <v>11.6666666666667</v>
      </c>
      <c r="X97" s="10" t="n">
        <f aca="false">AVERAGE(M97,W97)</f>
        <v>11.4444444444444</v>
      </c>
      <c r="Y97" s="0" t="n">
        <f aca="false">COUNTIF(D97:L97,"&lt;10")+COUNTIF(N97:V97,"&lt;10")</f>
        <v>5</v>
      </c>
      <c r="Z97" s="0" t="str">
        <f aca="false">IF(Y97&lt;=3,"Admis à la Première Session","En attente")</f>
        <v>En attente</v>
      </c>
    </row>
    <row r="98" customFormat="false" ht="13.8" hidden="false" customHeight="false" outlineLevel="0" collapsed="false">
      <c r="A98" s="7" t="s">
        <v>309</v>
      </c>
      <c r="B98" s="7" t="s">
        <v>310</v>
      </c>
      <c r="C98" s="7" t="s">
        <v>311</v>
      </c>
      <c r="D98" s="8" t="n">
        <v>3</v>
      </c>
      <c r="E98" s="8" t="n">
        <v>8</v>
      </c>
      <c r="F98" s="8" t="n">
        <v>8</v>
      </c>
      <c r="G98" s="8" t="n">
        <v>12</v>
      </c>
      <c r="H98" s="8" t="n">
        <v>10</v>
      </c>
      <c r="I98" s="8" t="n">
        <v>12</v>
      </c>
      <c r="J98" s="8" t="n">
        <v>1</v>
      </c>
      <c r="K98" s="8" t="n">
        <v>3</v>
      </c>
      <c r="L98" s="8" t="n">
        <v>9</v>
      </c>
      <c r="M98" s="9" t="n">
        <f aca="false">AVERAGE(D98:L98)</f>
        <v>7.33333333333333</v>
      </c>
      <c r="N98" s="8" t="n">
        <v>12</v>
      </c>
      <c r="O98" s="8" t="n">
        <v>16</v>
      </c>
      <c r="P98" s="8" t="n">
        <v>10</v>
      </c>
      <c r="Q98" s="8" t="n">
        <v>12</v>
      </c>
      <c r="R98" s="8" t="n">
        <v>18</v>
      </c>
      <c r="S98" s="8" t="n">
        <v>19</v>
      </c>
      <c r="T98" s="8" t="n">
        <v>5</v>
      </c>
      <c r="U98" s="8" t="n">
        <v>9</v>
      </c>
      <c r="V98" s="8" t="n">
        <v>15</v>
      </c>
      <c r="W98" s="9" t="n">
        <f aca="false">AVERAGE(N98:V98)</f>
        <v>12.8888888888889</v>
      </c>
      <c r="X98" s="10" t="n">
        <f aca="false">AVERAGE(M98,W98)</f>
        <v>10.1111111111111</v>
      </c>
      <c r="Y98" s="0" t="n">
        <f aca="false">COUNTIF(D98:L98,"&lt;10")+COUNTIF(N98:V98,"&lt;10")</f>
        <v>8</v>
      </c>
      <c r="Z98" s="0" t="str">
        <f aca="false">IF(Y98&lt;=3,"Admis à la Première Session","En attente")</f>
        <v>En attente</v>
      </c>
    </row>
    <row r="99" customFormat="false" ht="13.8" hidden="false" customHeight="false" outlineLevel="0" collapsed="false">
      <c r="A99" s="7" t="s">
        <v>312</v>
      </c>
      <c r="B99" s="7" t="s">
        <v>313</v>
      </c>
      <c r="C99" s="7" t="s">
        <v>314</v>
      </c>
      <c r="D99" s="8" t="n">
        <v>0</v>
      </c>
      <c r="E99" s="8" t="n">
        <v>0</v>
      </c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9" t="n">
        <f aca="false">AVERAGE(D99:L99)</f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8" t="n">
        <v>0</v>
      </c>
      <c r="S99" s="8" t="n">
        <v>0</v>
      </c>
      <c r="T99" s="8" t="n">
        <v>0</v>
      </c>
      <c r="U99" s="8" t="n">
        <v>0</v>
      </c>
      <c r="V99" s="8" t="n">
        <v>0</v>
      </c>
      <c r="W99" s="9" t="n">
        <f aca="false">AVERAGE(N99:V99)</f>
        <v>0</v>
      </c>
      <c r="X99" s="10" t="n">
        <f aca="false">AVERAGE(M99,W99)</f>
        <v>0</v>
      </c>
      <c r="Y99" s="0" t="n">
        <f aca="false">COUNTIF(D99:L99,"&lt;10")+COUNTIF(N99:V99,"&lt;10")</f>
        <v>18</v>
      </c>
      <c r="Z99" s="0" t="str">
        <f aca="false">IF(Y99&lt;=3,"Admis à la Première Session","En attente")</f>
        <v>En attente</v>
      </c>
    </row>
    <row r="100" customFormat="false" ht="13.8" hidden="false" customHeight="false" outlineLevel="0" collapsed="false">
      <c r="A100" s="7" t="s">
        <v>315</v>
      </c>
      <c r="B100" s="7" t="s">
        <v>316</v>
      </c>
      <c r="C100" s="7" t="s">
        <v>317</v>
      </c>
      <c r="D100" s="8" t="n">
        <v>0</v>
      </c>
      <c r="E100" s="8" t="n">
        <v>0</v>
      </c>
      <c r="F100" s="8" t="n">
        <v>0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9" t="n">
        <f aca="false">AVERAGE(D100:L100)</f>
        <v>0</v>
      </c>
      <c r="N100" s="8" t="n">
        <v>0</v>
      </c>
      <c r="O100" s="8" t="n">
        <v>0</v>
      </c>
      <c r="P100" s="8" t="n">
        <v>0</v>
      </c>
      <c r="Q100" s="8" t="n">
        <v>0</v>
      </c>
      <c r="R100" s="8" t="n">
        <v>0</v>
      </c>
      <c r="S100" s="8" t="n">
        <v>0</v>
      </c>
      <c r="T100" s="8" t="n">
        <v>0</v>
      </c>
      <c r="U100" s="8" t="n">
        <v>0</v>
      </c>
      <c r="V100" s="8" t="n">
        <v>0</v>
      </c>
      <c r="W100" s="9" t="n">
        <f aca="false">AVERAGE(N100:V100)</f>
        <v>0</v>
      </c>
      <c r="X100" s="10" t="n">
        <f aca="false">AVERAGE(M100,W100)</f>
        <v>0</v>
      </c>
      <c r="Y100" s="0" t="n">
        <f aca="false">COUNTIF(D100:L100,"&lt;10")+COUNTIF(N100:V100,"&lt;10")</f>
        <v>18</v>
      </c>
      <c r="Z100" s="0" t="str">
        <f aca="false">IF(Y100&lt;=3,"Admis à la Première Session","En attente")</f>
        <v>En attente</v>
      </c>
    </row>
    <row r="101" customFormat="false" ht="13.8" hidden="false" customHeight="false" outlineLevel="0" collapsed="false">
      <c r="A101" s="11" t="s">
        <v>318</v>
      </c>
      <c r="B101" s="11" t="s">
        <v>319</v>
      </c>
      <c r="C101" s="11" t="s">
        <v>320</v>
      </c>
      <c r="D101" s="12" t="n">
        <v>15</v>
      </c>
      <c r="E101" s="12" t="n">
        <v>10</v>
      </c>
      <c r="F101" s="12" t="n">
        <v>17</v>
      </c>
      <c r="G101" s="12" t="n">
        <v>8</v>
      </c>
      <c r="H101" s="12" t="n">
        <v>10</v>
      </c>
      <c r="I101" s="12" t="n">
        <v>10</v>
      </c>
      <c r="J101" s="12" t="n">
        <v>6</v>
      </c>
      <c r="K101" s="12" t="n">
        <v>10.5</v>
      </c>
      <c r="L101" s="12" t="n">
        <v>12</v>
      </c>
      <c r="M101" s="9" t="n">
        <f aca="false">AVERAGE(D101:L101)</f>
        <v>10.9444444444444</v>
      </c>
      <c r="N101" s="12" t="n">
        <v>4</v>
      </c>
      <c r="O101" s="12" t="n">
        <v>14.75</v>
      </c>
      <c r="P101" s="12" t="n">
        <v>9</v>
      </c>
      <c r="Q101" s="12" t="n">
        <v>13</v>
      </c>
      <c r="R101" s="12" t="n">
        <v>15</v>
      </c>
      <c r="S101" s="12" t="n">
        <v>15</v>
      </c>
      <c r="T101" s="12" t="n">
        <v>6</v>
      </c>
      <c r="U101" s="12" t="n">
        <v>6</v>
      </c>
      <c r="V101" s="12" t="n">
        <v>8</v>
      </c>
      <c r="W101" s="9" t="n">
        <f aca="false">AVERAGE(N101:V101)</f>
        <v>10.0833333333333</v>
      </c>
      <c r="X101" s="10" t="n">
        <f aca="false">AVERAGE(M101,W101)</f>
        <v>10.5138888888889</v>
      </c>
      <c r="Y101" s="0" t="n">
        <f aca="false">COUNTIF(D101:L101,"&lt;10")+COUNTIF(N101:V101,"&lt;10")</f>
        <v>7</v>
      </c>
      <c r="Z101" s="0" t="str">
        <f aca="false">IF(Y101&lt;=3,"Admis à la Première Session","En attente")</f>
        <v>En attente</v>
      </c>
    </row>
    <row r="102" customFormat="false" ht="13.8" hidden="false" customHeight="false" outlineLevel="0" collapsed="false">
      <c r="A102" s="11" t="s">
        <v>321</v>
      </c>
      <c r="B102" s="11" t="s">
        <v>322</v>
      </c>
      <c r="C102" s="11" t="s">
        <v>323</v>
      </c>
      <c r="D102" s="12" t="n">
        <v>10</v>
      </c>
      <c r="E102" s="12" t="n">
        <v>8</v>
      </c>
      <c r="F102" s="12" t="n">
        <v>7</v>
      </c>
      <c r="G102" s="12" t="n">
        <v>12</v>
      </c>
      <c r="H102" s="12" t="n">
        <v>5</v>
      </c>
      <c r="I102" s="12" t="n">
        <v>8</v>
      </c>
      <c r="J102" s="12" t="n">
        <v>4</v>
      </c>
      <c r="K102" s="12" t="n">
        <v>3</v>
      </c>
      <c r="L102" s="12" t="n">
        <v>12</v>
      </c>
      <c r="M102" s="9" t="n">
        <f aca="false">AVERAGE(D102:L102)</f>
        <v>7.66666666666667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9" t="n">
        <f aca="false">AVERAGE(N102:V102)</f>
        <v>0</v>
      </c>
      <c r="X102" s="10" t="n">
        <f aca="false">AVERAGE(M102,W102)</f>
        <v>3.83333333333333</v>
      </c>
      <c r="Y102" s="0" t="n">
        <f aca="false">COUNTIF(D102:L102,"&lt;10")+COUNTIF(N102:V102,"&lt;10")</f>
        <v>15</v>
      </c>
      <c r="Z102" s="0" t="str">
        <f aca="false">IF(Y102&lt;=3,"Admis à la Première Session","En attente")</f>
        <v>En attente</v>
      </c>
    </row>
    <row r="103" customFormat="false" ht="13.8" hidden="false" customHeight="false" outlineLevel="0" collapsed="false">
      <c r="A103" s="7" t="s">
        <v>324</v>
      </c>
      <c r="B103" s="7" t="s">
        <v>325</v>
      </c>
      <c r="C103" s="7" t="s">
        <v>326</v>
      </c>
      <c r="D103" s="8" t="n">
        <v>1</v>
      </c>
      <c r="E103" s="8" t="n">
        <v>4</v>
      </c>
      <c r="F103" s="8" t="n">
        <v>8</v>
      </c>
      <c r="G103" s="8" t="n">
        <v>10</v>
      </c>
      <c r="H103" s="8" t="n">
        <v>2</v>
      </c>
      <c r="I103" s="8" t="n">
        <v>13</v>
      </c>
      <c r="J103" s="8" t="n">
        <v>3</v>
      </c>
      <c r="K103" s="8" t="n">
        <v>1</v>
      </c>
      <c r="L103" s="8" t="n">
        <v>8</v>
      </c>
      <c r="M103" s="9" t="n">
        <f aca="false">AVERAGE(D103:L103)</f>
        <v>5.55555555555556</v>
      </c>
      <c r="N103" s="8" t="n">
        <v>0</v>
      </c>
      <c r="O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9" t="n">
        <f aca="false">AVERAGE(N103:V103)</f>
        <v>0</v>
      </c>
      <c r="X103" s="10" t="n">
        <f aca="false">AVERAGE(M103,W103)</f>
        <v>2.77777777777778</v>
      </c>
      <c r="Y103" s="0" t="n">
        <f aca="false">COUNTIF(D103:L103,"&lt;10")+COUNTIF(N103:V103,"&lt;10")</f>
        <v>16</v>
      </c>
      <c r="Z103" s="0" t="str">
        <f aca="false">IF(Y103&lt;=3,"Admis à la Première Session","En attente")</f>
        <v>En attente</v>
      </c>
    </row>
    <row r="104" customFormat="false" ht="13.8" hidden="false" customHeight="false" outlineLevel="0" collapsed="false">
      <c r="A104" s="7" t="s">
        <v>327</v>
      </c>
      <c r="B104" s="7" t="s">
        <v>328</v>
      </c>
      <c r="C104" s="7" t="s">
        <v>329</v>
      </c>
      <c r="D104" s="8" t="n">
        <v>9</v>
      </c>
      <c r="E104" s="8" t="n">
        <v>8</v>
      </c>
      <c r="F104" s="8" t="n">
        <v>9</v>
      </c>
      <c r="G104" s="8" t="n">
        <v>12</v>
      </c>
      <c r="H104" s="8" t="n">
        <v>4</v>
      </c>
      <c r="I104" s="8" t="n">
        <v>9</v>
      </c>
      <c r="J104" s="8" t="n">
        <v>5</v>
      </c>
      <c r="K104" s="8" t="n">
        <v>6</v>
      </c>
      <c r="L104" s="8" t="n">
        <v>15</v>
      </c>
      <c r="M104" s="9" t="n">
        <f aca="false">AVERAGE(D104:L104)</f>
        <v>8.55555555555556</v>
      </c>
      <c r="N104" s="8" t="n">
        <v>16</v>
      </c>
      <c r="O104" s="8" t="n">
        <v>18</v>
      </c>
      <c r="P104" s="8" t="n">
        <v>12</v>
      </c>
      <c r="Q104" s="8" t="n">
        <v>10</v>
      </c>
      <c r="R104" s="8" t="n">
        <v>13</v>
      </c>
      <c r="S104" s="8" t="n">
        <v>12</v>
      </c>
      <c r="T104" s="8" t="n">
        <v>4</v>
      </c>
      <c r="U104" s="8" t="n">
        <v>10</v>
      </c>
      <c r="V104" s="8" t="n">
        <v>8</v>
      </c>
      <c r="W104" s="9" t="n">
        <f aca="false">AVERAGE(N104:V104)</f>
        <v>11.4444444444444</v>
      </c>
      <c r="X104" s="10" t="n">
        <f aca="false">AVERAGE(M104,W104)</f>
        <v>10</v>
      </c>
      <c r="Y104" s="0" t="n">
        <f aca="false">COUNTIF(D104:L104,"&lt;10")+COUNTIF(N104:V104,"&lt;10")</f>
        <v>9</v>
      </c>
      <c r="Z104" s="0" t="str">
        <f aca="false">IF(Y104&lt;=3,"Admis à la Première Session","En attente")</f>
        <v>En attente</v>
      </c>
    </row>
  </sheetData>
  <autoFilter ref="A1:Z104"/>
  <conditionalFormatting sqref="D2:L104">
    <cfRule type="cellIs" priority="2" operator="lessThan" aboveAverage="0" equalAverage="0" bottom="0" percent="0" rank="0" text="" dxfId="6">
      <formula>10</formula>
    </cfRule>
  </conditionalFormatting>
  <conditionalFormatting sqref="N2:V104">
    <cfRule type="cellIs" priority="3" operator="lessThan" aboveAverage="0" equalAverage="0" bottom="0" percent="0" rank="0" text="" dxfId="6">
      <formula>10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2024-09-21T06:28:48Z</dcterms:created>
  <dc:creator>openpyxl</dc:creator>
  <dc:description/>
  <dc:language>en-US</dc:language>
  <cp:lastModifiedBy/>
  <dcterms:modified xsi:type="dcterms:W3CDTF">2024-09-21T12:06:16Z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