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8" windowWidth="14808" windowHeight="8010" activeTab="2"/>
  </bookViews>
  <sheets>
    <sheet name="Course" sheetId="1" r:id="rId1"/>
    <sheet name="Teeboxes" sheetId="2" r:id="rId2"/>
    <sheet name="Scoresheet_Richter_Michael" sheetId="4" r:id="rId3"/>
    <sheet name="Scorecard" sheetId="3" r:id="rId4"/>
  </sheets>
  <calcPr calcId="171027"/>
</workbook>
</file>

<file path=xl/calcChain.xml><?xml version="1.0" encoding="utf-8"?>
<calcChain xmlns="http://schemas.openxmlformats.org/spreadsheetml/2006/main">
  <c r="W13" i="4" l="1"/>
  <c r="W12" i="4"/>
  <c r="W11" i="4"/>
  <c r="W7" i="4"/>
  <c r="W5" i="4"/>
  <c r="W3" i="4"/>
  <c r="E13" i="4"/>
  <c r="E12" i="4"/>
  <c r="E11" i="4"/>
  <c r="E10" i="4"/>
  <c r="E9" i="4"/>
  <c r="D13" i="4"/>
  <c r="D12" i="4"/>
  <c r="D11" i="4"/>
  <c r="D10" i="4"/>
  <c r="D9" i="4"/>
  <c r="C13" i="4"/>
  <c r="C12" i="4"/>
  <c r="C11" i="4"/>
  <c r="C10" i="4"/>
  <c r="C9" i="4"/>
</calcChain>
</file>

<file path=xl/sharedStrings.xml><?xml version="1.0" encoding="utf-8"?>
<sst xmlns="http://schemas.openxmlformats.org/spreadsheetml/2006/main" count="23" uniqueCount="20">
  <si>
    <t>Club</t>
  </si>
  <si>
    <t>Course Rating</t>
  </si>
  <si>
    <t>Slope Rating</t>
  </si>
  <si>
    <t>Par</t>
  </si>
  <si>
    <t>Holes</t>
  </si>
  <si>
    <t>Name</t>
  </si>
  <si>
    <t>Color</t>
  </si>
  <si>
    <t>Id</t>
  </si>
  <si>
    <t>CourseId</t>
  </si>
  <si>
    <t>578147c5d30ff2467586fabd</t>
  </si>
  <si>
    <t>Felix Woodland Course</t>
  </si>
  <si>
    <t>#FFFE00</t>
  </si>
  <si>
    <t>Championship</t>
  </si>
  <si>
    <t>#003EFF</t>
  </si>
  <si>
    <t>Senior</t>
  </si>
  <si>
    <t>Richter, Michael</t>
  </si>
  <si>
    <t>Hole</t>
  </si>
  <si>
    <t>Hcp</t>
  </si>
  <si>
    <t>Netto</t>
  </si>
  <si>
    <t>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</si>
</sst>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E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5625" defaultRowHeight="14.4" x14ac:dyDescent="0.55000000000000004"/>
  <cols>
    <col min="2" max="2" width="7.15625" bestFit="1" customWidth="1"/>
    <col min="3" max="3" width="12" bestFit="1" customWidth="1"/>
  </cols>
  <sheetData>
    <row r="1" spans="1:4" x14ac:dyDescent="0.55000000000000004">
      <c r="A1" t="s">
        <v>7</v>
      </c>
      <c r="B1" t="s">
        <v>0</v>
      </c>
      <c r="C1" t="s">
        <v>8</v>
      </c>
      <c r="D1" t="s">
        <v>5</v>
      </c>
    </row>
    <row r="2" spans="1:4" x14ac:dyDescent="0.55000000000000004">
      <c r="C2" t="s">
        <v>9</v>
      </c>
      <c r="D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6" sqref="C6"/>
    </sheetView>
  </sheetViews>
  <sheetFormatPr baseColWidth="10" defaultRowHeight="14.4" x14ac:dyDescent="0.55000000000000004"/>
  <cols>
    <col min="1" max="6" width="12.83984375" customWidth="1"/>
  </cols>
  <sheetData>
    <row r="1" spans="1:6" x14ac:dyDescent="0.55000000000000004">
      <c r="A1" s="1" t="s">
        <v>6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5000000000000004">
      <c r="A2" t="s">
        <v>11</v>
      </c>
      <c r="B2" t="s">
        <v>12</v>
      </c>
      <c r="C2">
        <v>12</v>
      </c>
      <c r="D2">
        <v>12</v>
      </c>
      <c r="E2">
        <v>12</v>
      </c>
      <c r="F2">
        <v>3</v>
      </c>
    </row>
    <row r="3" spans="1:6" x14ac:dyDescent="0.55000000000000004">
      <c r="A3" t="s">
        <v>13</v>
      </c>
      <c r="B3" t="s">
        <v>14</v>
      </c>
      <c r="C3">
        <v>3</v>
      </c>
      <c r="D3">
        <v>3</v>
      </c>
      <c r="E3">
        <v>3</v>
      </c>
      <c r="F3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/>
  </sheetViews>
  <sheetFormatPr baseColWidth="10" defaultRowHeight="14.4" x14ac:dyDescent="0.55000000000000004"/>
  <cols>
    <col min="3" max="5" width="4.89453125" customWidth="1"/>
    <col min="23" max="23" width="7" customWidth="1"/>
  </cols>
  <sheetData>
    <row r="1" spans="1:23" ht="14.7" thickBot="1" x14ac:dyDescent="0.6"/>
    <row r="2" spans="1:23" ht="14.7" thickTop="1" x14ac:dyDescent="0.55000000000000004">
      <c r="B2" t="s">
        <v>16</v>
      </c>
      <c r="C2" s="14">
        <v>1</v>
      </c>
      <c r="D2" s="15">
        <v>2</v>
      </c>
      <c r="E2" s="15">
        <v>3</v>
      </c>
      <c r="F2" s="16"/>
      <c r="G2" s="16"/>
      <c r="H2" s="16"/>
      <c r="I2" s="16"/>
      <c r="J2" s="16"/>
      <c r="K2" s="16"/>
      <c r="L2" s="17"/>
      <c r="M2" s="24"/>
      <c r="N2" s="25"/>
      <c r="O2" s="25"/>
      <c r="P2" s="25"/>
      <c r="Q2" s="25"/>
      <c r="R2" s="25"/>
      <c r="S2" s="25"/>
      <c r="T2" s="25"/>
      <c r="U2" s="25"/>
      <c r="V2" s="26"/>
    </row>
    <row r="3" spans="1:23" x14ac:dyDescent="0.55000000000000004">
      <c r="B3" t="s">
        <v>3</v>
      </c>
      <c r="C3" s="6">
        <v>3</v>
      </c>
      <c r="D3" s="3">
        <v>4</v>
      </c>
      <c r="E3" s="3">
        <v>5</v>
      </c>
      <c r="F3" s="5"/>
      <c r="G3" s="5"/>
      <c r="H3" s="5"/>
      <c r="I3" s="5"/>
      <c r="J3" s="5"/>
      <c r="K3" s="5"/>
      <c r="L3" s="9"/>
      <c r="M3" s="18"/>
      <c r="N3" s="5"/>
      <c r="O3" s="5"/>
      <c r="P3" s="5"/>
      <c r="Q3" s="5"/>
      <c r="R3" s="5"/>
      <c r="S3" s="5"/>
      <c r="T3" s="5"/>
      <c r="U3" s="5"/>
      <c r="V3" s="20"/>
      <c r="W3" s="19">
        <f>L3+V3</f>
        <v>0</v>
      </c>
    </row>
    <row r="4" spans="1:23" x14ac:dyDescent="0.55000000000000004">
      <c r="B4" t="s">
        <v>17</v>
      </c>
      <c r="C4" s="6">
        <v>1</v>
      </c>
      <c r="D4" s="3">
        <v>2</v>
      </c>
      <c r="E4" s="3">
        <v>3</v>
      </c>
      <c r="F4" s="5"/>
      <c r="G4" s="5"/>
      <c r="H4" s="5"/>
      <c r="I4" s="5"/>
      <c r="J4" s="5"/>
      <c r="K4" s="5"/>
      <c r="L4" s="9"/>
      <c r="M4" s="18"/>
      <c r="N4" s="5"/>
      <c r="O4" s="5"/>
      <c r="P4" s="5"/>
      <c r="Q4" s="5"/>
      <c r="R4" s="5"/>
      <c r="S4" s="5"/>
      <c r="T4" s="5"/>
      <c r="U4" s="5"/>
      <c r="V4" s="20"/>
    </row>
    <row r="5" spans="1:23" x14ac:dyDescent="0.55000000000000004">
      <c r="B5" s="2" t="s">
        <v>12</v>
      </c>
      <c r="C5" s="7">
        <v>150</v>
      </c>
      <c r="D5" s="4">
        <v>350</v>
      </c>
      <c r="E5" s="4">
        <v>500</v>
      </c>
      <c r="F5" s="5"/>
      <c r="G5" s="5"/>
      <c r="H5" s="5"/>
      <c r="I5" s="5"/>
      <c r="J5" s="5"/>
      <c r="K5" s="5"/>
      <c r="L5" s="9"/>
      <c r="M5" s="18"/>
      <c r="N5" s="5"/>
      <c r="O5" s="5"/>
      <c r="P5" s="5"/>
      <c r="Q5" s="5"/>
      <c r="R5" s="5"/>
      <c r="S5" s="5"/>
      <c r="T5" s="5"/>
      <c r="U5" s="5"/>
      <c r="V5" s="20"/>
      <c r="W5" s="19">
        <f>L5+V5</f>
        <v>0</v>
      </c>
    </row>
    <row r="6" spans="1:23" ht="3.75" customHeight="1" x14ac:dyDescent="0.55000000000000004">
      <c r="C6" s="8"/>
      <c r="D6" s="5"/>
      <c r="E6" s="5"/>
      <c r="F6" s="5"/>
      <c r="G6" s="5"/>
      <c r="H6" s="5"/>
      <c r="I6" s="5"/>
      <c r="J6" s="5"/>
      <c r="K6" s="5"/>
      <c r="L6" s="9"/>
      <c r="M6" s="18"/>
      <c r="N6" s="5"/>
      <c r="O6" s="5"/>
      <c r="P6" s="5"/>
      <c r="Q6" s="5"/>
      <c r="R6" s="5"/>
      <c r="S6" s="5"/>
      <c r="T6" s="5"/>
      <c r="U6" s="5"/>
      <c r="V6" s="20"/>
    </row>
    <row r="7" spans="1:23" x14ac:dyDescent="0.55000000000000004">
      <c r="A7" t="s">
        <v>15</v>
      </c>
      <c r="B7">
        <v>32.200000762939453</v>
      </c>
      <c r="C7" s="6"/>
      <c r="D7" s="3"/>
      <c r="E7" s="3"/>
      <c r="F7" s="5"/>
      <c r="G7" s="5"/>
      <c r="H7" s="5"/>
      <c r="I7" s="5"/>
      <c r="J7" s="5"/>
      <c r="K7" s="5"/>
      <c r="L7" s="9"/>
      <c r="M7" s="18"/>
      <c r="N7" s="5"/>
      <c r="O7" s="5"/>
      <c r="P7" s="5"/>
      <c r="Q7" s="5"/>
      <c r="R7" s="5"/>
      <c r="S7" s="5"/>
      <c r="T7" s="5"/>
      <c r="U7" s="5"/>
      <c r="V7" s="20"/>
      <c r="W7" s="19">
        <f>L7+V7</f>
        <v>0</v>
      </c>
    </row>
    <row r="8" spans="1:23" ht="3.75" customHeight="1" x14ac:dyDescent="0.55000000000000004">
      <c r="C8" s="8"/>
      <c r="D8" s="5"/>
      <c r="E8" s="5"/>
      <c r="F8" s="5"/>
      <c r="G8" s="5"/>
      <c r="H8" s="5"/>
      <c r="I8" s="5"/>
      <c r="J8" s="5"/>
      <c r="K8" s="5"/>
      <c r="L8" s="9"/>
      <c r="M8" s="18"/>
      <c r="N8" s="5"/>
      <c r="O8" s="5"/>
      <c r="P8" s="5"/>
      <c r="Q8" s="5"/>
      <c r="R8" s="5"/>
      <c r="S8" s="5"/>
      <c r="T8" s="5"/>
      <c r="U8" s="5"/>
      <c r="V8" s="20"/>
    </row>
    <row r="9" spans="1:23" hidden="1" x14ac:dyDescent="0.55000000000000004">
      <c r="C9" s="8">
        <f>$B$7-C$4</f>
        <v>31.200000762939453</v>
      </c>
      <c r="D9" s="5">
        <f>$B$7-D$4</f>
        <v>30.200000762939453</v>
      </c>
      <c r="E9" s="5">
        <f>$B$7-E$4</f>
        <v>29.200000762939453</v>
      </c>
      <c r="F9" s="5"/>
      <c r="G9" s="5"/>
      <c r="H9" s="5"/>
      <c r="I9" s="5"/>
      <c r="J9" s="5"/>
      <c r="K9" s="5"/>
      <c r="L9" s="9"/>
      <c r="M9" s="18"/>
      <c r="N9" s="5"/>
      <c r="O9" s="5"/>
      <c r="P9" s="5"/>
      <c r="Q9" s="5"/>
      <c r="R9" s="5"/>
      <c r="S9" s="5"/>
      <c r="T9" s="5"/>
      <c r="U9" s="5"/>
      <c r="V9" s="20"/>
    </row>
    <row r="10" spans="1:23" hidden="1" x14ac:dyDescent="0.55000000000000004">
      <c r="C10" s="8">
        <f>IF(C9&lt;0,0,IF(C9&lt;18,1,IF(C9&lt;36,2,3)))</f>
        <v>2</v>
      </c>
      <c r="D10" s="5">
        <f>IF(D9&lt;0,0,IF(D9&lt;18,1,IF(D9&lt;36,2,3)))</f>
        <v>2</v>
      </c>
      <c r="E10" s="5">
        <f>IF(E9&lt;0,0,IF(E9&lt;18,1,IF(E9&lt;36,2,3)))</f>
        <v>2</v>
      </c>
      <c r="F10" s="5"/>
      <c r="G10" s="5"/>
      <c r="H10" s="5"/>
      <c r="I10" s="5"/>
      <c r="J10" s="5"/>
      <c r="K10" s="5"/>
      <c r="L10" s="9"/>
      <c r="M10" s="18"/>
      <c r="N10" s="5"/>
      <c r="O10" s="5"/>
      <c r="P10" s="5"/>
      <c r="Q10" s="5"/>
      <c r="R10" s="5"/>
      <c r="S10" s="5"/>
      <c r="T10" s="5"/>
      <c r="U10" s="5"/>
      <c r="V10" s="20"/>
    </row>
    <row r="11" spans="1:23" hidden="1" x14ac:dyDescent="0.55000000000000004">
      <c r="C11" s="8">
        <f>C$3-C7</f>
        <v>3</v>
      </c>
      <c r="D11" s="5">
        <f>D$3-D7</f>
        <v>4</v>
      </c>
      <c r="E11" s="5">
        <f>E$3-E7</f>
        <v>5</v>
      </c>
      <c r="F11" s="5"/>
      <c r="G11" s="5"/>
      <c r="H11" s="5"/>
      <c r="I11" s="5"/>
      <c r="J11" s="5"/>
      <c r="K11" s="5"/>
      <c r="L11" s="9"/>
      <c r="M11" s="18"/>
      <c r="N11" s="5"/>
      <c r="O11" s="5"/>
      <c r="P11" s="5"/>
      <c r="Q11" s="5"/>
      <c r="R11" s="5"/>
      <c r="S11" s="5"/>
      <c r="T11" s="5"/>
      <c r="U11" s="5"/>
      <c r="V11" s="20"/>
      <c r="W11" s="19">
        <f>L11+V11</f>
        <v>0</v>
      </c>
    </row>
    <row r="12" spans="1:23" x14ac:dyDescent="0.55000000000000004">
      <c r="B12" t="s">
        <v>18</v>
      </c>
      <c r="C12" s="6" t="str">
        <f>IF(C7&lt;1,"",IF((2+C11+C10)&gt;-1,(2+C11+C10),0))</f>
        <v/>
      </c>
      <c r="D12" s="3" t="str">
        <f>IF(D7&lt;1,"",IF((2+D11+D10)&gt;-1,(2+D11+D10),0))</f>
        <v/>
      </c>
      <c r="E12" s="3" t="str">
        <f>IF(E7&lt;1,"",IF((2+E11+E10)&gt;-1,(2+E11+E10),0))</f>
        <v/>
      </c>
      <c r="F12" s="5"/>
      <c r="G12" s="5"/>
      <c r="H12" s="5"/>
      <c r="I12" s="5"/>
      <c r="J12" s="5"/>
      <c r="K12" s="5"/>
      <c r="L12" s="9"/>
      <c r="M12" s="18"/>
      <c r="N12" s="5"/>
      <c r="O12" s="5"/>
      <c r="P12" s="5"/>
      <c r="Q12" s="5"/>
      <c r="R12" s="5"/>
      <c r="S12" s="5"/>
      <c r="T12" s="5"/>
      <c r="U12" s="5"/>
      <c r="V12" s="20"/>
      <c r="W12" s="19">
        <f>L12+V12</f>
        <v>0</v>
      </c>
    </row>
    <row r="13" spans="1:23" ht="14.7" thickBot="1" x14ac:dyDescent="0.6">
      <c r="B13" t="s">
        <v>19</v>
      </c>
      <c r="C13" s="10" t="str">
        <f>IF(C7&lt;1,"",IF((2+C11)&gt;-1,(2+C11),0))</f>
        <v/>
      </c>
      <c r="D13" s="11" t="str">
        <f>IF(D7&lt;1,"",IF((2+D11)&gt;-1,(2+D11),0))</f>
        <v/>
      </c>
      <c r="E13" s="11" t="str">
        <f>IF(E7&lt;1,"",IF((2+E11)&gt;-1,(2+E11),0))</f>
        <v/>
      </c>
      <c r="F13" s="12"/>
      <c r="G13" s="12"/>
      <c r="H13" s="12"/>
      <c r="I13" s="12"/>
      <c r="J13" s="12"/>
      <c r="K13" s="12"/>
      <c r="L13" s="13"/>
      <c r="M13" s="21"/>
      <c r="N13" s="22"/>
      <c r="O13" s="22"/>
      <c r="P13" s="22"/>
      <c r="Q13" s="22"/>
      <c r="R13" s="22"/>
      <c r="S13" s="22"/>
      <c r="T13" s="22"/>
      <c r="U13" s="22"/>
      <c r="V13" s="23"/>
      <c r="W13" s="19">
        <f>L13+V13</f>
        <v>0</v>
      </c>
    </row>
    <row r="14" spans="1:23" ht="14.7" thickTop="1" x14ac:dyDescent="0.55000000000000004"/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Course</vt:lpstr>
      <vt:lpstr>Teeboxes</vt:lpstr>
      <vt:lpstr>Scoresheet_Richter_Michael</vt:lpstr>
      <vt:lpstr>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2016-07-28T11:38:38Z</dcterms:modified>
</cp:coreProperties>
</file>