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152" documentId="8_{20FA4561-9001-44EB-858F-2055DC9C5556}" xr6:coauthVersionLast="44" xr6:coauthVersionMax="44" xr10:uidLastSave="{9277A42D-CCC4-445F-8CD7-620490E68641}"/>
  <bookViews>
    <workbookView xWindow="23496" yWindow="456" windowWidth="20736" windowHeight="10704" xr2:uid="{8A4224A1-CC55-4A8E-8132-71ABCE4FE425}"/>
  </bookViews>
  <sheets>
    <sheet name="Classification Metrics" sheetId="1" r:id="rId1"/>
    <sheet name="Variables Exclu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C6" i="1"/>
  <c r="B6" i="1"/>
  <c r="D6" i="1" l="1"/>
</calcChain>
</file>

<file path=xl/sharedStrings.xml><?xml version="1.0" encoding="utf-8"?>
<sst xmlns="http://schemas.openxmlformats.org/spreadsheetml/2006/main" count="68" uniqueCount="66">
  <si>
    <t>Confusion Matrix Based on Scaled Data Sampled from the Master Data Set</t>
  </si>
  <si>
    <t>Actual Not Discharged Successfully</t>
  </si>
  <si>
    <t>Actual Discharged Successfully</t>
  </si>
  <si>
    <t>Predicted Not</t>
  </si>
  <si>
    <t>Totals</t>
  </si>
  <si>
    <t>Predicted Successful</t>
  </si>
  <si>
    <t>Classification Report</t>
  </si>
  <si>
    <t>Accuracy Score : 0.69</t>
  </si>
  <si>
    <t>precision</t>
  </si>
  <si>
    <t>recall</t>
  </si>
  <si>
    <t>f1-score</t>
  </si>
  <si>
    <t>support</t>
  </si>
  <si>
    <t>accuracy</t>
  </si>
  <si>
    <t>Macro Avg</t>
  </si>
  <si>
    <t>Weighted Avg</t>
  </si>
  <si>
    <t>Not Successful</t>
  </si>
  <si>
    <t>Successful</t>
  </si>
  <si>
    <t>Feature Importance Results in Order of Importance</t>
  </si>
  <si>
    <t>#Drop some predictor features</t>
  </si>
  <si>
    <t>#Define the features set</t>
  </si>
  <si>
    <t>X = df_master.copy()</t>
  </si>
  <si>
    <t>X = X.drop(['y','ethnic_origin_value_Not Hispanic','ethnic_origin_value_Unk','diagnosis_value_Major depressive disorder  recurrent episode  moderate'], axis=1)</t>
  </si>
  <si>
    <t>X.head()</t>
  </si>
  <si>
    <t>Weight</t>
  </si>
  <si>
    <t>Feature</t>
  </si>
  <si>
    <t>Child Age</t>
  </si>
  <si>
    <t>Number of most recent episode</t>
  </si>
  <si>
    <t>Level of Care (higher number=higher level of care)</t>
  </si>
  <si>
    <t xml:space="preserve"> episode_number (current episode)--note to remove</t>
  </si>
  <si>
    <t>Child Scores on Key Behavioral Concerns</t>
  </si>
  <si>
    <t>Oppositional Behavior</t>
  </si>
  <si>
    <t>Anger</t>
  </si>
  <si>
    <t>Depression</t>
  </si>
  <si>
    <t>Experience of Trauma</t>
  </si>
  <si>
    <t>Impulsivity</t>
  </si>
  <si>
    <t>Substance use</t>
  </si>
  <si>
    <t>Conduct disorder</t>
  </si>
  <si>
    <t>Gender (reference is male)</t>
  </si>
  <si>
    <t>Other not categorized admission diagnosis</t>
  </si>
  <si>
    <t>No medical issues</t>
  </si>
  <si>
    <t>Unknown medical condition</t>
  </si>
  <si>
    <t>Previous trauma</t>
  </si>
  <si>
    <t>Psychosis</t>
  </si>
  <si>
    <t>Other medical issue</t>
  </si>
  <si>
    <t>No previous Trauma indicated</t>
  </si>
  <si>
    <t>Unknown Trauma experience</t>
  </si>
  <si>
    <t>Hispanic</t>
  </si>
  <si>
    <t>English as primary language</t>
  </si>
  <si>
    <t>length_of_stay in days</t>
  </si>
  <si>
    <t>Other race indicated</t>
  </si>
  <si>
    <t>Non-Hispanic White</t>
  </si>
  <si>
    <t>Primary Language Spanish</t>
  </si>
  <si>
    <t>Admission Primary Diagnoses</t>
  </si>
  <si>
    <t>Unspecified Anxiety</t>
  </si>
  <si>
    <t>PTSD</t>
  </si>
  <si>
    <t>ADHD combined presentation</t>
  </si>
  <si>
    <t>Generalized Anxiety Disorder</t>
  </si>
  <si>
    <t>Adjustment Disorder with Depressed Mood</t>
  </si>
  <si>
    <t>Other county of origin</t>
  </si>
  <si>
    <t xml:space="preserve"> Adjustment disorder with mixed anxiety and depressed mood</t>
  </si>
  <si>
    <t>Country of origin United States</t>
  </si>
  <si>
    <t>Asian</t>
  </si>
  <si>
    <t>African American</t>
  </si>
  <si>
    <t>Primary Language Not Indicated</t>
  </si>
  <si>
    <t>Variables Dropped based on previous Logistic Regression:</t>
  </si>
  <si>
    <t>Major Depressive episode single 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</si>
</sst>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/>
    <xf numFmtId="2" fontId="2" fillId="0" borderId="0" xfId="0" applyNumberFormat="1" applyFont="1" applyAlignment="1">
      <alignment horizontal="left" vertical="center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3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5151-CEBF-4A9D-8544-540364C70605}">
  <sheetPr codeName="Sheet1"/>
  <dimension ref="A2:G66"/>
  <sheetViews>
    <sheetView tabSelected="1" workbookViewId="0">
      <selection activeCell="B3" sqref="B3"/>
    </sheetView>
  </sheetViews>
  <sheetFormatPr defaultRowHeight="14.5" x14ac:dyDescent="0.35"/>
  <cols>
    <col min="1" max="1" width="56.1796875" customWidth="1"/>
    <col min="2" max="2" width="25.26953125" customWidth="1"/>
    <col min="3" max="3" width="11.90625" bestFit="1" customWidth="1"/>
  </cols>
  <sheetData>
    <row r="2" spans="1:7" x14ac:dyDescent="0.35">
      <c r="A2" s="10" t="s">
        <v>0</v>
      </c>
      <c r="B2" s="10"/>
      <c r="C2" s="10"/>
      <c r="D2" s="10"/>
      <c r="E2" s="10"/>
      <c r="F2" s="10"/>
      <c r="G2" s="10"/>
    </row>
    <row r="3" spans="1:7" ht="55.5" customHeight="1" x14ac:dyDescent="0.35">
      <c r="B3" s="1" t="s">
        <v>3</v>
      </c>
      <c r="C3" s="1" t="s">
        <v>5</v>
      </c>
      <c r="D3" t="s">
        <v>4</v>
      </c>
    </row>
    <row r="4" spans="1:7" ht="29" x14ac:dyDescent="0.35">
      <c r="A4" s="1" t="s">
        <v>1</v>
      </c>
      <c r="B4">
        <v>67</v>
      </c>
      <c r="C4">
        <v>67</v>
      </c>
      <c r="D4">
        <f>SUM(B4:C4)</f>
        <v>134</v>
      </c>
    </row>
    <row r="5" spans="1:7" x14ac:dyDescent="0.35">
      <c r="A5" s="1" t="s">
        <v>2</v>
      </c>
      <c r="B5">
        <v>30</v>
      </c>
      <c r="C5">
        <v>152</v>
      </c>
      <c r="D5">
        <f>SUM(B5:C5)</f>
        <v>182</v>
      </c>
    </row>
    <row r="6" spans="1:7" x14ac:dyDescent="0.35">
      <c r="A6" t="s">
        <v>4</v>
      </c>
      <c r="B6">
        <f>SUM(B4:B5)</f>
        <v>97</v>
      </c>
      <c r="C6">
        <f>SUM(C4:C5)</f>
        <v>219</v>
      </c>
      <c r="D6">
        <f>SUM(D4:D5)</f>
        <v>316</v>
      </c>
    </row>
    <row r="10" spans="1:7" x14ac:dyDescent="0.35">
      <c r="A10" s="3" t="s">
        <v>7</v>
      </c>
    </row>
    <row r="11" spans="1:7" x14ac:dyDescent="0.35">
      <c r="A11" s="3" t="s">
        <v>6</v>
      </c>
    </row>
    <row r="12" spans="1:7" x14ac:dyDescent="0.35">
      <c r="A12" s="3"/>
      <c r="C12" t="s">
        <v>8</v>
      </c>
      <c r="D12" t="s">
        <v>9</v>
      </c>
      <c r="E12" t="s">
        <v>10</v>
      </c>
      <c r="F12" t="s">
        <v>11</v>
      </c>
    </row>
    <row r="13" spans="1:7" x14ac:dyDescent="0.35">
      <c r="A13" s="2"/>
    </row>
    <row r="14" spans="1:7" x14ac:dyDescent="0.35">
      <c r="A14" s="3" t="s">
        <v>15</v>
      </c>
      <c r="B14">
        <v>0</v>
      </c>
      <c r="C14">
        <v>0.69</v>
      </c>
      <c r="D14">
        <v>0.5</v>
      </c>
      <c r="E14">
        <v>0.57999999999999996</v>
      </c>
      <c r="F14">
        <v>134</v>
      </c>
    </row>
    <row r="15" spans="1:7" x14ac:dyDescent="0.35">
      <c r="A15" s="3" t="s">
        <v>16</v>
      </c>
      <c r="B15">
        <v>1</v>
      </c>
      <c r="C15">
        <v>0.69</v>
      </c>
      <c r="D15">
        <v>0.84</v>
      </c>
      <c r="E15">
        <v>0.76</v>
      </c>
      <c r="F15">
        <v>182</v>
      </c>
    </row>
    <row r="16" spans="1:7" x14ac:dyDescent="0.35">
      <c r="A16" s="2"/>
    </row>
    <row r="17" spans="1:6" x14ac:dyDescent="0.35">
      <c r="A17" s="3"/>
      <c r="B17" t="s">
        <v>12</v>
      </c>
      <c r="E17">
        <v>0.69</v>
      </c>
      <c r="F17">
        <v>316</v>
      </c>
    </row>
    <row r="18" spans="1:6" x14ac:dyDescent="0.35">
      <c r="A18" s="3"/>
      <c r="B18" t="s">
        <v>13</v>
      </c>
      <c r="C18">
        <v>0.69</v>
      </c>
      <c r="D18">
        <v>0.67</v>
      </c>
      <c r="E18">
        <v>0.67</v>
      </c>
      <c r="F18">
        <v>316</v>
      </c>
    </row>
    <row r="19" spans="1:6" ht="29" x14ac:dyDescent="0.35">
      <c r="A19" s="3"/>
      <c r="B19" s="1" t="s">
        <v>14</v>
      </c>
      <c r="C19">
        <v>0.69</v>
      </c>
      <c r="D19">
        <v>0.69</v>
      </c>
      <c r="E19">
        <v>0.68</v>
      </c>
      <c r="F19">
        <v>316</v>
      </c>
    </row>
    <row r="22" spans="1:6" ht="15.5" x14ac:dyDescent="0.35">
      <c r="A22" s="8" t="s">
        <v>17</v>
      </c>
    </row>
    <row r="23" spans="1:6" ht="15.5" x14ac:dyDescent="0.35">
      <c r="A23" s="9" t="s">
        <v>24</v>
      </c>
      <c r="B23" s="9" t="s">
        <v>23</v>
      </c>
    </row>
    <row r="24" spans="1:6" x14ac:dyDescent="0.35">
      <c r="A24" s="4" t="s">
        <v>48</v>
      </c>
      <c r="B24" s="5">
        <v>0.22647843239609</v>
      </c>
    </row>
    <row r="25" spans="1:6" x14ac:dyDescent="0.35">
      <c r="A25" s="4" t="s">
        <v>25</v>
      </c>
      <c r="B25" s="5">
        <v>8.9145634751766803E-2</v>
      </c>
    </row>
    <row r="26" spans="1:6" x14ac:dyDescent="0.35">
      <c r="A26" s="4" t="s">
        <v>26</v>
      </c>
      <c r="B26" s="5">
        <v>4.4342935990233999E-2</v>
      </c>
    </row>
    <row r="27" spans="1:6" ht="29" x14ac:dyDescent="0.35">
      <c r="A27" s="6" t="s">
        <v>27</v>
      </c>
      <c r="B27" s="5">
        <v>4.2532597981613102E-2</v>
      </c>
    </row>
    <row r="28" spans="1:6" x14ac:dyDescent="0.35">
      <c r="A28" s="4" t="s">
        <v>28</v>
      </c>
      <c r="B28" s="5">
        <v>4.2157472165773202E-2</v>
      </c>
    </row>
    <row r="29" spans="1:6" x14ac:dyDescent="0.35">
      <c r="A29" s="4"/>
      <c r="B29" s="5"/>
    </row>
    <row r="30" spans="1:6" ht="15.5" x14ac:dyDescent="0.35">
      <c r="A30" s="9" t="s">
        <v>29</v>
      </c>
      <c r="B30" s="5"/>
    </row>
    <row r="31" spans="1:6" x14ac:dyDescent="0.35">
      <c r="A31" s="4" t="s">
        <v>30</v>
      </c>
      <c r="B31" s="5">
        <v>4.1773198274549402E-2</v>
      </c>
    </row>
    <row r="32" spans="1:6" x14ac:dyDescent="0.35">
      <c r="A32" s="4" t="s">
        <v>31</v>
      </c>
      <c r="B32" s="5">
        <v>4.0424367380554098E-2</v>
      </c>
    </row>
    <row r="33" spans="1:2" x14ac:dyDescent="0.35">
      <c r="A33" s="4" t="s">
        <v>32</v>
      </c>
      <c r="B33" s="5">
        <v>3.9408936476976401E-2</v>
      </c>
    </row>
    <row r="34" spans="1:2" x14ac:dyDescent="0.35">
      <c r="A34" s="4" t="s">
        <v>33</v>
      </c>
      <c r="B34" s="5">
        <v>3.9251187287713103E-2</v>
      </c>
    </row>
    <row r="35" spans="1:2" x14ac:dyDescent="0.35">
      <c r="A35" s="4" t="s">
        <v>34</v>
      </c>
      <c r="B35" s="5">
        <v>3.5581833286007503E-2</v>
      </c>
    </row>
    <row r="36" spans="1:2" x14ac:dyDescent="0.35">
      <c r="A36" s="4" t="s">
        <v>35</v>
      </c>
      <c r="B36" s="5">
        <v>2.66618275122345E-2</v>
      </c>
    </row>
    <row r="37" spans="1:2" x14ac:dyDescent="0.35">
      <c r="A37" s="4" t="s">
        <v>36</v>
      </c>
      <c r="B37" s="5">
        <v>2.6451036145974501E-2</v>
      </c>
    </row>
    <row r="38" spans="1:2" x14ac:dyDescent="0.35">
      <c r="A38" s="4" t="s">
        <v>37</v>
      </c>
      <c r="B38" s="5">
        <v>2.2176781589587798E-2</v>
      </c>
    </row>
    <row r="39" spans="1:2" x14ac:dyDescent="0.35">
      <c r="A39" s="4" t="s">
        <v>38</v>
      </c>
      <c r="B39" s="5">
        <v>2.1300514335238101E-2</v>
      </c>
    </row>
    <row r="40" spans="1:2" x14ac:dyDescent="0.35">
      <c r="A40" s="4" t="s">
        <v>39</v>
      </c>
      <c r="B40" s="5">
        <v>1.8704756243366399E-2</v>
      </c>
    </row>
    <row r="41" spans="1:2" x14ac:dyDescent="0.35">
      <c r="A41" s="4" t="s">
        <v>40</v>
      </c>
      <c r="B41" s="5">
        <v>1.7446820634076599E-2</v>
      </c>
    </row>
    <row r="42" spans="1:2" x14ac:dyDescent="0.35">
      <c r="A42" s="4" t="s">
        <v>41</v>
      </c>
      <c r="B42" s="5">
        <v>1.7352458539715E-2</v>
      </c>
    </row>
    <row r="43" spans="1:2" x14ac:dyDescent="0.35">
      <c r="A43" s="4" t="s">
        <v>42</v>
      </c>
      <c r="B43" s="5">
        <v>1.52258781414247E-2</v>
      </c>
    </row>
    <row r="44" spans="1:2" x14ac:dyDescent="0.35">
      <c r="A44" s="4" t="s">
        <v>43</v>
      </c>
      <c r="B44" s="5">
        <v>1.44187093320369E-2</v>
      </c>
    </row>
    <row r="45" spans="1:2" x14ac:dyDescent="0.35">
      <c r="A45" s="4" t="s">
        <v>44</v>
      </c>
      <c r="B45" s="5">
        <v>1.41264880961607E-2</v>
      </c>
    </row>
    <row r="46" spans="1:2" x14ac:dyDescent="0.35">
      <c r="A46" s="4" t="s">
        <v>45</v>
      </c>
      <c r="B46" s="5">
        <v>1.30943442377829E-2</v>
      </c>
    </row>
    <row r="47" spans="1:2" x14ac:dyDescent="0.35">
      <c r="A47" s="4" t="s">
        <v>46</v>
      </c>
      <c r="B47" s="5">
        <v>1.27502913621164E-2</v>
      </c>
    </row>
    <row r="48" spans="1:2" x14ac:dyDescent="0.35">
      <c r="A48" s="4" t="s">
        <v>47</v>
      </c>
      <c r="B48" s="5">
        <v>1.23973118388191E-2</v>
      </c>
    </row>
    <row r="49" spans="1:2" x14ac:dyDescent="0.35">
      <c r="A49" s="4" t="s">
        <v>49</v>
      </c>
      <c r="B49" s="5">
        <v>1.1958034169711701E-2</v>
      </c>
    </row>
    <row r="50" spans="1:2" x14ac:dyDescent="0.35">
      <c r="A50" s="4" t="s">
        <v>50</v>
      </c>
      <c r="B50" s="5">
        <v>1.11647071798457E-2</v>
      </c>
    </row>
    <row r="51" spans="1:2" x14ac:dyDescent="0.35">
      <c r="A51" s="4" t="s">
        <v>51</v>
      </c>
      <c r="B51" s="5">
        <v>1.1003042192460301E-2</v>
      </c>
    </row>
    <row r="52" spans="1:2" x14ac:dyDescent="0.35">
      <c r="A52" s="4"/>
      <c r="B52" s="5"/>
    </row>
    <row r="53" spans="1:2" ht="15.5" x14ac:dyDescent="0.35">
      <c r="A53" s="9" t="s">
        <v>52</v>
      </c>
      <c r="B53" s="5"/>
    </row>
    <row r="54" spans="1:2" x14ac:dyDescent="0.35">
      <c r="A54" s="6" t="s">
        <v>30</v>
      </c>
      <c r="B54" s="5">
        <v>1.00348276814513E-2</v>
      </c>
    </row>
    <row r="55" spans="1:2" x14ac:dyDescent="0.35">
      <c r="A55" s="6" t="s">
        <v>53</v>
      </c>
      <c r="B55" s="5">
        <v>9.9596683522984505E-3</v>
      </c>
    </row>
    <row r="56" spans="1:2" x14ac:dyDescent="0.35">
      <c r="A56" s="7" t="s">
        <v>65</v>
      </c>
      <c r="B56" s="5">
        <v>9.8623452463303795E-3</v>
      </c>
    </row>
    <row r="57" spans="1:2" x14ac:dyDescent="0.35">
      <c r="A57" s="6" t="s">
        <v>54</v>
      </c>
      <c r="B57" s="5">
        <v>9.7544734407278393E-3</v>
      </c>
    </row>
    <row r="58" spans="1:2" x14ac:dyDescent="0.35">
      <c r="A58" s="7" t="s">
        <v>55</v>
      </c>
      <c r="B58" s="5">
        <v>9.1679193866255893E-3</v>
      </c>
    </row>
    <row r="59" spans="1:2" x14ac:dyDescent="0.35">
      <c r="A59" s="6" t="s">
        <v>56</v>
      </c>
      <c r="B59" s="5">
        <v>8.6705430167350692E-3</v>
      </c>
    </row>
    <row r="60" spans="1:2" x14ac:dyDescent="0.35">
      <c r="A60" s="7" t="s">
        <v>57</v>
      </c>
      <c r="B60" s="5">
        <v>7.1536916060587598E-3</v>
      </c>
    </row>
    <row r="61" spans="1:2" x14ac:dyDescent="0.35">
      <c r="A61" s="4" t="s">
        <v>58</v>
      </c>
      <c r="B61" s="5">
        <v>6.4586207389719999E-3</v>
      </c>
    </row>
    <row r="62" spans="1:2" x14ac:dyDescent="0.35">
      <c r="A62" s="3" t="s">
        <v>59</v>
      </c>
      <c r="B62" s="5">
        <v>6.21381958724747E-3</v>
      </c>
    </row>
    <row r="63" spans="1:2" x14ac:dyDescent="0.35">
      <c r="A63" s="4" t="s">
        <v>60</v>
      </c>
      <c r="B63" s="5">
        <v>6.1643113654410199E-3</v>
      </c>
    </row>
    <row r="64" spans="1:2" x14ac:dyDescent="0.35">
      <c r="A64" s="4" t="s">
        <v>61</v>
      </c>
      <c r="B64" s="5">
        <v>5.4522657593599998E-3</v>
      </c>
    </row>
    <row r="65" spans="1:2" x14ac:dyDescent="0.35">
      <c r="A65" s="4" t="s">
        <v>62</v>
      </c>
      <c r="B65" s="5">
        <v>3.7072053520321399E-3</v>
      </c>
    </row>
    <row r="66" spans="1:2" x14ac:dyDescent="0.35">
      <c r="A66" s="4" t="s">
        <v>63</v>
      </c>
      <c r="B66" s="5">
        <v>7.07109248886129E-5</v>
      </c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A444-3521-47C2-A59C-F268DCF4D5AA}">
  <dimension ref="A1:A7"/>
  <sheetViews>
    <sheetView workbookViewId="0">
      <selection activeCell="F11" sqref="F11"/>
    </sheetView>
  </sheetViews>
  <sheetFormatPr defaultRowHeight="14.5" x14ac:dyDescent="0.35"/>
  <cols>
    <col min="1" max="1" width="81.7265625" customWidth="1"/>
  </cols>
  <sheetData>
    <row r="1" spans="1:1" x14ac:dyDescent="0.35">
      <c r="A1" t="s">
        <v>64</v>
      </c>
    </row>
    <row r="3" spans="1:1" x14ac:dyDescent="0.35">
      <c r="A3" t="s">
        <v>18</v>
      </c>
    </row>
    <row r="4" spans="1:1" x14ac:dyDescent="0.35">
      <c r="A4" t="s">
        <v>19</v>
      </c>
    </row>
    <row r="5" spans="1:1" x14ac:dyDescent="0.35">
      <c r="A5" t="s">
        <v>20</v>
      </c>
    </row>
    <row r="6" spans="1:1" x14ac:dyDescent="0.35">
      <c r="A6" t="s">
        <v>21</v>
      </c>
    </row>
    <row r="7" spans="1:1" x14ac:dyDescent="0.35">
      <c r="A7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FB5970-FED5-40C8-AA2E-DA5923CD69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80D87-A783-4212-876E-82900FFF8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C7EADE-C10B-47E7-8CF9-C6F7975E8804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b42430d8-c205-408e-a6b2-f7bcf1ddda46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076ed714-3a77-4f17-8bbf-04471c3fc2e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Metrics</vt:lpstr>
      <vt:lpstr>Variables 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2020-06-09T18:08:41Z</dcterms:created>
  <dcterms:modified xsi:type="dcterms:W3CDTF">2020-06-10T03:31:04Z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