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munsol-my.sharepoint.com/personal/judith_calvo_communitysolutions_org/Documents/_aUCB Data Analytics Bootcamp Class/Final Project Folder/ML/Resources/"/>
    </mc:Choice>
  </mc:AlternateContent>
  <xr:revisionPtr revIDLastSave="154" documentId="8_{B2E74B40-5D98-41C8-BCDD-914FA1A8BB00}" xr6:coauthVersionLast="44" xr6:coauthVersionMax="44" xr10:uidLastSave="{3D77DC2E-0DE6-49B9-97A4-4DD1D0A11172}"/>
  <bookViews>
    <workbookView xWindow="24864" yWindow="1824" windowWidth="17280" windowHeight="8916" xr2:uid="{8A4224A1-CC55-4A8E-8132-71ABCE4FE425}"/>
  </bookViews>
  <sheets>
    <sheet name="Classification Metrics" sheetId="3" r:id="rId1"/>
    <sheet name="Variables Exclud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  <c r="B5" i="3"/>
  <c r="D4" i="3"/>
  <c r="D3" i="3"/>
  <c r="D5" i="3" l="1"/>
</calcChain>
</file>

<file path=xl/sharedStrings.xml><?xml version="1.0" encoding="utf-8"?>
<sst xmlns="http://schemas.openxmlformats.org/spreadsheetml/2006/main" count="85" uniqueCount="82">
  <si>
    <t>Actual Not Discharged Successfully</t>
  </si>
  <si>
    <t>Actual Discharged Successfully</t>
  </si>
  <si>
    <t>Totals</t>
  </si>
  <si>
    <t>Predicted Successful</t>
  </si>
  <si>
    <t>Classification Report</t>
  </si>
  <si>
    <t>precision</t>
  </si>
  <si>
    <t>recall</t>
  </si>
  <si>
    <t>f1-score</t>
  </si>
  <si>
    <t>support</t>
  </si>
  <si>
    <t>accuracy</t>
  </si>
  <si>
    <t>Macro Avg</t>
  </si>
  <si>
    <t>Weighted Avg</t>
  </si>
  <si>
    <t>Not Successful</t>
  </si>
  <si>
    <t>Successful</t>
  </si>
  <si>
    <t>Feature Importance Results in Order of Importance</t>
  </si>
  <si>
    <t>#Define the features set</t>
  </si>
  <si>
    <t>X = df_master.copy()</t>
  </si>
  <si>
    <t>X.head()</t>
  </si>
  <si>
    <t>Weight</t>
  </si>
  <si>
    <t>Child Age</t>
  </si>
  <si>
    <t>Number of most recent episode</t>
  </si>
  <si>
    <t>Level of Care (higher number=higher level of care)</t>
  </si>
  <si>
    <t>Hispanic</t>
  </si>
  <si>
    <t>Primary Language Spanish</t>
  </si>
  <si>
    <t>Primary Language Not Indicated</t>
  </si>
  <si>
    <t>Variables Dropped based on previous Logistic Regression and inclusion of gender dummy Female as reference:</t>
  </si>
  <si>
    <t>#Drop some predictor features and male gender dummy variable to remove issue of perfect collinearity</t>
  </si>
  <si>
    <t>X = X.drop(['y','patient_sex_code_M','ethnic_origin_value_Not Hispanic','ethnic_origin_value_Unk','diagnosis_value_Major depressive disorder  recurrent episode  moderate'], axis=1)</t>
  </si>
  <si>
    <t>Accuracy Score : 0.66</t>
  </si>
  <si>
    <t xml:space="preserve"> cans_ys_family</t>
  </si>
  <si>
    <t xml:space="preserve"> cans_ys_spirit</t>
  </si>
  <si>
    <t xml:space="preserve"> cans_ys_community</t>
  </si>
  <si>
    <t xml:space="preserve"> cans_ldf_family</t>
  </si>
  <si>
    <t xml:space="preserve"> cans_yb_opposition</t>
  </si>
  <si>
    <t xml:space="preserve"> cans_ys_optimism</t>
  </si>
  <si>
    <t xml:space="preserve"> cans_yb_trauma</t>
  </si>
  <si>
    <t xml:space="preserve"> cans_ldf_social_func</t>
  </si>
  <si>
    <t xml:space="preserve"> cans_yb_anger</t>
  </si>
  <si>
    <t xml:space="preserve"> cans_yb_depression</t>
  </si>
  <si>
    <t xml:space="preserve"> cans_ys_resource</t>
  </si>
  <si>
    <t xml:space="preserve"> cans_ys_interpersonal</t>
  </si>
  <si>
    <t xml:space="preserve"> cans_ys_resiliency</t>
  </si>
  <si>
    <t xml:space="preserve"> cans_ys_talent</t>
  </si>
  <si>
    <t xml:space="preserve"> cans_ys_relationship</t>
  </si>
  <si>
    <t xml:space="preserve"> cans_ldf_rec</t>
  </si>
  <si>
    <t xml:space="preserve"> cans_ldf_sleep</t>
  </si>
  <si>
    <t xml:space="preserve"> cans_yb_conduct</t>
  </si>
  <si>
    <t xml:space="preserve"> cans_yb_substance</t>
  </si>
  <si>
    <t xml:space="preserve"> cans_ldf_legal</t>
  </si>
  <si>
    <t xml:space="preserve"> cans_ldf_develop</t>
  </si>
  <si>
    <t xml:space="preserve"> Unspecified anxiety disorder</t>
  </si>
  <si>
    <t xml:space="preserve"> Generalized anxiety disorder</t>
  </si>
  <si>
    <t xml:space="preserve"> Posttraumatic stress disorder</t>
  </si>
  <si>
    <t xml:space="preserve"> Unspecified depressive disorder</t>
  </si>
  <si>
    <t xml:space="preserve"> Adjustment disorder  unspecified</t>
  </si>
  <si>
    <t xml:space="preserve"> race_value_Asian</t>
  </si>
  <si>
    <t>CANS Scores for Child and Family</t>
  </si>
  <si>
    <t>Client is female</t>
  </si>
  <si>
    <t>Other Diagnosis category</t>
  </si>
  <si>
    <t>Adjustment disorder with depressed mood</t>
  </si>
  <si>
    <t xml:space="preserve"> Disruptive mood dysregulation disorder</t>
  </si>
  <si>
    <t>Adjustment disorder with mixed disturbance of emotions and conduct</t>
  </si>
  <si>
    <t>Major depressive disorder  single episode  moderate</t>
  </si>
  <si>
    <t xml:space="preserve">Persistent depressive disorder  dysthymia </t>
  </si>
  <si>
    <t>Adjustment disorder with mixed anxiety and depressed mood</t>
  </si>
  <si>
    <t>Adjustment disorder with anxiety</t>
  </si>
  <si>
    <t>Attention-deficit hyperactivity disorder combined presentation</t>
  </si>
  <si>
    <t>Features with little to no weight in prediction of classification</t>
  </si>
  <si>
    <t>Features deemed to have some importance</t>
  </si>
  <si>
    <t>Length of stay in Days</t>
  </si>
  <si>
    <t>Major depressive disorder  single episode unspecified</t>
  </si>
  <si>
    <t>White Race Indicator</t>
  </si>
  <si>
    <t>Primary Language English</t>
  </si>
  <si>
    <t>History of Trauma</t>
  </si>
  <si>
    <t>Other Race</t>
  </si>
  <si>
    <t>Oppositional defiant disorder</t>
  </si>
  <si>
    <t>Unknown Trauma history</t>
  </si>
  <si>
    <t>No history of Trauma indicated</t>
  </si>
  <si>
    <t>Confusion Matrix</t>
  </si>
  <si>
    <t>Predicted Not Successful</t>
  </si>
  <si>
    <t>African American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</si>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</sst>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3" fillId="0" borderId="1" xfId="0" applyFont="1" applyBorder="1"/>
    <xf numFmtId="2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wrapText="1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0" fillId="0" borderId="2" xfId="0" applyBorder="1"/>
    <xf numFmtId="0" fontId="3" fillId="0" borderId="2" xfId="0" applyFont="1" applyBorder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2" xfId="0" applyFont="1" applyBorder="1" applyAlignment="1">
      <alignment wrapText="1"/>
    </xf>
    <xf numFmtId="2" fontId="0" fillId="0" borderId="0" xfId="0" applyNumberFormat="1"/>
    <xf numFmtId="1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D34D5-1A7B-4765-BEDF-18BADC340302}">
  <dimension ref="A1:F78"/>
  <sheetViews>
    <sheetView tabSelected="1" topLeftCell="A7" workbookViewId="0">
      <selection activeCell="B13" sqref="B13"/>
    </sheetView>
  </sheetViews>
  <sheetFormatPr defaultColWidth="9.90625" defaultRowHeight="14.5" x14ac:dyDescent="0.35"/>
  <cols>
    <col min="1" max="1" width="33.81640625" style="1" customWidth="1"/>
    <col min="2" max="2" width="15.6328125" customWidth="1"/>
  </cols>
  <sheetData>
    <row r="1" spans="1:6" ht="15.5" x14ac:dyDescent="0.35">
      <c r="A1" s="21" t="s">
        <v>78</v>
      </c>
      <c r="B1" s="21"/>
      <c r="C1" s="21"/>
      <c r="D1" s="21"/>
    </row>
    <row r="2" spans="1:6" ht="29" x14ac:dyDescent="0.35">
      <c r="A2" s="15"/>
      <c r="B2" s="16" t="s">
        <v>79</v>
      </c>
      <c r="C2" s="15" t="s">
        <v>3</v>
      </c>
      <c r="D2" s="11" t="s">
        <v>2</v>
      </c>
    </row>
    <row r="3" spans="1:6" x14ac:dyDescent="0.35">
      <c r="A3" s="1" t="s">
        <v>0</v>
      </c>
      <c r="B3" s="2">
        <v>64</v>
      </c>
      <c r="C3">
        <v>72</v>
      </c>
      <c r="D3">
        <f>SUM(B3:C3)</f>
        <v>136</v>
      </c>
    </row>
    <row r="4" spans="1:6" x14ac:dyDescent="0.35">
      <c r="A4" s="1" t="s">
        <v>1</v>
      </c>
      <c r="B4" s="2">
        <v>25</v>
      </c>
      <c r="C4">
        <v>149</v>
      </c>
      <c r="D4">
        <f>SUM(B4:C4)</f>
        <v>174</v>
      </c>
    </row>
    <row r="5" spans="1:6" x14ac:dyDescent="0.35">
      <c r="A5" s="1" t="s">
        <v>2</v>
      </c>
      <c r="B5" s="2">
        <f>SUM(B3:B4)</f>
        <v>89</v>
      </c>
      <c r="C5">
        <f>SUM(C3:C4)</f>
        <v>221</v>
      </c>
      <c r="D5">
        <f>SUM(D3:D4)</f>
        <v>310</v>
      </c>
    </row>
    <row r="6" spans="1:6" x14ac:dyDescent="0.35">
      <c r="B6" s="2"/>
    </row>
    <row r="7" spans="1:6" x14ac:dyDescent="0.35">
      <c r="B7" s="2"/>
    </row>
    <row r="8" spans="1:6" x14ac:dyDescent="0.35">
      <c r="B8" s="2"/>
    </row>
    <row r="9" spans="1:6" x14ac:dyDescent="0.35">
      <c r="A9" s="4" t="s">
        <v>28</v>
      </c>
      <c r="B9" s="2"/>
    </row>
    <row r="10" spans="1:6" ht="15.5" x14ac:dyDescent="0.35">
      <c r="A10" s="19" t="s">
        <v>4</v>
      </c>
      <c r="B10" s="19"/>
      <c r="C10" s="19"/>
      <c r="D10" s="19"/>
      <c r="E10" s="19"/>
      <c r="F10" s="19"/>
    </row>
    <row r="11" spans="1:6" x14ac:dyDescent="0.35">
      <c r="A11" s="12" t="s">
        <v>81</v>
      </c>
      <c r="B11" s="12" t="s">
        <v>5</v>
      </c>
      <c r="C11" s="12" t="s">
        <v>6</v>
      </c>
      <c r="D11" s="12" t="s">
        <v>7</v>
      </c>
      <c r="E11" s="12" t="s">
        <v>8</v>
      </c>
    </row>
    <row r="12" spans="1:6" x14ac:dyDescent="0.35">
      <c r="A12" s="10" t="s">
        <v>12</v>
      </c>
      <c r="B12" s="17">
        <v>0.72</v>
      </c>
      <c r="C12" s="17">
        <v>0.47</v>
      </c>
      <c r="D12" s="17">
        <v>0.56999999999999995</v>
      </c>
      <c r="E12" s="18">
        <v>136</v>
      </c>
    </row>
    <row r="13" spans="1:6" x14ac:dyDescent="0.35">
      <c r="A13" s="10" t="s">
        <v>13</v>
      </c>
      <c r="B13" s="17">
        <v>0.67</v>
      </c>
      <c r="C13" s="17">
        <v>0.86</v>
      </c>
      <c r="D13" s="17">
        <v>0.75</v>
      </c>
      <c r="E13" s="18">
        <v>174</v>
      </c>
    </row>
    <row r="14" spans="1:6" x14ac:dyDescent="0.35">
      <c r="A14" s="2"/>
      <c r="B14" s="17"/>
      <c r="C14" s="17"/>
      <c r="D14" s="17"/>
      <c r="E14" s="18"/>
    </row>
    <row r="15" spans="1:6" x14ac:dyDescent="0.35">
      <c r="A15" s="2" t="s">
        <v>9</v>
      </c>
      <c r="B15" s="17"/>
      <c r="C15" s="17"/>
      <c r="D15" s="17">
        <v>0.69</v>
      </c>
      <c r="E15" s="18">
        <v>310</v>
      </c>
    </row>
    <row r="16" spans="1:6" x14ac:dyDescent="0.35">
      <c r="A16" s="2" t="s">
        <v>10</v>
      </c>
      <c r="B16" s="17">
        <v>0.7</v>
      </c>
      <c r="C16" s="17">
        <v>0.66</v>
      </c>
      <c r="D16" s="17">
        <v>0.67</v>
      </c>
      <c r="E16" s="18">
        <v>310</v>
      </c>
    </row>
    <row r="17" spans="1:5" x14ac:dyDescent="0.35">
      <c r="A17" s="3" t="s">
        <v>11</v>
      </c>
      <c r="B17" s="17">
        <v>0.69</v>
      </c>
      <c r="C17" s="17">
        <v>0.69</v>
      </c>
      <c r="D17" s="17">
        <v>0.68</v>
      </c>
      <c r="E17" s="18">
        <v>310</v>
      </c>
    </row>
    <row r="20" spans="1:5" ht="15.5" x14ac:dyDescent="0.35">
      <c r="A20" s="20" t="s">
        <v>14</v>
      </c>
      <c r="B20" s="20"/>
    </row>
    <row r="21" spans="1:5" ht="29" x14ac:dyDescent="0.35">
      <c r="A21" s="8" t="s">
        <v>68</v>
      </c>
      <c r="B21" s="5" t="s">
        <v>18</v>
      </c>
    </row>
    <row r="22" spans="1:5" x14ac:dyDescent="0.35">
      <c r="A22" s="3" t="s">
        <v>69</v>
      </c>
      <c r="B22" s="9">
        <v>0.17</v>
      </c>
    </row>
    <row r="23" spans="1:5" x14ac:dyDescent="0.35">
      <c r="A23" s="3" t="s">
        <v>19</v>
      </c>
      <c r="B23" s="9">
        <v>0.08</v>
      </c>
    </row>
    <row r="24" spans="1:5" x14ac:dyDescent="0.35">
      <c r="A24" s="3" t="s">
        <v>20</v>
      </c>
      <c r="B24" s="9">
        <v>0.03</v>
      </c>
    </row>
    <row r="25" spans="1:5" ht="29" x14ac:dyDescent="0.35">
      <c r="A25" s="3" t="s">
        <v>21</v>
      </c>
      <c r="B25" s="9">
        <v>2.8000000000000001E-2</v>
      </c>
    </row>
    <row r="26" spans="1:5" x14ac:dyDescent="0.35">
      <c r="A26" s="3"/>
    </row>
    <row r="27" spans="1:5" x14ac:dyDescent="0.35">
      <c r="A27" s="8" t="s">
        <v>56</v>
      </c>
      <c r="B27" s="5" t="s">
        <v>18</v>
      </c>
    </row>
    <row r="28" spans="1:5" x14ac:dyDescent="0.35">
      <c r="A28" s="3" t="s">
        <v>29</v>
      </c>
      <c r="B28" s="7">
        <v>2.9381294059245101E-2</v>
      </c>
    </row>
    <row r="29" spans="1:5" x14ac:dyDescent="0.35">
      <c r="A29" t="s">
        <v>31</v>
      </c>
      <c r="B29" s="7">
        <v>2.6328995331523702E-2</v>
      </c>
    </row>
    <row r="30" spans="1:5" x14ac:dyDescent="0.35">
      <c r="A30" t="s">
        <v>30</v>
      </c>
      <c r="B30" s="7">
        <v>2.62416686165752E-2</v>
      </c>
    </row>
    <row r="31" spans="1:5" x14ac:dyDescent="0.35">
      <c r="A31" t="s">
        <v>36</v>
      </c>
      <c r="B31" s="7">
        <v>2.6014668651097299E-2</v>
      </c>
    </row>
    <row r="32" spans="1:5" x14ac:dyDescent="0.35">
      <c r="A32" t="s">
        <v>32</v>
      </c>
      <c r="B32" s="7">
        <v>2.52069776298596E-2</v>
      </c>
    </row>
    <row r="33" spans="1:2" x14ac:dyDescent="0.35">
      <c r="A33" t="s">
        <v>33</v>
      </c>
      <c r="B33" s="7">
        <v>2.4931581645804599E-2</v>
      </c>
    </row>
    <row r="34" spans="1:2" x14ac:dyDescent="0.35">
      <c r="A34" t="s">
        <v>34</v>
      </c>
      <c r="B34" s="7">
        <v>2.49155995347317E-2</v>
      </c>
    </row>
    <row r="35" spans="1:2" x14ac:dyDescent="0.35">
      <c r="A35" t="s">
        <v>39</v>
      </c>
      <c r="B35" s="7">
        <v>2.4605034104729799E-2</v>
      </c>
    </row>
    <row r="36" spans="1:2" x14ac:dyDescent="0.35">
      <c r="A36" t="s">
        <v>42</v>
      </c>
      <c r="B36" s="7">
        <v>2.4132898798080699E-2</v>
      </c>
    </row>
    <row r="37" spans="1:2" x14ac:dyDescent="0.35">
      <c r="A37" t="s">
        <v>35</v>
      </c>
      <c r="B37" s="7">
        <v>2.41135043122577E-2</v>
      </c>
    </row>
    <row r="38" spans="1:2" x14ac:dyDescent="0.35">
      <c r="A38" t="s">
        <v>38</v>
      </c>
      <c r="B38" s="7">
        <v>2.3581392603250002E-2</v>
      </c>
    </row>
    <row r="39" spans="1:2" x14ac:dyDescent="0.35">
      <c r="A39" t="s">
        <v>40</v>
      </c>
      <c r="B39" s="7">
        <v>2.35600907228781E-2</v>
      </c>
    </row>
    <row r="40" spans="1:2" x14ac:dyDescent="0.35">
      <c r="A40" t="s">
        <v>41</v>
      </c>
      <c r="B40" s="7">
        <v>2.2733270666944298E-2</v>
      </c>
    </row>
    <row r="41" spans="1:2" x14ac:dyDescent="0.35">
      <c r="A41" t="s">
        <v>37</v>
      </c>
      <c r="B41" s="7">
        <v>2.2584903373536299E-2</v>
      </c>
    </row>
    <row r="42" spans="1:2" x14ac:dyDescent="0.35">
      <c r="A42" t="s">
        <v>43</v>
      </c>
      <c r="B42" s="7">
        <v>2.2172847678090201E-2</v>
      </c>
    </row>
    <row r="43" spans="1:2" x14ac:dyDescent="0.35">
      <c r="A43" t="s">
        <v>44</v>
      </c>
      <c r="B43" s="7">
        <v>2.16286817838033E-2</v>
      </c>
    </row>
    <row r="44" spans="1:2" x14ac:dyDescent="0.35">
      <c r="A44" t="s">
        <v>45</v>
      </c>
      <c r="B44" s="7">
        <v>2.1220372068789399E-2</v>
      </c>
    </row>
    <row r="45" spans="1:2" x14ac:dyDescent="0.35">
      <c r="A45" t="s">
        <v>46</v>
      </c>
      <c r="B45" s="7">
        <v>1.967064630119E-2</v>
      </c>
    </row>
    <row r="46" spans="1:2" x14ac:dyDescent="0.35">
      <c r="A46" t="s">
        <v>47</v>
      </c>
      <c r="B46" s="7">
        <v>1.80190512583186E-2</v>
      </c>
    </row>
    <row r="47" spans="1:2" x14ac:dyDescent="0.35">
      <c r="A47" t="s">
        <v>48</v>
      </c>
      <c r="B47" s="7">
        <v>1.4704037763972101E-2</v>
      </c>
    </row>
    <row r="48" spans="1:2" x14ac:dyDescent="0.35">
      <c r="A48" s="3"/>
      <c r="B48" s="6"/>
    </row>
    <row r="49" spans="1:2" ht="29" x14ac:dyDescent="0.35">
      <c r="A49" s="8" t="s">
        <v>67</v>
      </c>
      <c r="B49" s="5" t="s">
        <v>18</v>
      </c>
    </row>
    <row r="50" spans="1:2" x14ac:dyDescent="0.35">
      <c r="A50" s="3" t="s">
        <v>57</v>
      </c>
      <c r="B50" s="7">
        <v>1.44038855876966E-2</v>
      </c>
    </row>
    <row r="51" spans="1:2" x14ac:dyDescent="0.35">
      <c r="A51" s="3" t="s">
        <v>58</v>
      </c>
      <c r="B51" s="7">
        <v>1.31203528463183E-2</v>
      </c>
    </row>
    <row r="52" spans="1:2" x14ac:dyDescent="0.35">
      <c r="A52" s="3" t="s">
        <v>49</v>
      </c>
      <c r="B52" s="7">
        <v>1.2967356127729399E-2</v>
      </c>
    </row>
    <row r="53" spans="1:2" x14ac:dyDescent="0.35">
      <c r="A53" s="3" t="s">
        <v>73</v>
      </c>
      <c r="B53" s="7">
        <v>1.17307395024855E-2</v>
      </c>
    </row>
    <row r="54" spans="1:2" x14ac:dyDescent="0.35">
      <c r="A54" s="3" t="s">
        <v>77</v>
      </c>
      <c r="B54" s="7">
        <v>1.04292116966384E-2</v>
      </c>
    </row>
    <row r="55" spans="1:2" x14ac:dyDescent="0.35">
      <c r="A55" s="3" t="s">
        <v>22</v>
      </c>
      <c r="B55" s="7">
        <v>9.5717880340643793E-3</v>
      </c>
    </row>
    <row r="56" spans="1:2" x14ac:dyDescent="0.35">
      <c r="A56" s="3" t="s">
        <v>74</v>
      </c>
      <c r="B56" s="7">
        <v>9.4141685307284392E-3</v>
      </c>
    </row>
    <row r="57" spans="1:2" x14ac:dyDescent="0.35">
      <c r="A57" s="3" t="s">
        <v>75</v>
      </c>
      <c r="B57" s="7">
        <v>9.1553525190548497E-3</v>
      </c>
    </row>
    <row r="58" spans="1:2" x14ac:dyDescent="0.35">
      <c r="A58" s="3" t="s">
        <v>76</v>
      </c>
      <c r="B58" s="7">
        <v>8.7236363887983701E-3</v>
      </c>
    </row>
    <row r="59" spans="1:2" x14ac:dyDescent="0.35">
      <c r="A59" s="3" t="s">
        <v>72</v>
      </c>
      <c r="B59" s="7">
        <v>8.3212134793934096E-3</v>
      </c>
    </row>
    <row r="60" spans="1:2" ht="29" x14ac:dyDescent="0.35">
      <c r="A60" s="4" t="s">
        <v>66</v>
      </c>
      <c r="B60" s="7">
        <v>8.1311591025672401E-3</v>
      </c>
    </row>
    <row r="61" spans="1:2" x14ac:dyDescent="0.35">
      <c r="A61" s="14" t="s">
        <v>71</v>
      </c>
      <c r="B61" s="7">
        <v>8.1007619167072602E-3</v>
      </c>
    </row>
    <row r="62" spans="1:2" x14ac:dyDescent="0.35">
      <c r="A62" s="14" t="s">
        <v>23</v>
      </c>
      <c r="B62" s="7">
        <v>8.0640913135413602E-3</v>
      </c>
    </row>
    <row r="63" spans="1:2" ht="29" x14ac:dyDescent="0.35">
      <c r="A63" s="13" t="s">
        <v>70</v>
      </c>
      <c r="B63" s="7">
        <v>6.9709055677920099E-3</v>
      </c>
    </row>
    <row r="64" spans="1:2" ht="29" x14ac:dyDescent="0.35">
      <c r="A64" s="13" t="s">
        <v>59</v>
      </c>
      <c r="B64" s="7">
        <v>6.4058788364157997E-3</v>
      </c>
    </row>
    <row r="65" spans="1:2" x14ac:dyDescent="0.35">
      <c r="A65" s="14" t="s">
        <v>50</v>
      </c>
      <c r="B65" s="7">
        <v>6.1869465085601302E-3</v>
      </c>
    </row>
    <row r="66" spans="1:2" x14ac:dyDescent="0.35">
      <c r="A66" s="14" t="s">
        <v>51</v>
      </c>
      <c r="B66" s="7">
        <v>5.8213583800035698E-3</v>
      </c>
    </row>
    <row r="67" spans="1:2" x14ac:dyDescent="0.35">
      <c r="A67" s="14" t="s">
        <v>52</v>
      </c>
      <c r="B67" s="7">
        <v>5.7693692788319904E-3</v>
      </c>
    </row>
    <row r="68" spans="1:2" x14ac:dyDescent="0.35">
      <c r="A68" s="14" t="s">
        <v>53</v>
      </c>
      <c r="B68" s="7">
        <v>4.8079097760305098E-3</v>
      </c>
    </row>
    <row r="69" spans="1:2" x14ac:dyDescent="0.35">
      <c r="A69" s="14" t="s">
        <v>54</v>
      </c>
      <c r="B69" s="7">
        <v>4.6000849672973698E-3</v>
      </c>
    </row>
    <row r="70" spans="1:2" ht="29" x14ac:dyDescent="0.35">
      <c r="A70" s="13" t="s">
        <v>60</v>
      </c>
      <c r="B70" s="7">
        <v>4.3114958442694896E-3</v>
      </c>
    </row>
    <row r="71" spans="1:2" x14ac:dyDescent="0.35">
      <c r="A71" s="14" t="s">
        <v>80</v>
      </c>
      <c r="B71" s="7">
        <v>4.1592525600928501E-3</v>
      </c>
    </row>
    <row r="72" spans="1:2" ht="29" x14ac:dyDescent="0.35">
      <c r="A72" s="13" t="s">
        <v>61</v>
      </c>
      <c r="B72" s="7">
        <v>3.9625525274641499E-3</v>
      </c>
    </row>
    <row r="73" spans="1:2" ht="29" x14ac:dyDescent="0.35">
      <c r="A73" s="13" t="s">
        <v>62</v>
      </c>
      <c r="B73" s="7">
        <v>3.9227943856913498E-3</v>
      </c>
    </row>
    <row r="74" spans="1:2" ht="29" x14ac:dyDescent="0.35">
      <c r="A74" s="13" t="s">
        <v>63</v>
      </c>
      <c r="B74" s="7">
        <v>3.8032748046017799E-3</v>
      </c>
    </row>
    <row r="75" spans="1:2" x14ac:dyDescent="0.35">
      <c r="A75" s="14" t="s">
        <v>55</v>
      </c>
      <c r="B75" s="7">
        <v>3.41899092846686E-3</v>
      </c>
    </row>
    <row r="76" spans="1:2" ht="29" x14ac:dyDescent="0.35">
      <c r="A76" s="13" t="s">
        <v>64</v>
      </c>
      <c r="B76" s="7">
        <v>3.39656892411268E-3</v>
      </c>
    </row>
    <row r="77" spans="1:2" x14ac:dyDescent="0.35">
      <c r="A77" s="14" t="s">
        <v>65</v>
      </c>
      <c r="B77" s="7">
        <v>2.81528416708581E-3</v>
      </c>
    </row>
    <row r="78" spans="1:2" x14ac:dyDescent="0.35">
      <c r="A78" s="14" t="s">
        <v>24</v>
      </c>
      <c r="B78" s="7">
        <v>0</v>
      </c>
    </row>
  </sheetData>
  <mergeCells count="3">
    <mergeCell ref="A10:F10"/>
    <mergeCell ref="A20:B20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A444-3521-47C2-A59C-F268DCF4D5AA}">
  <dimension ref="A1:A7"/>
  <sheetViews>
    <sheetView workbookViewId="0">
      <selection activeCell="A9" sqref="A9"/>
    </sheetView>
  </sheetViews>
  <sheetFormatPr defaultRowHeight="14.5" x14ac:dyDescent="0.35"/>
  <cols>
    <col min="1" max="1" width="81.7265625" customWidth="1"/>
  </cols>
  <sheetData>
    <row r="1" spans="1:1" x14ac:dyDescent="0.35">
      <c r="A1" t="s">
        <v>25</v>
      </c>
    </row>
    <row r="3" spans="1:1" x14ac:dyDescent="0.35">
      <c r="A3" t="s">
        <v>26</v>
      </c>
    </row>
    <row r="4" spans="1:1" x14ac:dyDescent="0.35">
      <c r="A4" t="s">
        <v>15</v>
      </c>
    </row>
    <row r="5" spans="1:1" x14ac:dyDescent="0.35">
      <c r="A5" t="s">
        <v>16</v>
      </c>
    </row>
    <row r="6" spans="1:1" x14ac:dyDescent="0.35">
      <c r="A6" t="s">
        <v>27</v>
      </c>
    </row>
    <row r="7" spans="1:1" x14ac:dyDescent="0.35">
      <c r="A7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C3E295CF76648AC85B6EC26361ECA" ma:contentTypeVersion="13" ma:contentTypeDescription="Create a new document." ma:contentTypeScope="" ma:versionID="e0bb9dd14d241c245318bb8942e244b1">
  <xsd:schema xmlns:xsd="http://www.w3.org/2001/XMLSchema" xmlns:xs="http://www.w3.org/2001/XMLSchema" xmlns:p="http://schemas.microsoft.com/office/2006/metadata/properties" xmlns:ns3="b42430d8-c205-408e-a6b2-f7bcf1ddda46" xmlns:ns4="076ed714-3a77-4f17-8bbf-04471c3fc2e1" targetNamespace="http://schemas.microsoft.com/office/2006/metadata/properties" ma:root="true" ma:fieldsID="1d56a7a2c73efd02ab063fa24f087166" ns3:_="" ns4:_="">
    <xsd:import namespace="b42430d8-c205-408e-a6b2-f7bcf1ddda46"/>
    <xsd:import namespace="076ed714-3a77-4f17-8bbf-04471c3fc2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430d8-c205-408e-a6b2-f7bcf1ddd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ed714-3a77-4f17-8bbf-04471c3fc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FB5970-FED5-40C8-AA2E-DA5923CD69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C7EADE-C10B-47E7-8CF9-C6F7975E8804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076ed714-3a77-4f17-8bbf-04471c3fc2e1"/>
    <ds:schemaRef ds:uri="b42430d8-c205-408e-a6b2-f7bcf1ddda46"/>
  </ds:schemaRefs>
</ds:datastoreItem>
</file>

<file path=customXml/itemProps3.xml><?xml version="1.0" encoding="utf-8"?>
<ds:datastoreItem xmlns:ds="http://schemas.openxmlformats.org/officeDocument/2006/customXml" ds:itemID="{A3C80D87-A783-4212-876E-82900FFF8A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430d8-c205-408e-a6b2-f7bcf1ddda46"/>
    <ds:schemaRef ds:uri="076ed714-3a77-4f17-8bbf-04471c3fc2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 Metrics</vt:lpstr>
      <vt:lpstr>Variables Excluded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Calvo</dc:creator>
  <cp:lastModifiedBy>Judith Calvo</cp:lastModifiedBy>
  <dcterms:created xsi:type="dcterms:W3CDTF">2020-06-09T18:08:41Z</dcterms:created>
  <dcterms:modified xsi:type="dcterms:W3CDTF">2020-06-19T23:02:06Z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0x010100B03C3E295CF76648AC85B6EC26361ECA</vt:lpwstr>
  </property>
</Properties>
</file>