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88" documentId="8_{953525C0-DF90-4E56-BE53-D729D4402AD6}" xr6:coauthVersionLast="44" xr6:coauthVersionMax="44" xr10:uidLastSave="{279329C1-0394-4926-A367-338658A5FCB1}"/>
  <bookViews>
    <workbookView xWindow="-110" yWindow="-110" windowWidth="19420" windowHeight="10420" activeTab="1" xr2:uid="{44A92521-7868-4C56-AA3D-A1E15846C19D}"/>
  </bookViews>
  <sheets>
    <sheet name="classification" sheetId="1" r:id="rId1"/>
    <sheet name="ADABoost" sheetId="3" r:id="rId2"/>
    <sheet name="feature importance lis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" l="1"/>
  <c r="B20" i="3"/>
  <c r="B17" i="3"/>
  <c r="B14" i="3"/>
  <c r="B6" i="3"/>
  <c r="C6" i="3"/>
  <c r="D6" i="3"/>
  <c r="D5" i="3"/>
  <c r="D4" i="3"/>
</calcChain>
</file>

<file path=xl/sharedStrings.xml><?xml version="1.0" encoding="utf-8"?>
<sst xmlns="http://schemas.openxmlformats.org/spreadsheetml/2006/main" count="100" uniqueCount="91">
  <si>
    <t>Balanced Random Forst Classifier Algorithm- Feature Importances</t>
  </si>
  <si>
    <t>Balanced Random Forest Classification and Fit Metrics</t>
  </si>
  <si>
    <t>Accuracy = 0.66</t>
  </si>
  <si>
    <t>Actual Not Successful</t>
  </si>
  <si>
    <t>Actual Successful</t>
  </si>
  <si>
    <t>Predicted Not Successful</t>
  </si>
  <si>
    <t>Predicted Successful</t>
  </si>
  <si>
    <t>length_of_stay</t>
  </si>
  <si>
    <t>cans_ldf_develop</t>
  </si>
  <si>
    <t>cans_ldf_family</t>
  </si>
  <si>
    <t>cans_ldf_legal</t>
  </si>
  <si>
    <t>cans_ldf_rec</t>
  </si>
  <si>
    <t>cans_ldf_sleep</t>
  </si>
  <si>
    <t>cans_ldf_social_func</t>
  </si>
  <si>
    <t>cans_yb_anger</t>
  </si>
  <si>
    <t>cans_yb_conduct</t>
  </si>
  <si>
    <t>cans_yb_depression</t>
  </si>
  <si>
    <t>cans_yb_opposition</t>
  </si>
  <si>
    <t>cans_yb_substance</t>
  </si>
  <si>
    <t>cans_yb_trauma</t>
  </si>
  <si>
    <t>cans_ys_community</t>
  </si>
  <si>
    <t>cans_ys_family</t>
  </si>
  <si>
    <t>cans_ys_interpersonal</t>
  </si>
  <si>
    <t>cans_ys_optimism</t>
  </si>
  <si>
    <t>cans_ys_relationship</t>
  </si>
  <si>
    <t>cans_ys_resiliency</t>
  </si>
  <si>
    <t>cans_ys_spirit</t>
  </si>
  <si>
    <t>cans_ys_talent</t>
  </si>
  <si>
    <t>cans_ys_resource</t>
  </si>
  <si>
    <t>EPISODE_NUMBER</t>
  </si>
  <si>
    <t>MAXEpisode</t>
  </si>
  <si>
    <t>age2</t>
  </si>
  <si>
    <t>loc_num</t>
  </si>
  <si>
    <t>ethnic_origin_value_Hispanic</t>
  </si>
  <si>
    <t>race_value_AfAmer</t>
  </si>
  <si>
    <t>race_value_Asian</t>
  </si>
  <si>
    <t>race_value_Other</t>
  </si>
  <si>
    <t>race_value_White</t>
  </si>
  <si>
    <t>primary_language_value_English</t>
  </si>
  <si>
    <t>primary_language_value_No Entry</t>
  </si>
  <si>
    <t>primary_language_value_Spanish</t>
  </si>
  <si>
    <t>trauma_csi_value_No</t>
  </si>
  <si>
    <t>trauma_csi_value_Unknown</t>
  </si>
  <si>
    <t>trauma_csi_value_Yes</t>
  </si>
  <si>
    <t>Importance</t>
  </si>
  <si>
    <t>Less Important Features</t>
  </si>
  <si>
    <t>Top Five Features</t>
  </si>
  <si>
    <t>Next Tier</t>
  </si>
  <si>
    <t>Female</t>
  </si>
  <si>
    <t>Adjustment disorder  unspecified</t>
  </si>
  <si>
    <t>Adjustment disorder with anxiety</t>
  </si>
  <si>
    <t>Adjustment disorder with depressed mood</t>
  </si>
  <si>
    <t>Adjustment disorder with mixed anxiety and depressed mood</t>
  </si>
  <si>
    <t>Adjustment disorder with mixed disturbance of emotions and conduct</t>
  </si>
  <si>
    <t>Attention-deficit hyperactivity disorder  combined presentation</t>
  </si>
  <si>
    <t>Disruptive mood dysregulation disorder</t>
  </si>
  <si>
    <t>Generalized anxiety disorder</t>
  </si>
  <si>
    <t>Major depressive disorder  single episode  moderate</t>
  </si>
  <si>
    <t>Major depressive disorder  single episode  unspecified</t>
  </si>
  <si>
    <t>Oppositional defiant disorder</t>
  </si>
  <si>
    <t>Other</t>
  </si>
  <si>
    <t xml:space="preserve">Persistent depressive disorder  dysthymia </t>
  </si>
  <si>
    <t>Posttraumatic stress disorder</t>
  </si>
  <si>
    <t>Unspecified anxiety disorder</t>
  </si>
  <si>
    <t>Unspecified depressive disorder</t>
  </si>
  <si>
    <t>Avg/Total</t>
  </si>
  <si>
    <t>Not Successful</t>
  </si>
  <si>
    <t>Successful</t>
  </si>
  <si>
    <t>Precision</t>
  </si>
  <si>
    <t>Balanced Accuracy</t>
  </si>
  <si>
    <t>Support</t>
  </si>
  <si>
    <t>Geometric Mean</t>
  </si>
  <si>
    <t>Specificity</t>
  </si>
  <si>
    <t>F1</t>
  </si>
  <si>
    <t>Outcome</t>
  </si>
  <si>
    <t>Accuracy</t>
  </si>
  <si>
    <t>Total</t>
  </si>
  <si>
    <t>False Negative</t>
  </si>
  <si>
    <t>False Positive</t>
  </si>
  <si>
    <t>TP</t>
  </si>
  <si>
    <t>TN</t>
  </si>
  <si>
    <t>TN/(TN+FP)</t>
  </si>
  <si>
    <t>F1 Score</t>
  </si>
  <si>
    <t>TP/(TP+FN)</t>
  </si>
  <si>
    <t>Sensitivity(recall)</t>
  </si>
  <si>
    <t>TP/(TP+FP)</t>
  </si>
  <si>
    <t>(2*PRECISION*RECALL)/(PRECISION + RECALL)</t>
  </si>
  <si>
    <t>Recall/ Sensitivity</t>
  </si>
  <si>
    <t>Predicted Successful (BRF)</t>
  </si>
  <si>
    <t>Predicted Not Successful (BRF)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</si>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</sst>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/>
    <xf numFmtId="0" fontId="4" fillId="0" borderId="0" xfId="0" applyFont="1" applyAlignment="1">
      <alignment horizontal="left" vertical="center"/>
    </xf>
    <xf numFmtId="164" fontId="1" fillId="0" borderId="0" xfId="0" applyNumberFormat="1" applyFont="1"/>
    <xf numFmtId="164" fontId="0" fillId="0" borderId="0" xfId="0" applyNumberFormat="1" applyFont="1"/>
    <xf numFmtId="0" fontId="6" fillId="0" borderId="0" xfId="0" applyFont="1" applyAlignment="1">
      <alignment horizontal="left" vertic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0814-66BA-4565-9E92-14D72E3E94F0}">
  <dimension ref="A1:Q6"/>
  <sheetViews>
    <sheetView workbookViewId="0">
      <selection activeCell="I6" sqref="I6"/>
    </sheetView>
  </sheetViews>
  <sheetFormatPr defaultRowHeight="14.5" x14ac:dyDescent="0.35"/>
  <cols>
    <col min="1" max="1" width="19.81640625" customWidth="1"/>
    <col min="2" max="2" width="12.08984375" bestFit="1" customWidth="1"/>
    <col min="3" max="3" width="9.26953125" bestFit="1" customWidth="1"/>
    <col min="10" max="10" width="12.7265625" bestFit="1" customWidth="1"/>
    <col min="12" max="12" width="10.81640625" customWidth="1"/>
    <col min="15" max="15" width="11.81640625" customWidth="1"/>
    <col min="16" max="16" width="10.7265625" customWidth="1"/>
  </cols>
  <sheetData>
    <row r="1" spans="1:17" ht="29" x14ac:dyDescent="0.35">
      <c r="A1" t="s">
        <v>1</v>
      </c>
      <c r="J1" t="s">
        <v>90</v>
      </c>
      <c r="K1" s="3" t="s">
        <v>68</v>
      </c>
      <c r="L1" s="1" t="s">
        <v>87</v>
      </c>
      <c r="M1" t="s">
        <v>72</v>
      </c>
      <c r="N1" t="s">
        <v>73</v>
      </c>
      <c r="O1" s="1" t="s">
        <v>71</v>
      </c>
      <c r="P1" s="1" t="s">
        <v>69</v>
      </c>
      <c r="Q1" t="s">
        <v>70</v>
      </c>
    </row>
    <row r="2" spans="1:17" x14ac:dyDescent="0.35">
      <c r="A2" s="6" t="s">
        <v>2</v>
      </c>
      <c r="I2" s="13"/>
      <c r="J2" t="s">
        <v>66</v>
      </c>
      <c r="K2" s="4">
        <v>0.56999999999999995</v>
      </c>
      <c r="L2" s="4">
        <v>0.69</v>
      </c>
      <c r="M2" s="4">
        <v>0.65</v>
      </c>
      <c r="N2" s="4">
        <v>0.62</v>
      </c>
      <c r="O2" s="4">
        <v>0.67</v>
      </c>
      <c r="P2" s="4">
        <v>0.45</v>
      </c>
      <c r="Q2" s="14">
        <v>124</v>
      </c>
    </row>
    <row r="3" spans="1:17" x14ac:dyDescent="0.35">
      <c r="I3" s="2"/>
      <c r="J3" t="s">
        <v>67</v>
      </c>
      <c r="K3" s="4">
        <v>0.76</v>
      </c>
      <c r="L3" s="4">
        <v>0.65</v>
      </c>
      <c r="M3" s="4">
        <v>0.69</v>
      </c>
      <c r="N3" s="4">
        <v>0.7</v>
      </c>
      <c r="O3" s="4">
        <v>0.67</v>
      </c>
      <c r="P3" s="4">
        <v>0.44</v>
      </c>
      <c r="Q3" s="14">
        <v>186</v>
      </c>
    </row>
    <row r="4" spans="1:17" ht="43.5" x14ac:dyDescent="0.35">
      <c r="A4" t="s">
        <v>74</v>
      </c>
      <c r="B4" s="1" t="s">
        <v>89</v>
      </c>
      <c r="C4" s="1" t="s">
        <v>88</v>
      </c>
      <c r="I4" s="2"/>
      <c r="J4" t="s">
        <v>65</v>
      </c>
      <c r="K4" s="4">
        <v>0.68</v>
      </c>
      <c r="L4" s="4">
        <v>0.66</v>
      </c>
      <c r="M4" s="4">
        <v>0.67</v>
      </c>
      <c r="N4" s="4">
        <v>0.67</v>
      </c>
      <c r="O4" s="4">
        <v>0.67</v>
      </c>
      <c r="P4" s="4">
        <v>0.45</v>
      </c>
      <c r="Q4" s="14">
        <v>310</v>
      </c>
    </row>
    <row r="5" spans="1:17" x14ac:dyDescent="0.35">
      <c r="A5" t="s">
        <v>3</v>
      </c>
      <c r="B5">
        <v>85</v>
      </c>
      <c r="C5">
        <v>39</v>
      </c>
      <c r="I5" s="13"/>
    </row>
    <row r="6" spans="1:17" x14ac:dyDescent="0.35">
      <c r="A6" t="s">
        <v>4</v>
      </c>
      <c r="B6">
        <v>65</v>
      </c>
      <c r="C6">
        <v>121</v>
      </c>
      <c r="I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AE39-0BE7-406C-8307-041165C00BCF}">
  <dimension ref="A3:D25"/>
  <sheetViews>
    <sheetView tabSelected="1" workbookViewId="0">
      <selection activeCell="A14" sqref="A14"/>
    </sheetView>
  </sheetViews>
  <sheetFormatPr defaultRowHeight="14.5" x14ac:dyDescent="0.35"/>
  <cols>
    <col min="1" max="1" width="22.81640625" customWidth="1"/>
    <col min="2" max="2" width="12.54296875" customWidth="1"/>
    <col min="3" max="3" width="14.54296875" customWidth="1"/>
  </cols>
  <sheetData>
    <row r="3" spans="1:4" ht="29" x14ac:dyDescent="0.35">
      <c r="A3" t="s">
        <v>74</v>
      </c>
      <c r="B3" s="1" t="s">
        <v>5</v>
      </c>
      <c r="C3" s="1" t="s">
        <v>6</v>
      </c>
      <c r="D3" t="s">
        <v>70</v>
      </c>
    </row>
    <row r="4" spans="1:4" x14ac:dyDescent="0.35">
      <c r="A4" t="s">
        <v>3</v>
      </c>
      <c r="B4" s="19">
        <v>78</v>
      </c>
      <c r="C4" s="17">
        <v>46</v>
      </c>
      <c r="D4">
        <f>SUM(B4:C4)</f>
        <v>124</v>
      </c>
    </row>
    <row r="5" spans="1:4" x14ac:dyDescent="0.35">
      <c r="A5" t="s">
        <v>4</v>
      </c>
      <c r="B5" s="16">
        <v>60</v>
      </c>
      <c r="C5" s="15">
        <v>126</v>
      </c>
      <c r="D5">
        <f>SUM(B5:C5)</f>
        <v>186</v>
      </c>
    </row>
    <row r="6" spans="1:4" x14ac:dyDescent="0.35">
      <c r="A6" t="s">
        <v>76</v>
      </c>
      <c r="B6">
        <f t="shared" ref="B6:C6" si="0">SUM(B4:B5)</f>
        <v>138</v>
      </c>
      <c r="C6">
        <f t="shared" si="0"/>
        <v>172</v>
      </c>
      <c r="D6">
        <f>SUM(D4:D5)</f>
        <v>310</v>
      </c>
    </row>
    <row r="7" spans="1:4" x14ac:dyDescent="0.35">
      <c r="A7" s="15" t="s">
        <v>79</v>
      </c>
    </row>
    <row r="8" spans="1:4" x14ac:dyDescent="0.35">
      <c r="A8" s="19" t="s">
        <v>80</v>
      </c>
    </row>
    <row r="9" spans="1:4" x14ac:dyDescent="0.35">
      <c r="A9" s="16" t="s">
        <v>77</v>
      </c>
    </row>
    <row r="10" spans="1:4" x14ac:dyDescent="0.35">
      <c r="A10" s="17" t="s">
        <v>78</v>
      </c>
    </row>
    <row r="11" spans="1:4" x14ac:dyDescent="0.35">
      <c r="A11" s="18"/>
    </row>
    <row r="12" spans="1:4" x14ac:dyDescent="0.35">
      <c r="A12" s="18"/>
    </row>
    <row r="13" spans="1:4" x14ac:dyDescent="0.35">
      <c r="A13" s="6" t="s">
        <v>84</v>
      </c>
      <c r="B13" t="s">
        <v>90</v>
      </c>
    </row>
    <row r="14" spans="1:4" x14ac:dyDescent="0.35">
      <c r="A14" t="s">
        <v>83</v>
      </c>
      <c r="B14" s="4">
        <f>C5/(B5+C5)</f>
        <v>0.67741935483870963</v>
      </c>
    </row>
    <row r="16" spans="1:4" x14ac:dyDescent="0.35">
      <c r="A16" s="6" t="s">
        <v>72</v>
      </c>
    </row>
    <row r="17" spans="1:2" x14ac:dyDescent="0.35">
      <c r="A17" t="s">
        <v>81</v>
      </c>
      <c r="B17" s="4">
        <f>B4/(B4+C4)</f>
        <v>0.62903225806451613</v>
      </c>
    </row>
    <row r="19" spans="1:2" x14ac:dyDescent="0.35">
      <c r="A19" s="6" t="s">
        <v>68</v>
      </c>
    </row>
    <row r="20" spans="1:2" x14ac:dyDescent="0.35">
      <c r="A20" t="s">
        <v>85</v>
      </c>
      <c r="B20" s="4">
        <f>C5/(C5+C4)</f>
        <v>0.73255813953488369</v>
      </c>
    </row>
    <row r="22" spans="1:2" x14ac:dyDescent="0.35">
      <c r="A22" s="6" t="s">
        <v>82</v>
      </c>
    </row>
    <row r="23" spans="1:2" ht="26.5" x14ac:dyDescent="0.35">
      <c r="A23" s="21" t="s">
        <v>86</v>
      </c>
      <c r="B23" s="4">
        <f>(2*B14*B20)/(B20+B14)</f>
        <v>0.70391061452513959</v>
      </c>
    </row>
    <row r="25" spans="1:2" x14ac:dyDescent="0.35">
      <c r="A25" s="6" t="s">
        <v>75</v>
      </c>
      <c r="B25" s="20"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31B3-15A0-46FC-B13E-DA32DC5D28E9}">
  <dimension ref="A1:B60"/>
  <sheetViews>
    <sheetView workbookViewId="0">
      <selection activeCell="A45" sqref="A45:A60"/>
    </sheetView>
  </sheetViews>
  <sheetFormatPr defaultRowHeight="14.5" x14ac:dyDescent="0.35"/>
  <cols>
    <col min="1" max="1" width="98" customWidth="1"/>
    <col min="2" max="2" width="12.453125" bestFit="1" customWidth="1"/>
  </cols>
  <sheetData>
    <row r="1" spans="1:2" x14ac:dyDescent="0.35">
      <c r="A1" t="s">
        <v>0</v>
      </c>
    </row>
    <row r="2" spans="1:2" x14ac:dyDescent="0.35">
      <c r="A2" s="7" t="s">
        <v>46</v>
      </c>
      <c r="B2" s="7" t="s">
        <v>44</v>
      </c>
    </row>
    <row r="3" spans="1:2" x14ac:dyDescent="0.35">
      <c r="A3" s="10" t="s">
        <v>7</v>
      </c>
      <c r="B3" s="11">
        <v>-0.192011593583893</v>
      </c>
    </row>
    <row r="4" spans="1:2" x14ac:dyDescent="0.35">
      <c r="A4" s="10" t="s">
        <v>8</v>
      </c>
      <c r="B4" s="11">
        <v>-8.9669006274718605E-2</v>
      </c>
    </row>
    <row r="5" spans="1:2" x14ac:dyDescent="0.35">
      <c r="A5" s="10" t="s">
        <v>9</v>
      </c>
      <c r="B5" s="11">
        <v>-3.4333258544650101E-2</v>
      </c>
    </row>
    <row r="6" spans="1:2" x14ac:dyDescent="0.35">
      <c r="A6" s="10" t="s">
        <v>10</v>
      </c>
      <c r="B6" s="11">
        <v>-3.2889234594248702E-2</v>
      </c>
    </row>
    <row r="7" spans="1:2" x14ac:dyDescent="0.35">
      <c r="A7" s="10" t="s">
        <v>11</v>
      </c>
      <c r="B7" s="11">
        <v>-3.1019595991570299E-2</v>
      </c>
    </row>
    <row r="8" spans="1:2" x14ac:dyDescent="0.35">
      <c r="A8" s="10"/>
      <c r="B8" s="11"/>
    </row>
    <row r="9" spans="1:2" x14ac:dyDescent="0.35">
      <c r="A9" s="8" t="s">
        <v>47</v>
      </c>
      <c r="B9" s="9" t="s">
        <v>44</v>
      </c>
    </row>
    <row r="10" spans="1:2" x14ac:dyDescent="0.35">
      <c r="A10" s="3" t="s">
        <v>12</v>
      </c>
      <c r="B10" s="12">
        <v>-3.04637413638346E-2</v>
      </c>
    </row>
    <row r="11" spans="1:2" x14ac:dyDescent="0.35">
      <c r="A11" s="3" t="s">
        <v>13</v>
      </c>
      <c r="B11" s="5">
        <v>-2.9915362690272101E-2</v>
      </c>
    </row>
    <row r="12" spans="1:2" x14ac:dyDescent="0.35">
      <c r="A12" s="3" t="s">
        <v>14</v>
      </c>
      <c r="B12" s="5">
        <v>-2.9156883566783202E-2</v>
      </c>
    </row>
    <row r="13" spans="1:2" x14ac:dyDescent="0.35">
      <c r="A13" s="3" t="s">
        <v>15</v>
      </c>
      <c r="B13" s="5">
        <v>-2.9029258139398498E-2</v>
      </c>
    </row>
    <row r="14" spans="1:2" x14ac:dyDescent="0.35">
      <c r="A14" s="3" t="s">
        <v>16</v>
      </c>
      <c r="B14" s="5">
        <v>-2.6654413217292901E-2</v>
      </c>
    </row>
    <row r="15" spans="1:2" x14ac:dyDescent="0.35">
      <c r="A15" s="3" t="s">
        <v>17</v>
      </c>
      <c r="B15" s="5">
        <v>-2.6155667080816299E-2</v>
      </c>
    </row>
    <row r="16" spans="1:2" x14ac:dyDescent="0.35">
      <c r="A16" s="3" t="s">
        <v>18</v>
      </c>
      <c r="B16" s="5">
        <v>-2.5417294283957999E-2</v>
      </c>
    </row>
    <row r="17" spans="1:2" x14ac:dyDescent="0.35">
      <c r="A17" s="3" t="s">
        <v>19</v>
      </c>
      <c r="B17" s="5">
        <v>-2.5265341315444698E-2</v>
      </c>
    </row>
    <row r="18" spans="1:2" x14ac:dyDescent="0.35">
      <c r="A18" s="3" t="s">
        <v>20</v>
      </c>
      <c r="B18" s="5">
        <v>-2.4283041365348E-2</v>
      </c>
    </row>
    <row r="19" spans="1:2" x14ac:dyDescent="0.35">
      <c r="A19" s="3" t="s">
        <v>21</v>
      </c>
      <c r="B19" s="5">
        <v>-2.4046102758016601E-2</v>
      </c>
    </row>
    <row r="20" spans="1:2" x14ac:dyDescent="0.35">
      <c r="A20" s="3" t="s">
        <v>22</v>
      </c>
      <c r="B20" s="5">
        <v>-2.24440639617213E-2</v>
      </c>
    </row>
    <row r="21" spans="1:2" x14ac:dyDescent="0.35">
      <c r="A21" s="3" t="s">
        <v>23</v>
      </c>
      <c r="B21" s="5">
        <v>-2.2314483269881401E-2</v>
      </c>
    </row>
    <row r="22" spans="1:2" x14ac:dyDescent="0.35">
      <c r="A22" s="3" t="s">
        <v>24</v>
      </c>
      <c r="B22" s="5">
        <v>-2.1358527489001501E-2</v>
      </c>
    </row>
    <row r="23" spans="1:2" x14ac:dyDescent="0.35">
      <c r="A23" s="3" t="s">
        <v>25</v>
      </c>
      <c r="B23" s="5">
        <v>-2.0980484458008E-2</v>
      </c>
    </row>
    <row r="24" spans="1:2" x14ac:dyDescent="0.35">
      <c r="A24" s="3" t="s">
        <v>26</v>
      </c>
      <c r="B24" s="5">
        <v>-2.0212500825391298E-2</v>
      </c>
    </row>
    <row r="25" spans="1:2" x14ac:dyDescent="0.35">
      <c r="A25" s="3" t="s">
        <v>27</v>
      </c>
      <c r="B25" s="5">
        <v>-2.0017635623271201E-2</v>
      </c>
    </row>
    <row r="26" spans="1:2" x14ac:dyDescent="0.35">
      <c r="A26" s="3"/>
      <c r="B26" s="5"/>
    </row>
    <row r="27" spans="1:2" x14ac:dyDescent="0.35">
      <c r="A27" s="8" t="s">
        <v>45</v>
      </c>
      <c r="B27" s="9" t="s">
        <v>44</v>
      </c>
    </row>
    <row r="28" spans="1:2" x14ac:dyDescent="0.35">
      <c r="A28" s="3" t="s">
        <v>28</v>
      </c>
      <c r="B28" s="5">
        <v>-1.93912141122001E-2</v>
      </c>
    </row>
    <row r="29" spans="1:2" x14ac:dyDescent="0.35">
      <c r="A29" s="3" t="s">
        <v>29</v>
      </c>
      <c r="B29" s="5">
        <v>-1.92075936325256E-2</v>
      </c>
    </row>
    <row r="30" spans="1:2" x14ac:dyDescent="0.35">
      <c r="A30" s="3" t="s">
        <v>30</v>
      </c>
      <c r="B30" s="5">
        <v>-1.4588960202181899E-2</v>
      </c>
    </row>
    <row r="31" spans="1:2" x14ac:dyDescent="0.35">
      <c r="A31" s="3" t="s">
        <v>31</v>
      </c>
      <c r="B31" s="5">
        <v>-1.3272582731714701E-2</v>
      </c>
    </row>
    <row r="32" spans="1:2" x14ac:dyDescent="0.35">
      <c r="A32" s="3" t="s">
        <v>32</v>
      </c>
      <c r="B32" s="5">
        <v>-1.2935607475824701E-2</v>
      </c>
    </row>
    <row r="33" spans="1:2" x14ac:dyDescent="0.35">
      <c r="A33" s="3" t="s">
        <v>48</v>
      </c>
      <c r="B33" s="5">
        <v>-1.18479225543319E-2</v>
      </c>
    </row>
    <row r="34" spans="1:2" x14ac:dyDescent="0.35">
      <c r="A34" s="3" t="s">
        <v>33</v>
      </c>
      <c r="B34" s="5">
        <v>-1.01140876259436E-2</v>
      </c>
    </row>
    <row r="35" spans="1:2" x14ac:dyDescent="0.35">
      <c r="A35" s="3" t="s">
        <v>34</v>
      </c>
      <c r="B35" s="5">
        <v>-9.9020309299151198E-3</v>
      </c>
    </row>
    <row r="36" spans="1:2" x14ac:dyDescent="0.35">
      <c r="A36" s="3" t="s">
        <v>35</v>
      </c>
      <c r="B36" s="5">
        <v>-9.4503907741159202E-3</v>
      </c>
    </row>
    <row r="37" spans="1:2" x14ac:dyDescent="0.35">
      <c r="A37" s="3" t="s">
        <v>36</v>
      </c>
      <c r="B37" s="5">
        <v>-8.9006611940395108E-3</v>
      </c>
    </row>
    <row r="38" spans="1:2" x14ac:dyDescent="0.35">
      <c r="A38" s="3" t="s">
        <v>37</v>
      </c>
      <c r="B38" s="5">
        <v>-8.8225404571008002E-3</v>
      </c>
    </row>
    <row r="39" spans="1:2" x14ac:dyDescent="0.35">
      <c r="A39" s="3" t="s">
        <v>38</v>
      </c>
      <c r="B39" s="5">
        <v>-8.5398055770979503E-3</v>
      </c>
    </row>
    <row r="40" spans="1:2" x14ac:dyDescent="0.35">
      <c r="A40" s="3" t="s">
        <v>39</v>
      </c>
      <c r="B40" s="5">
        <v>-8.1542787593834095E-3</v>
      </c>
    </row>
    <row r="41" spans="1:2" x14ac:dyDescent="0.35">
      <c r="A41" s="3" t="s">
        <v>40</v>
      </c>
      <c r="B41" s="5">
        <v>-7.9721632138541106E-3</v>
      </c>
    </row>
    <row r="42" spans="1:2" x14ac:dyDescent="0.35">
      <c r="A42" s="3" t="s">
        <v>41</v>
      </c>
      <c r="B42" s="5">
        <v>-7.3232628989778701E-3</v>
      </c>
    </row>
    <row r="43" spans="1:2" x14ac:dyDescent="0.35">
      <c r="A43" s="3" t="s">
        <v>42</v>
      </c>
      <c r="B43" s="5">
        <v>-6.7785525226805501E-3</v>
      </c>
    </row>
    <row r="44" spans="1:2" x14ac:dyDescent="0.35">
      <c r="A44" s="3" t="s">
        <v>43</v>
      </c>
      <c r="B44" s="5">
        <v>-5.0917415424160898E-3</v>
      </c>
    </row>
    <row r="45" spans="1:2" x14ac:dyDescent="0.35">
      <c r="A45" s="3" t="s">
        <v>49</v>
      </c>
      <c r="B45" s="5">
        <v>-5.0591780480354403E-3</v>
      </c>
    </row>
    <row r="46" spans="1:2" x14ac:dyDescent="0.35">
      <c r="A46" s="3" t="s">
        <v>50</v>
      </c>
      <c r="B46" s="5">
        <v>-3.54270710165755E-3</v>
      </c>
    </row>
    <row r="47" spans="1:2" x14ac:dyDescent="0.35">
      <c r="A47" s="3" t="s">
        <v>51</v>
      </c>
      <c r="B47" s="5">
        <v>-3.5400053141432099E-3</v>
      </c>
    </row>
    <row r="48" spans="1:2" x14ac:dyDescent="0.35">
      <c r="A48" s="3" t="s">
        <v>52</v>
      </c>
      <c r="B48" s="5">
        <v>-3.3745272702695298E-3</v>
      </c>
    </row>
    <row r="49" spans="1:2" x14ac:dyDescent="0.35">
      <c r="A49" s="3" t="s">
        <v>53</v>
      </c>
      <c r="B49" s="5">
        <v>-3.1492967712439101E-3</v>
      </c>
    </row>
    <row r="50" spans="1:2" x14ac:dyDescent="0.35">
      <c r="A50" s="3" t="s">
        <v>54</v>
      </c>
      <c r="B50" s="5">
        <v>-3.1386958357949302E-3</v>
      </c>
    </row>
    <row r="51" spans="1:2" x14ac:dyDescent="0.35">
      <c r="A51" s="3" t="s">
        <v>55</v>
      </c>
      <c r="B51" s="5">
        <v>-2.8327073161407601E-3</v>
      </c>
    </row>
    <row r="52" spans="1:2" x14ac:dyDescent="0.35">
      <c r="A52" s="3" t="s">
        <v>56</v>
      </c>
      <c r="B52" s="5">
        <v>-2.6453417282112199E-3</v>
      </c>
    </row>
    <row r="53" spans="1:2" x14ac:dyDescent="0.35">
      <c r="A53" s="3" t="s">
        <v>57</v>
      </c>
      <c r="B53" s="5">
        <v>-2.16575572132373E-3</v>
      </c>
    </row>
    <row r="54" spans="1:2" x14ac:dyDescent="0.35">
      <c r="A54" s="3" t="s">
        <v>58</v>
      </c>
      <c r="B54" s="5">
        <v>-2.0785128636020599E-3</v>
      </c>
    </row>
    <row r="55" spans="1:2" x14ac:dyDescent="0.35">
      <c r="A55" s="3" t="s">
        <v>59</v>
      </c>
      <c r="B55" s="5">
        <v>-2.0689556618393901E-3</v>
      </c>
    </row>
    <row r="56" spans="1:2" x14ac:dyDescent="0.35">
      <c r="A56" s="3" t="s">
        <v>60</v>
      </c>
      <c r="B56" s="5">
        <v>-1.9631368603579401E-3</v>
      </c>
    </row>
    <row r="57" spans="1:2" x14ac:dyDescent="0.35">
      <c r="A57" s="3" t="s">
        <v>61</v>
      </c>
      <c r="B57" s="5">
        <v>-1.7987260921032699E-3</v>
      </c>
    </row>
    <row r="58" spans="1:2" x14ac:dyDescent="0.35">
      <c r="A58" s="3" t="s">
        <v>62</v>
      </c>
      <c r="B58" s="5">
        <v>-1.53475941074455E-3</v>
      </c>
    </row>
    <row r="59" spans="1:2" x14ac:dyDescent="0.35">
      <c r="A59" s="3" t="s">
        <v>63</v>
      </c>
      <c r="B59" s="5">
        <v>-1.17680740270651E-3</v>
      </c>
    </row>
    <row r="60" spans="1:2" x14ac:dyDescent="0.35">
      <c r="A60" s="3" t="s">
        <v>64</v>
      </c>
      <c r="B60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C27E5A-2C01-418E-B2BA-966B5B67E9C1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076ed714-3a77-4f17-8bbf-04471c3fc2e1"/>
    <ds:schemaRef ds:uri="b42430d8-c205-408e-a6b2-f7bcf1ddda46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1547FB-892B-4010-A19A-92512F86E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35570-6F44-4E5A-93C7-3226195A0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</vt:lpstr>
      <vt:lpstr>ADABoost</vt:lpstr>
      <vt:lpstr>feature importance 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2020-06-19T19:05:36Z</dcterms:created>
  <dcterms:modified xsi:type="dcterms:W3CDTF">2020-06-20T01:36:53Z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