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memoi\excel document\"/>
    </mc:Choice>
  </mc:AlternateContent>
  <xr:revisionPtr revIDLastSave="0" documentId="13_ncr:1_{21D4758A-6236-4B3C-9DE5-274FABCFD50D}" xr6:coauthVersionLast="47" xr6:coauthVersionMax="47" xr10:uidLastSave="{00000000-0000-0000-0000-000000000000}"/>
  <bookViews>
    <workbookView xWindow="-110" yWindow="-110" windowWidth="19420" windowHeight="10420" xr2:uid="{A4E461AA-E8CB-405B-8731-FDEAB08219BF}"/>
  </bookViews>
  <sheets>
    <sheet name="Sheet1" sheetId="1" r:id="rId1"/>
    <sheet name="Scenario Summary" sheetId="4" r:id="rId2"/>
    <sheet name="Scenario Summary 3" sheetId="8" r:id="rId3"/>
    <sheet name="Sheet3" sheetId="3" r:id="rId4"/>
    <sheet name="Scenario Summary 2" sheetId="6" r:id="rId5"/>
    <sheet name="Sheet4" sheetId="5" r:id="rId6"/>
    <sheet name="Sheet2" sheetId="2" r:id="rId7"/>
    <sheet name="Sheet5" sheetId="7" r:id="rId8"/>
  </sheets>
  <definedNames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Sheet3!$E$6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7" l="1"/>
  <c r="E3" i="7"/>
  <c r="E2" i="7"/>
  <c r="I6" i="5"/>
  <c r="I5" i="5"/>
  <c r="I4" i="5"/>
  <c r="I3" i="5"/>
  <c r="I2" i="5"/>
  <c r="G6" i="5"/>
  <c r="G5" i="5"/>
  <c r="G4" i="5"/>
  <c r="G3" i="5"/>
  <c r="G2" i="5"/>
  <c r="E5" i="5"/>
  <c r="E3" i="5"/>
  <c r="E2" i="5"/>
  <c r="E2" i="1"/>
  <c r="E3" i="1"/>
  <c r="E5" i="1"/>
  <c r="G6" i="3"/>
  <c r="I6" i="3"/>
  <c r="I4" i="3"/>
  <c r="I3" i="3"/>
  <c r="I2" i="3"/>
  <c r="G4" i="3"/>
  <c r="G3" i="3"/>
  <c r="G2" i="3"/>
  <c r="E3" i="3"/>
  <c r="E5" i="3"/>
  <c r="E2" i="3"/>
  <c r="E4" i="7" l="1"/>
  <c r="E6" i="7" s="1"/>
  <c r="K3" i="7" s="1"/>
  <c r="E4" i="1"/>
  <c r="E6" i="1" s="1"/>
  <c r="Q1" i="1" s="1"/>
  <c r="E4" i="5"/>
  <c r="E6" i="5" s="1"/>
  <c r="E4" i="3"/>
  <c r="E6" i="3" s="1"/>
  <c r="J1" i="1" l="1"/>
  <c r="N1" i="1"/>
</calcChain>
</file>

<file path=xl/sharedStrings.xml><?xml version="1.0" encoding="utf-8"?>
<sst xmlns="http://schemas.openxmlformats.org/spreadsheetml/2006/main" count="107" uniqueCount="42">
  <si>
    <t>Quantity</t>
  </si>
  <si>
    <t>V.cost</t>
  </si>
  <si>
    <t>Fixed Cost</t>
  </si>
  <si>
    <t>Selling Price</t>
  </si>
  <si>
    <t>Revenue</t>
  </si>
  <si>
    <t>Contribution</t>
  </si>
  <si>
    <t>Fixed cost</t>
  </si>
  <si>
    <t>Net profit</t>
  </si>
  <si>
    <t>v.cost</t>
  </si>
  <si>
    <t>Price</t>
  </si>
  <si>
    <t>worst</t>
  </si>
  <si>
    <t>Base</t>
  </si>
  <si>
    <t>Best</t>
  </si>
  <si>
    <t>Worst</t>
  </si>
  <si>
    <t>Created by HP on 20/08/2024</t>
  </si>
  <si>
    <t>Base Case</t>
  </si>
  <si>
    <t>Best Case</t>
  </si>
  <si>
    <t>Scenario Summary</t>
  </si>
  <si>
    <t>Changing Cells: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</si>
  <si>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</si>
  <si>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</si>
  <si>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</si>
  <si>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</si>
  <si>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Qnty</t>
  </si>
  <si>
    <t>Net Profit</t>
  </si>
  <si>
    <t>gender</t>
  </si>
  <si>
    <t>age</t>
  </si>
  <si>
    <t>female</t>
  </si>
  <si>
    <t>FirstName</t>
  </si>
  <si>
    <t>LastName</t>
  </si>
  <si>
    <t>James</t>
  </si>
  <si>
    <t>Owono</t>
  </si>
  <si>
    <t>Jane</t>
  </si>
  <si>
    <t>Apiyo</t>
  </si>
  <si>
    <t>Maurine</t>
  </si>
  <si>
    <t>O</t>
  </si>
  <si>
    <t>male</t>
  </si>
  <si>
    <t>$B$2</t>
  </si>
  <si>
    <t>$B$3</t>
  </si>
  <si>
    <t>$B$5</t>
  </si>
  <si>
    <t>$E$6</t>
  </si>
  <si>
    <t>Current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</si>
</sst>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2" xfId="0" applyBorder="1"/>
    <xf numFmtId="0" fontId="2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4" xfId="0" applyBorder="1"/>
    <xf numFmtId="0" fontId="3" fillId="3" borderId="0" xfId="0" applyFont="1" applyFill="1" applyAlignment="1">
      <alignment horizontal="left"/>
    </xf>
    <xf numFmtId="0" fontId="4" fillId="3" borderId="4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0" fontId="0" fillId="4" borderId="0" xfId="0" applyFill="1"/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EC16-451D-46E1-98E6-0B22EA443F06}">
  <dimension ref="A1:Q11"/>
  <sheetViews>
    <sheetView tabSelected="1" topLeftCell="B1" workbookViewId="0">
      <selection activeCell="E2" sqref="E2:E6"/>
    </sheetView>
  </sheetViews>
  <sheetFormatPr defaultRowHeight="14.5" x14ac:dyDescent="0.35"/>
  <cols>
    <col min="1" max="1" width="10.54296875" bestFit="1" customWidth="1"/>
    <col min="2" max="2" width="5.81640625" bestFit="1" customWidth="1"/>
    <col min="4" max="4" width="11.36328125" bestFit="1" customWidth="1"/>
  </cols>
  <sheetData>
    <row r="1" spans="1:17" x14ac:dyDescent="0.35">
      <c r="I1" t="s">
        <v>8</v>
      </c>
      <c r="J1">
        <f>E6</f>
        <v>95000</v>
      </c>
      <c r="M1" t="s">
        <v>2</v>
      </c>
      <c r="N1">
        <f>E6</f>
        <v>95000</v>
      </c>
      <c r="P1" t="s">
        <v>9</v>
      </c>
      <c r="Q1">
        <f>E6</f>
        <v>95000</v>
      </c>
    </row>
    <row r="2" spans="1:17" x14ac:dyDescent="0.35">
      <c r="A2" t="s">
        <v>0</v>
      </c>
      <c r="B2">
        <v>60000</v>
      </c>
      <c r="D2" t="s">
        <v>4</v>
      </c>
      <c r="E2">
        <f>B2*B5</f>
        <v>480000</v>
      </c>
      <c r="I2">
        <v>2</v>
      </c>
      <c r="J2">
        <f t="dataTable" ref="J2:J10" dt2D="0" dtr="0" r1="B3" ca="1"/>
        <v>335000</v>
      </c>
      <c r="M2">
        <v>20000</v>
      </c>
      <c r="N2">
        <f t="dataTable" ref="N2:N7" dt2D="0" dtr="0" r1="B4"/>
        <v>100000</v>
      </c>
      <c r="P2">
        <v>4</v>
      </c>
      <c r="Q2">
        <f t="dataTable" ref="Q2:Q11" dt2D="0" dtr="0" r1="B5" ca="1"/>
        <v>-145000</v>
      </c>
    </row>
    <row r="3" spans="1:17" x14ac:dyDescent="0.35">
      <c r="A3" t="s">
        <v>1</v>
      </c>
      <c r="B3">
        <v>6</v>
      </c>
      <c r="D3" t="s">
        <v>1</v>
      </c>
      <c r="E3">
        <f>B2*B3</f>
        <v>360000</v>
      </c>
      <c r="I3">
        <v>3</v>
      </c>
      <c r="J3">
        <v>275000</v>
      </c>
      <c r="M3">
        <v>25000</v>
      </c>
      <c r="N3">
        <v>95000</v>
      </c>
      <c r="P3">
        <v>5</v>
      </c>
      <c r="Q3">
        <v>-85000</v>
      </c>
    </row>
    <row r="4" spans="1:17" x14ac:dyDescent="0.35">
      <c r="A4" t="s">
        <v>2</v>
      </c>
      <c r="B4">
        <v>25000</v>
      </c>
      <c r="D4" t="s">
        <v>5</v>
      </c>
      <c r="E4">
        <f>E2-E3</f>
        <v>120000</v>
      </c>
      <c r="I4">
        <v>4</v>
      </c>
      <c r="J4">
        <v>215000</v>
      </c>
      <c r="M4">
        <v>30000</v>
      </c>
      <c r="N4">
        <v>90000</v>
      </c>
      <c r="P4">
        <v>6</v>
      </c>
      <c r="Q4">
        <v>-25000</v>
      </c>
    </row>
    <row r="5" spans="1:17" x14ac:dyDescent="0.35">
      <c r="A5" t="s">
        <v>3</v>
      </c>
      <c r="B5">
        <v>8</v>
      </c>
      <c r="D5" t="s">
        <v>6</v>
      </c>
      <c r="E5">
        <f>B4</f>
        <v>25000</v>
      </c>
      <c r="I5">
        <v>5</v>
      </c>
      <c r="J5">
        <v>155000</v>
      </c>
      <c r="M5">
        <v>23000</v>
      </c>
      <c r="N5">
        <v>97000</v>
      </c>
      <c r="P5">
        <v>7</v>
      </c>
      <c r="Q5">
        <v>35000</v>
      </c>
    </row>
    <row r="6" spans="1:17" x14ac:dyDescent="0.35">
      <c r="D6" t="s">
        <v>7</v>
      </c>
      <c r="E6">
        <f>E4-E5</f>
        <v>95000</v>
      </c>
      <c r="I6">
        <v>6</v>
      </c>
      <c r="J6">
        <v>95000</v>
      </c>
      <c r="M6">
        <v>35000</v>
      </c>
      <c r="N6">
        <v>85000</v>
      </c>
      <c r="P6">
        <v>8</v>
      </c>
      <c r="Q6">
        <v>95000</v>
      </c>
    </row>
    <row r="7" spans="1:17" x14ac:dyDescent="0.35">
      <c r="I7">
        <v>7</v>
      </c>
      <c r="J7">
        <v>35000</v>
      </c>
      <c r="M7">
        <v>40000</v>
      </c>
      <c r="N7">
        <v>80000</v>
      </c>
      <c r="P7">
        <v>9</v>
      </c>
      <c r="Q7">
        <v>155000</v>
      </c>
    </row>
    <row r="8" spans="1:17" x14ac:dyDescent="0.35">
      <c r="I8">
        <v>8</v>
      </c>
      <c r="J8">
        <v>-25000</v>
      </c>
      <c r="P8">
        <v>10</v>
      </c>
      <c r="Q8">
        <v>215000</v>
      </c>
    </row>
    <row r="9" spans="1:17" x14ac:dyDescent="0.35">
      <c r="I9">
        <v>9</v>
      </c>
      <c r="J9">
        <v>-85000</v>
      </c>
      <c r="P9">
        <v>11</v>
      </c>
      <c r="Q9">
        <v>275000</v>
      </c>
    </row>
    <row r="10" spans="1:17" x14ac:dyDescent="0.35">
      <c r="I10">
        <v>10</v>
      </c>
      <c r="J10">
        <v>-145000</v>
      </c>
      <c r="P10">
        <v>12</v>
      </c>
      <c r="Q10">
        <v>335000</v>
      </c>
    </row>
    <row r="11" spans="1:17" x14ac:dyDescent="0.35">
      <c r="P11">
        <v>13</v>
      </c>
      <c r="Q11">
        <v>395000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70AF-6A16-438B-A72E-5AF60461127A}">
  <sheetPr>
    <outlinePr summaryBelow="0"/>
  </sheetPr>
  <dimension ref="B1:F13"/>
  <sheetViews>
    <sheetView showGridLines="0" workbookViewId="0">
      <selection activeCell="C17" sqref="C17"/>
    </sheetView>
  </sheetViews>
  <sheetFormatPr defaultRowHeight="14.5" outlineLevelRow="1" outlineLevelCol="1" x14ac:dyDescent="0.35"/>
  <cols>
    <col min="3" max="3" width="4.90625" bestFit="1" customWidth="1"/>
    <col min="4" max="6" width="12.54296875" bestFit="1" customWidth="1" outlineLevel="1"/>
  </cols>
  <sheetData>
    <row r="1" spans="2:6" ht="15" thickBot="1" x14ac:dyDescent="0.4"/>
    <row r="2" spans="2:6" ht="15.5" x14ac:dyDescent="0.35">
      <c r="B2" s="4" t="s">
        <v>17</v>
      </c>
      <c r="C2" s="4"/>
      <c r="D2" s="9"/>
      <c r="E2" s="9"/>
      <c r="F2" s="9"/>
    </row>
    <row r="3" spans="2:6" ht="15.5" collapsed="1" x14ac:dyDescent="0.35">
      <c r="B3" s="3"/>
      <c r="C3" s="3"/>
      <c r="D3" s="10" t="s">
        <v>13</v>
      </c>
      <c r="E3" s="10" t="s">
        <v>15</v>
      </c>
      <c r="F3" s="10" t="s">
        <v>16</v>
      </c>
    </row>
    <row r="4" spans="2:6" ht="21" hidden="1" outlineLevel="1" x14ac:dyDescent="0.35">
      <c r="B4" s="6"/>
      <c r="C4" s="6"/>
      <c r="D4" s="12" t="s">
        <v>14</v>
      </c>
      <c r="E4" s="12" t="s">
        <v>14</v>
      </c>
      <c r="F4" s="12" t="s">
        <v>14</v>
      </c>
    </row>
    <row r="5" spans="2:6" x14ac:dyDescent="0.35">
      <c r="B5" s="7" t="s">
        <v>18</v>
      </c>
      <c r="C5" s="7"/>
      <c r="D5" s="5"/>
      <c r="E5" s="5"/>
      <c r="F5" s="5"/>
    </row>
    <row r="6" spans="2:6" outlineLevel="1" x14ac:dyDescent="0.35">
      <c r="B6" s="6"/>
      <c r="C6" s="6" t="s">
        <v>23</v>
      </c>
      <c r="D6" s="11">
        <v>40000</v>
      </c>
      <c r="E6" s="11">
        <v>60000</v>
      </c>
      <c r="F6" s="11">
        <v>80000</v>
      </c>
    </row>
    <row r="7" spans="2:6" outlineLevel="1" x14ac:dyDescent="0.35">
      <c r="B7" s="6"/>
      <c r="C7" s="6" t="s">
        <v>1</v>
      </c>
      <c r="D7" s="11">
        <v>7</v>
      </c>
      <c r="E7" s="11">
        <v>6</v>
      </c>
      <c r="F7" s="11">
        <v>4</v>
      </c>
    </row>
    <row r="8" spans="2:6" outlineLevel="1" x14ac:dyDescent="0.35">
      <c r="B8" s="6"/>
      <c r="C8" s="6" t="s">
        <v>9</v>
      </c>
      <c r="D8" s="11">
        <v>7.5</v>
      </c>
      <c r="E8" s="11">
        <v>8</v>
      </c>
      <c r="F8" s="11">
        <v>9</v>
      </c>
    </row>
    <row r="9" spans="2:6" x14ac:dyDescent="0.35">
      <c r="B9" s="7" t="s">
        <v>19</v>
      </c>
      <c r="C9" s="7"/>
      <c r="D9" s="5"/>
      <c r="E9" s="5"/>
      <c r="F9" s="5"/>
    </row>
    <row r="10" spans="2:6" ht="15" outlineLevel="1" thickBot="1" x14ac:dyDescent="0.4">
      <c r="B10" s="8"/>
      <c r="C10" s="8" t="s">
        <v>24</v>
      </c>
      <c r="D10" s="2">
        <v>-5000</v>
      </c>
      <c r="E10" s="2">
        <v>95000</v>
      </c>
      <c r="F10" s="2">
        <v>375000</v>
      </c>
    </row>
    <row r="11" spans="2:6" x14ac:dyDescent="0.35">
      <c r="B11" t="s">
        <v>20</v>
      </c>
    </row>
    <row r="12" spans="2:6" x14ac:dyDescent="0.35">
      <c r="B12" t="s">
        <v>21</v>
      </c>
    </row>
    <row r="13" spans="2:6" x14ac:dyDescent="0.35">
      <c r="B1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EF37-815D-4177-880B-AC189402126B}">
  <sheetPr>
    <outlinePr summaryBelow="0"/>
  </sheetPr>
  <dimension ref="B1:G13"/>
  <sheetViews>
    <sheetView showGridLines="0" workbookViewId="0"/>
  </sheetViews>
  <sheetFormatPr defaultRowHeight="14.5" outlineLevelRow="1" outlineLevelCol="1" x14ac:dyDescent="0.35"/>
  <cols>
    <col min="3" max="3" width="4.90625" bestFit="1" customWidth="1"/>
    <col min="4" max="7" width="12.54296875" bestFit="1" customWidth="1" outlineLevel="1"/>
  </cols>
  <sheetData>
    <row r="1" spans="2:7" ht="15" thickBot="1" x14ac:dyDescent="0.4"/>
    <row r="2" spans="2:7" ht="15.5" x14ac:dyDescent="0.35">
      <c r="B2" s="4" t="s">
        <v>17</v>
      </c>
      <c r="C2" s="4"/>
      <c r="D2" s="9"/>
      <c r="E2" s="9"/>
      <c r="F2" s="9"/>
      <c r="G2" s="9"/>
    </row>
    <row r="3" spans="2:7" ht="15.5" collapsed="1" x14ac:dyDescent="0.35">
      <c r="B3" s="3"/>
      <c r="C3" s="3"/>
      <c r="D3" s="10" t="s">
        <v>41</v>
      </c>
      <c r="E3" s="10" t="s">
        <v>13</v>
      </c>
      <c r="F3" s="10" t="s">
        <v>15</v>
      </c>
      <c r="G3" s="10" t="s">
        <v>16</v>
      </c>
    </row>
    <row r="4" spans="2:7" ht="21" hidden="1" outlineLevel="1" x14ac:dyDescent="0.35">
      <c r="B4" s="6"/>
      <c r="C4" s="6"/>
      <c r="E4" s="12" t="s">
        <v>14</v>
      </c>
      <c r="F4" s="12" t="s">
        <v>14</v>
      </c>
      <c r="G4" s="12" t="s">
        <v>14</v>
      </c>
    </row>
    <row r="5" spans="2:7" x14ac:dyDescent="0.35">
      <c r="B5" s="7" t="s">
        <v>18</v>
      </c>
      <c r="C5" s="7"/>
      <c r="D5" s="5"/>
      <c r="E5" s="5"/>
      <c r="F5" s="5"/>
      <c r="G5" s="5"/>
    </row>
    <row r="6" spans="2:7" outlineLevel="1" x14ac:dyDescent="0.35">
      <c r="B6" s="6"/>
      <c r="C6" s="6" t="s">
        <v>37</v>
      </c>
      <c r="D6">
        <v>40000</v>
      </c>
      <c r="E6" s="11">
        <v>40000</v>
      </c>
      <c r="F6" s="11">
        <v>60000</v>
      </c>
      <c r="G6" s="11">
        <v>80000</v>
      </c>
    </row>
    <row r="7" spans="2:7" outlineLevel="1" x14ac:dyDescent="0.35">
      <c r="B7" s="6"/>
      <c r="C7" s="6" t="s">
        <v>38</v>
      </c>
      <c r="D7">
        <v>7</v>
      </c>
      <c r="E7" s="11">
        <v>7</v>
      </c>
      <c r="F7" s="11">
        <v>6</v>
      </c>
      <c r="G7" s="11">
        <v>4</v>
      </c>
    </row>
    <row r="8" spans="2:7" outlineLevel="1" x14ac:dyDescent="0.35">
      <c r="B8" s="6"/>
      <c r="C8" s="6" t="s">
        <v>39</v>
      </c>
      <c r="D8">
        <v>7.5</v>
      </c>
      <c r="E8" s="11">
        <v>7.5</v>
      </c>
      <c r="F8" s="11">
        <v>8</v>
      </c>
      <c r="G8" s="11">
        <v>9</v>
      </c>
    </row>
    <row r="9" spans="2:7" x14ac:dyDescent="0.35">
      <c r="B9" s="7" t="s">
        <v>19</v>
      </c>
      <c r="C9" s="7"/>
      <c r="D9" s="5"/>
      <c r="E9" s="5"/>
      <c r="F9" s="5"/>
      <c r="G9" s="5"/>
    </row>
    <row r="10" spans="2:7" ht="15" outlineLevel="1" thickBot="1" x14ac:dyDescent="0.4">
      <c r="B10" s="8"/>
      <c r="C10" s="8" t="s">
        <v>40</v>
      </c>
      <c r="D10" s="2">
        <v>-5000</v>
      </c>
      <c r="E10" s="2">
        <v>-5000</v>
      </c>
      <c r="F10" s="2">
        <v>95000</v>
      </c>
      <c r="G10" s="2">
        <v>375000</v>
      </c>
    </row>
    <row r="11" spans="2:7" x14ac:dyDescent="0.35">
      <c r="B11" t="s">
        <v>20</v>
      </c>
    </row>
    <row r="12" spans="2:7" x14ac:dyDescent="0.35">
      <c r="B12" t="s">
        <v>21</v>
      </c>
    </row>
    <row r="13" spans="2:7" x14ac:dyDescent="0.35">
      <c r="B1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E076-2E79-43F3-80B8-8AC8387A4202}">
  <dimension ref="A1:I6"/>
  <sheetViews>
    <sheetView workbookViewId="0">
      <selection sqref="A1:I6"/>
    </sheetView>
  </sheetViews>
  <sheetFormatPr defaultRowHeight="14.5" x14ac:dyDescent="0.35"/>
  <sheetData>
    <row r="1" spans="1:9" x14ac:dyDescent="0.35">
      <c r="D1" s="1"/>
      <c r="E1" s="1" t="s">
        <v>10</v>
      </c>
      <c r="F1" s="1"/>
      <c r="G1" s="1" t="s">
        <v>11</v>
      </c>
      <c r="H1" s="1"/>
      <c r="I1" s="1" t="s">
        <v>12</v>
      </c>
    </row>
    <row r="2" spans="1:9" x14ac:dyDescent="0.35">
      <c r="A2" t="s">
        <v>0</v>
      </c>
      <c r="B2">
        <v>40000</v>
      </c>
      <c r="D2" t="s">
        <v>4</v>
      </c>
      <c r="E2">
        <f>B2*B5</f>
        <v>300000</v>
      </c>
      <c r="F2">
        <v>60000</v>
      </c>
      <c r="G2">
        <f>F2*F5</f>
        <v>480000</v>
      </c>
      <c r="H2">
        <v>80000</v>
      </c>
      <c r="I2">
        <f>H2*H5</f>
        <v>720000</v>
      </c>
    </row>
    <row r="3" spans="1:9" x14ac:dyDescent="0.35">
      <c r="A3" t="s">
        <v>1</v>
      </c>
      <c r="B3">
        <v>7</v>
      </c>
      <c r="D3" t="s">
        <v>1</v>
      </c>
      <c r="E3">
        <f>B2*B3</f>
        <v>280000</v>
      </c>
      <c r="F3">
        <v>6</v>
      </c>
      <c r="G3">
        <f>F2*F3</f>
        <v>360000</v>
      </c>
      <c r="H3">
        <v>4</v>
      </c>
      <c r="I3">
        <f>H2*H3</f>
        <v>320000</v>
      </c>
    </row>
    <row r="4" spans="1:9" x14ac:dyDescent="0.35">
      <c r="A4" t="s">
        <v>2</v>
      </c>
      <c r="B4">
        <v>25000</v>
      </c>
      <c r="D4" t="s">
        <v>5</v>
      </c>
      <c r="E4">
        <f>E2-E3</f>
        <v>20000</v>
      </c>
      <c r="F4">
        <v>25000</v>
      </c>
      <c r="G4">
        <f>G2-G3</f>
        <v>120000</v>
      </c>
      <c r="H4">
        <v>25000</v>
      </c>
      <c r="I4">
        <f>I2-I3</f>
        <v>400000</v>
      </c>
    </row>
    <row r="5" spans="1:9" x14ac:dyDescent="0.35">
      <c r="A5" t="s">
        <v>3</v>
      </c>
      <c r="B5">
        <v>7.5</v>
      </c>
      <c r="D5" t="s">
        <v>6</v>
      </c>
      <c r="E5">
        <f>B4</f>
        <v>25000</v>
      </c>
      <c r="F5">
        <v>8</v>
      </c>
      <c r="G5">
        <v>25000</v>
      </c>
      <c r="H5">
        <v>9</v>
      </c>
      <c r="I5">
        <v>25000</v>
      </c>
    </row>
    <row r="6" spans="1:9" x14ac:dyDescent="0.35">
      <c r="D6" t="s">
        <v>7</v>
      </c>
      <c r="E6">
        <f>E4-E5</f>
        <v>-5000</v>
      </c>
      <c r="G6">
        <f>G4-G5</f>
        <v>95000</v>
      </c>
      <c r="I6">
        <f>I4-I5</f>
        <v>375000</v>
      </c>
    </row>
  </sheetData>
  <scenarios current="0" show="0" sqref="E6">
    <scenario name="Worst" locked="1" count="3" user="HP" comment="Created by HP on 20/08/2024">
      <inputCells r="B2" val="40000"/>
      <inputCells r="B3" val="7"/>
      <inputCells r="B5" val="7.5"/>
    </scenario>
    <scenario name="Base Case" locked="1" count="3" user="HP" comment="Created by HP on 20/08/2024">
      <inputCells r="B2" val="60000"/>
      <inputCells r="B3" val="6"/>
      <inputCells r="B5" val="8"/>
    </scenario>
    <scenario name="Best Case" locked="1" count="3" user="HP" comment="Created by HP on 20/08/2024">
      <inputCells r="B2" val="80000"/>
      <inputCells r="B3" val="4"/>
      <inputCells r="B5" val="9"/>
    </scenario>
  </scenario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0080-77A3-4258-A84A-EC7EDF06ED09}">
  <sheetPr>
    <outlinePr summaryBelow="0"/>
  </sheetPr>
  <dimension ref="B1:F13"/>
  <sheetViews>
    <sheetView showGridLines="0" workbookViewId="0">
      <selection activeCell="B13" sqref="B13"/>
    </sheetView>
  </sheetViews>
  <sheetFormatPr defaultRowHeight="14.5" outlineLevelRow="1" outlineLevelCol="1" x14ac:dyDescent="0.35"/>
  <cols>
    <col min="3" max="3" width="4.90625" bestFit="1" customWidth="1"/>
    <col min="4" max="6" width="12.54296875" bestFit="1" customWidth="1" outlineLevel="1"/>
  </cols>
  <sheetData>
    <row r="1" spans="2:6" ht="15" thickBot="1" x14ac:dyDescent="0.4"/>
    <row r="2" spans="2:6" ht="15.5" x14ac:dyDescent="0.35">
      <c r="B2" s="4" t="s">
        <v>17</v>
      </c>
      <c r="C2" s="4"/>
      <c r="D2" s="9"/>
      <c r="E2" s="9"/>
      <c r="F2" s="9"/>
    </row>
    <row r="3" spans="2:6" ht="15.5" collapsed="1" x14ac:dyDescent="0.35">
      <c r="B3" s="3"/>
      <c r="C3" s="3"/>
      <c r="D3" s="10" t="s">
        <v>10</v>
      </c>
      <c r="E3" s="10" t="s">
        <v>11</v>
      </c>
      <c r="F3" s="10" t="s">
        <v>12</v>
      </c>
    </row>
    <row r="4" spans="2:6" ht="21" hidden="1" outlineLevel="1" x14ac:dyDescent="0.35">
      <c r="B4" s="6"/>
      <c r="C4" s="6"/>
      <c r="D4" s="12" t="s">
        <v>14</v>
      </c>
      <c r="E4" s="12" t="s">
        <v>14</v>
      </c>
      <c r="F4" s="12" t="s">
        <v>14</v>
      </c>
    </row>
    <row r="5" spans="2:6" x14ac:dyDescent="0.35">
      <c r="B5" s="7" t="s">
        <v>18</v>
      </c>
      <c r="C5" s="7"/>
      <c r="D5" s="5"/>
      <c r="E5" s="5"/>
      <c r="F5" s="5"/>
    </row>
    <row r="6" spans="2:6" outlineLevel="1" x14ac:dyDescent="0.35">
      <c r="B6" s="6"/>
      <c r="C6" s="6" t="s">
        <v>23</v>
      </c>
      <c r="D6" s="11">
        <v>35000</v>
      </c>
      <c r="E6" s="11">
        <v>60000</v>
      </c>
      <c r="F6" s="11">
        <v>70000</v>
      </c>
    </row>
    <row r="7" spans="2:6" outlineLevel="1" x14ac:dyDescent="0.35">
      <c r="B7" s="6"/>
      <c r="C7" s="6" t="s">
        <v>1</v>
      </c>
      <c r="D7" s="11">
        <v>7</v>
      </c>
      <c r="E7" s="11">
        <v>6</v>
      </c>
      <c r="F7" s="11">
        <v>4</v>
      </c>
    </row>
    <row r="8" spans="2:6" outlineLevel="1" x14ac:dyDescent="0.35">
      <c r="B8" s="6"/>
      <c r="C8" s="6" t="s">
        <v>9</v>
      </c>
      <c r="D8" s="11">
        <v>6</v>
      </c>
      <c r="E8" s="11">
        <v>8</v>
      </c>
      <c r="F8" s="11">
        <v>9.5</v>
      </c>
    </row>
    <row r="9" spans="2:6" x14ac:dyDescent="0.35">
      <c r="B9" s="7" t="s">
        <v>19</v>
      </c>
      <c r="C9" s="7"/>
      <c r="D9" s="5"/>
      <c r="E9" s="5"/>
      <c r="F9" s="5"/>
    </row>
    <row r="10" spans="2:6" ht="15" outlineLevel="1" thickBot="1" x14ac:dyDescent="0.4">
      <c r="B10" s="8"/>
      <c r="C10" s="8" t="s">
        <v>24</v>
      </c>
      <c r="D10" s="2">
        <v>-60000</v>
      </c>
      <c r="E10" s="2">
        <v>95000</v>
      </c>
      <c r="F10" s="2">
        <v>360000</v>
      </c>
    </row>
    <row r="11" spans="2:6" x14ac:dyDescent="0.35">
      <c r="B11" t="s">
        <v>20</v>
      </c>
    </row>
    <row r="12" spans="2:6" x14ac:dyDescent="0.35">
      <c r="B12" t="s">
        <v>21</v>
      </c>
    </row>
    <row r="13" spans="2:6" x14ac:dyDescent="0.35">
      <c r="B1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8C09-395D-41DE-BC42-B4C4414CCA2E}">
  <dimension ref="A1:I6"/>
  <sheetViews>
    <sheetView workbookViewId="0">
      <selection activeCell="E6" sqref="E6"/>
    </sheetView>
  </sheetViews>
  <sheetFormatPr defaultRowHeight="14.5" x14ac:dyDescent="0.35"/>
  <cols>
    <col min="7" max="7" width="10.81640625" bestFit="1" customWidth="1"/>
  </cols>
  <sheetData>
    <row r="1" spans="1:9" x14ac:dyDescent="0.35">
      <c r="E1" s="1" t="s">
        <v>13</v>
      </c>
      <c r="F1" s="1"/>
      <c r="G1" s="1" t="s">
        <v>11</v>
      </c>
      <c r="H1" s="1"/>
      <c r="I1" s="1" t="s">
        <v>12</v>
      </c>
    </row>
    <row r="2" spans="1:9" x14ac:dyDescent="0.35">
      <c r="A2" t="s">
        <v>0</v>
      </c>
      <c r="B2">
        <v>35000</v>
      </c>
      <c r="D2" t="s">
        <v>4</v>
      </c>
      <c r="E2">
        <f>B2*B5</f>
        <v>210000</v>
      </c>
      <c r="F2">
        <v>60000</v>
      </c>
      <c r="G2">
        <f>F2*F5</f>
        <v>480000</v>
      </c>
      <c r="H2">
        <v>70000</v>
      </c>
      <c r="I2">
        <f>H2*H5</f>
        <v>665000</v>
      </c>
    </row>
    <row r="3" spans="1:9" x14ac:dyDescent="0.35">
      <c r="A3" t="s">
        <v>1</v>
      </c>
      <c r="B3">
        <v>7</v>
      </c>
      <c r="D3" t="s">
        <v>1</v>
      </c>
      <c r="E3">
        <f>B2*B3</f>
        <v>245000</v>
      </c>
      <c r="F3">
        <v>6</v>
      </c>
      <c r="G3">
        <f>F2*F3</f>
        <v>360000</v>
      </c>
      <c r="H3">
        <v>4</v>
      </c>
      <c r="I3">
        <f>H2*H3</f>
        <v>280000</v>
      </c>
    </row>
    <row r="4" spans="1:9" x14ac:dyDescent="0.35">
      <c r="A4" t="s">
        <v>2</v>
      </c>
      <c r="B4">
        <v>25000</v>
      </c>
      <c r="D4" t="s">
        <v>5</v>
      </c>
      <c r="E4">
        <f>E2-E3</f>
        <v>-35000</v>
      </c>
      <c r="F4">
        <v>25000</v>
      </c>
      <c r="G4">
        <f>G2-G3</f>
        <v>120000</v>
      </c>
      <c r="H4">
        <v>25000</v>
      </c>
      <c r="I4">
        <f>I2-I3</f>
        <v>385000</v>
      </c>
    </row>
    <row r="5" spans="1:9" x14ac:dyDescent="0.35">
      <c r="A5" t="s">
        <v>3</v>
      </c>
      <c r="B5">
        <v>6</v>
      </c>
      <c r="D5" t="s">
        <v>6</v>
      </c>
      <c r="E5">
        <f>B4</f>
        <v>25000</v>
      </c>
      <c r="F5">
        <v>8</v>
      </c>
      <c r="G5">
        <f>B4</f>
        <v>25000</v>
      </c>
      <c r="H5">
        <v>9.5</v>
      </c>
      <c r="I5">
        <f>B4</f>
        <v>25000</v>
      </c>
    </row>
    <row r="6" spans="1:9" x14ac:dyDescent="0.35">
      <c r="D6" t="s">
        <v>7</v>
      </c>
      <c r="E6">
        <f>E4-E5</f>
        <v>-60000</v>
      </c>
      <c r="G6">
        <f>G4-G5</f>
        <v>95000</v>
      </c>
      <c r="I6">
        <f>I4-I5</f>
        <v>360000</v>
      </c>
    </row>
  </sheetData>
  <scenarios current="0" show="0" sqref="E6">
    <scenario name="worst" locked="1" count="3" user="HP" comment="Created by HP on 20/08/2024">
      <inputCells r="B2" val="35000"/>
      <inputCells r="B3" val="7"/>
      <inputCells r="B5" val="6"/>
    </scenario>
    <scenario name="Base" locked="1" count="3" user="HP" comment="Created by HP on 20/08/2024">
      <inputCells r="B2" val="60000"/>
      <inputCells r="B3" val="6"/>
      <inputCells r="B5" val="8"/>
    </scenario>
    <scenario name="Best" locked="1" count="3" user="HP" comment="Created by HP on 20/08/2024">
      <inputCells r="B2" val="70000"/>
      <inputCells r="B3" val="4"/>
      <inputCells r="B5" val="9.5"/>
    </scenario>
  </scenario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15CE3-3592-48FE-8F9C-ED0BB9B1B25E}">
  <dimension ref="A1:D4"/>
  <sheetViews>
    <sheetView workbookViewId="0">
      <selection activeCell="G7" sqref="G7"/>
    </sheetView>
  </sheetViews>
  <sheetFormatPr defaultRowHeight="14.5" x14ac:dyDescent="0.35"/>
  <sheetData>
    <row r="1" spans="1:4" x14ac:dyDescent="0.35">
      <c r="A1" s="1" t="s">
        <v>28</v>
      </c>
      <c r="B1" s="1" t="s">
        <v>29</v>
      </c>
      <c r="C1" s="1" t="s">
        <v>25</v>
      </c>
      <c r="D1" s="1" t="s">
        <v>26</v>
      </c>
    </row>
    <row r="2" spans="1:4" x14ac:dyDescent="0.35">
      <c r="A2" t="s">
        <v>30</v>
      </c>
      <c r="B2" t="s">
        <v>31</v>
      </c>
      <c r="C2" t="s">
        <v>36</v>
      </c>
      <c r="D2">
        <v>25</v>
      </c>
    </row>
    <row r="3" spans="1:4" x14ac:dyDescent="0.35">
      <c r="A3" t="s">
        <v>32</v>
      </c>
      <c r="B3" t="s">
        <v>33</v>
      </c>
      <c r="C3" t="s">
        <v>27</v>
      </c>
      <c r="D3">
        <v>28</v>
      </c>
    </row>
    <row r="4" spans="1:4" x14ac:dyDescent="0.35">
      <c r="A4" t="s">
        <v>34</v>
      </c>
      <c r="B4" t="s">
        <v>35</v>
      </c>
      <c r="C4" t="s">
        <v>27</v>
      </c>
      <c r="D4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1927-F20C-4F20-A0FD-C398F6A50D1B}">
  <dimension ref="A2:R11"/>
  <sheetViews>
    <sheetView workbookViewId="0">
      <selection activeCell="P9" sqref="P9"/>
    </sheetView>
  </sheetViews>
  <sheetFormatPr defaultRowHeight="14.5" x14ac:dyDescent="0.35"/>
  <sheetData>
    <row r="2" spans="1:18" x14ac:dyDescent="0.35">
      <c r="A2" t="s">
        <v>0</v>
      </c>
      <c r="B2">
        <v>60000</v>
      </c>
      <c r="D2" t="s">
        <v>4</v>
      </c>
      <c r="E2">
        <f>B2*B5</f>
        <v>480000</v>
      </c>
    </row>
    <row r="3" spans="1:18" x14ac:dyDescent="0.35">
      <c r="A3" t="s">
        <v>1</v>
      </c>
      <c r="B3">
        <v>6</v>
      </c>
      <c r="D3" t="s">
        <v>1</v>
      </c>
      <c r="E3">
        <f>B2*B3</f>
        <v>360000</v>
      </c>
      <c r="K3">
        <f>E6</f>
        <v>95000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</row>
    <row r="4" spans="1:18" x14ac:dyDescent="0.35">
      <c r="A4" t="s">
        <v>2</v>
      </c>
      <c r="B4">
        <v>25000</v>
      </c>
      <c r="D4" t="s">
        <v>5</v>
      </c>
      <c r="E4">
        <f>E2-E3</f>
        <v>120000</v>
      </c>
      <c r="K4">
        <v>20000</v>
      </c>
      <c r="L4">
        <f t="dataTable" ref="L4:R11" dt2D="1" dtr="1" r1="B3" r2="B2"/>
        <v>75000</v>
      </c>
      <c r="M4">
        <v>55000</v>
      </c>
      <c r="N4">
        <v>35000</v>
      </c>
      <c r="O4">
        <v>15000</v>
      </c>
      <c r="P4">
        <v>-5000</v>
      </c>
      <c r="Q4">
        <v>-25000</v>
      </c>
      <c r="R4">
        <v>-45000</v>
      </c>
    </row>
    <row r="5" spans="1:18" x14ac:dyDescent="0.35">
      <c r="A5" t="s">
        <v>3</v>
      </c>
      <c r="B5">
        <v>8</v>
      </c>
      <c r="D5" t="s">
        <v>6</v>
      </c>
      <c r="E5">
        <f>B4</f>
        <v>25000</v>
      </c>
      <c r="K5">
        <v>25000</v>
      </c>
      <c r="L5">
        <v>100000</v>
      </c>
      <c r="M5">
        <v>75000</v>
      </c>
      <c r="N5">
        <v>50000</v>
      </c>
      <c r="O5">
        <v>25000</v>
      </c>
      <c r="P5">
        <v>0</v>
      </c>
      <c r="Q5">
        <v>-25000</v>
      </c>
      <c r="R5">
        <v>-50000</v>
      </c>
    </row>
    <row r="6" spans="1:18" x14ac:dyDescent="0.35">
      <c r="D6" t="s">
        <v>7</v>
      </c>
      <c r="E6">
        <f>E4-E5</f>
        <v>95000</v>
      </c>
      <c r="K6">
        <v>30000</v>
      </c>
      <c r="L6">
        <v>125000</v>
      </c>
      <c r="M6">
        <v>95000</v>
      </c>
      <c r="N6">
        <v>65000</v>
      </c>
      <c r="O6">
        <v>35000</v>
      </c>
      <c r="P6">
        <v>5000</v>
      </c>
      <c r="Q6">
        <v>-25000</v>
      </c>
      <c r="R6">
        <v>-55000</v>
      </c>
    </row>
    <row r="7" spans="1:18" x14ac:dyDescent="0.35">
      <c r="K7">
        <v>35000</v>
      </c>
      <c r="L7">
        <v>150000</v>
      </c>
      <c r="M7">
        <v>115000</v>
      </c>
      <c r="N7">
        <v>80000</v>
      </c>
      <c r="O7">
        <v>45000</v>
      </c>
      <c r="P7">
        <v>10000</v>
      </c>
      <c r="Q7">
        <v>-25000</v>
      </c>
      <c r="R7">
        <v>-60000</v>
      </c>
    </row>
    <row r="8" spans="1:18" x14ac:dyDescent="0.35">
      <c r="K8">
        <v>40000</v>
      </c>
      <c r="L8">
        <v>175000</v>
      </c>
      <c r="M8">
        <v>135000</v>
      </c>
      <c r="N8">
        <v>95000</v>
      </c>
      <c r="O8">
        <v>55000</v>
      </c>
      <c r="P8">
        <v>15000</v>
      </c>
      <c r="Q8">
        <v>-25000</v>
      </c>
      <c r="R8">
        <v>-65000</v>
      </c>
    </row>
    <row r="9" spans="1:18" x14ac:dyDescent="0.35">
      <c r="K9">
        <v>50000</v>
      </c>
      <c r="L9">
        <v>225000</v>
      </c>
      <c r="M9">
        <v>175000</v>
      </c>
      <c r="N9">
        <v>125000</v>
      </c>
      <c r="O9">
        <v>75000</v>
      </c>
      <c r="P9">
        <v>25000</v>
      </c>
      <c r="Q9">
        <v>-25000</v>
      </c>
      <c r="R9">
        <v>-75000</v>
      </c>
    </row>
    <row r="10" spans="1:18" x14ac:dyDescent="0.35">
      <c r="K10">
        <v>60000</v>
      </c>
      <c r="L10">
        <v>275000</v>
      </c>
      <c r="M10">
        <v>215000</v>
      </c>
      <c r="N10">
        <v>155000</v>
      </c>
      <c r="O10">
        <v>95000</v>
      </c>
      <c r="P10">
        <v>35000</v>
      </c>
      <c r="Q10">
        <v>-25000</v>
      </c>
      <c r="R10">
        <v>-85000</v>
      </c>
    </row>
    <row r="11" spans="1:18" x14ac:dyDescent="0.35">
      <c r="K11">
        <v>70000</v>
      </c>
      <c r="L11">
        <v>325000</v>
      </c>
      <c r="M11">
        <v>255000</v>
      </c>
      <c r="N11">
        <v>185000</v>
      </c>
      <c r="O11">
        <v>115000</v>
      </c>
      <c r="P11">
        <v>45000</v>
      </c>
      <c r="Q11">
        <v>-25000</v>
      </c>
      <c r="R11">
        <v>-95000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2FD05D-8058-41F8-8113-663E296BA7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Scenario Summary</vt:lpstr>
      <vt:lpstr>Scenario Summary 3</vt:lpstr>
      <vt:lpstr>Sheet3</vt:lpstr>
      <vt:lpstr>Scenario Summary 2</vt:lpstr>
      <vt:lpstr>Sheet4</vt:lpstr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Caleb Obola</cp:lastModifiedBy>
  <dcterms:created xsi:type="dcterms:W3CDTF">2024-08-19T08:12:39Z</dcterms:created>
  <dcterms:modified xsi:type="dcterms:W3CDTF">2024-08-23T11:04:12Z</dcterms:modified>
</cp:coreProperties>
</file>