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 Gap Year\DQN-based MARL\data\"/>
    </mc:Choice>
  </mc:AlternateContent>
  <bookViews>
    <workbookView xWindow="19830" yWindow="600" windowWidth="900" windowHeight="4230" tabRatio="743" activeTab="2"/>
  </bookViews>
  <sheets>
    <sheet name="Containers Price" sheetId="8" r:id="rId1"/>
    <sheet name="Containers Performance" sheetId="10" r:id="rId2"/>
    <sheet name="Containers Cost" sheetId="1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2" i="8"/>
  <c r="E2" i="8" l="1"/>
  <c r="E3" i="8"/>
  <c r="E4" i="8"/>
  <c r="E5" i="8"/>
  <c r="E6" i="8"/>
  <c r="E7" i="8"/>
  <c r="E8" i="8"/>
  <c r="E9" i="8"/>
  <c r="E10" i="8"/>
  <c r="E11" i="8"/>
  <c r="H6" i="8" l="1"/>
  <c r="H7" i="8"/>
  <c r="H8" i="8"/>
  <c r="H9" i="8"/>
  <c r="H10" i="8"/>
  <c r="H11" i="8"/>
  <c r="G7" i="8"/>
  <c r="G3" i="8"/>
  <c r="G4" i="8"/>
  <c r="G5" i="8"/>
  <c r="G6" i="8"/>
  <c r="G11" i="8" l="1"/>
  <c r="G10" i="8"/>
  <c r="G9" i="8"/>
  <c r="G8" i="8"/>
  <c r="H5" i="8"/>
  <c r="H4" i="8"/>
  <c r="H3" i="8"/>
  <c r="H2" i="8"/>
  <c r="G2" i="8"/>
</calcChain>
</file>

<file path=xl/sharedStrings.xml><?xml version="1.0" encoding="utf-8"?>
<sst xmlns="http://schemas.openxmlformats.org/spreadsheetml/2006/main" count="120" uniqueCount="60">
  <si>
    <t>Configuration Types</t>
    <phoneticPr fontId="2" type="noConversion"/>
  </si>
  <si>
    <t>vCPU</t>
    <phoneticPr fontId="2" type="noConversion"/>
  </si>
  <si>
    <t>vCPU cost</t>
    <phoneticPr fontId="2" type="noConversion"/>
  </si>
  <si>
    <t>Mem cost</t>
    <phoneticPr fontId="2" type="noConversion"/>
  </si>
  <si>
    <t>per vCPU per hour</t>
    <phoneticPr fontId="2" type="noConversion"/>
  </si>
  <si>
    <t>per GB per hour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</si>
  <si>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</si>
  <si>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</si>
  <si>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</si>
  <si>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</si>
  <si>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</si>
  <si>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</si>
  <si>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</si>
  <si>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</si>
  <si>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</si>
  <si>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</si>
  <si>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Memory (GB)</t>
    <phoneticPr fontId="2" type="noConversion"/>
  </si>
  <si>
    <t>Network I/O (MB/s)</t>
    <phoneticPr fontId="2" type="noConversion"/>
  </si>
  <si>
    <t>Configuration Types</t>
    <phoneticPr fontId="2" type="noConversion"/>
  </si>
  <si>
    <t>Performance Ref</t>
    <phoneticPr fontId="1" type="noConversion"/>
  </si>
  <si>
    <t xml:space="preserve"> 'mProjectPP'</t>
  </si>
  <si>
    <t xml:space="preserve"> 'mDiffFit'</t>
  </si>
  <si>
    <t xml:space="preserve"> 'mConcatFit'</t>
  </si>
  <si>
    <t xml:space="preserve"> 'mBgModel'</t>
  </si>
  <si>
    <t xml:space="preserve"> 'mBackground'</t>
  </si>
  <si>
    <t xml:space="preserve"> 'mImgTbl'</t>
  </si>
  <si>
    <t xml:space="preserve"> 'mAdd'</t>
  </si>
  <si>
    <t xml:space="preserve"> 'mShrink'</t>
  </si>
  <si>
    <t xml:space="preserve"> 'mJPEG'</t>
  </si>
  <si>
    <t xml:space="preserve"> 'TmpltBank'</t>
  </si>
  <si>
    <t xml:space="preserve"> 'Inspiral'</t>
  </si>
  <si>
    <t xml:space="preserve"> 'Thinca'</t>
  </si>
  <si>
    <t xml:space="preserve"> 'TrigBank'</t>
  </si>
  <si>
    <t xml:space="preserve"> 'fastqSplit_chr21'</t>
  </si>
  <si>
    <t xml:space="preserve"> 'filterContams_chr21'</t>
  </si>
  <si>
    <t xml:space="preserve"> 'sol2sanger_chr21'</t>
  </si>
  <si>
    <t xml:space="preserve"> 'fastq2bfq_chr21'</t>
  </si>
  <si>
    <t xml:space="preserve"> 'map_chr21'</t>
  </si>
  <si>
    <t xml:space="preserve"> 'mapMerge_chr21'</t>
  </si>
  <si>
    <t xml:space="preserve"> 'maqindex_chr21'</t>
  </si>
  <si>
    <t xml:space="preserve"> 'pileup_chr21'</t>
  </si>
  <si>
    <t xml:space="preserve"> 'ZipPSA'</t>
  </si>
  <si>
    <t xml:space="preserve"> 'ZipSeis'</t>
  </si>
  <si>
    <t xml:space="preserve"> 'ExtractSGT'</t>
  </si>
  <si>
    <t xml:space="preserve"> 'SeismogramSynthesis'</t>
  </si>
  <si>
    <t xml:space="preserve"> 'PeakValCalcOkaya'</t>
  </si>
  <si>
    <t>'Patser_concate'</t>
  </si>
  <si>
    <t xml:space="preserve"> 'Patser'</t>
  </si>
  <si>
    <t xml:space="preserve"> 'Findterm'</t>
  </si>
  <si>
    <t xml:space="preserve"> 'RNAMotif'</t>
  </si>
  <si>
    <t xml:space="preserve"> 'Transterm'</t>
  </si>
  <si>
    <t xml:space="preserve"> 'Blast'</t>
  </si>
  <si>
    <t xml:space="preserve"> 'SRNA'</t>
  </si>
  <si>
    <t xml:space="preserve"> 'FFN_Parse'</t>
  </si>
  <si>
    <t xml:space="preserve"> 'Blast_candidate'</t>
  </si>
  <si>
    <t xml:space="preserve"> 'Blast_QRNA'</t>
  </si>
  <si>
    <t xml:space="preserve"> 'Blast_synteny'</t>
  </si>
  <si>
    <t xml:space="preserve"> 'Blast_paralogues'</t>
  </si>
  <si>
    <t xml:space="preserve"> 'SRNA_annotate'</t>
  </si>
  <si>
    <t>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</si>
</sst>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等线"/>
      <family val="2"/>
      <charset val="136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sqref="A1:A11"/>
    </sheetView>
  </sheetViews>
  <sheetFormatPr defaultRowHeight="15.75" x14ac:dyDescent="0.25"/>
  <cols>
    <col min="1" max="1" width="20.375" customWidth="1"/>
    <col min="2" max="2" width="19.375" style="1" customWidth="1"/>
    <col min="4" max="6" width="20.125" customWidth="1"/>
    <col min="7" max="7" width="18" customWidth="1"/>
    <col min="8" max="8" width="15.625" customWidth="1"/>
    <col min="9" max="9" width="19.5" customWidth="1"/>
    <col min="10" max="10" width="13.25" customWidth="1"/>
    <col min="11" max="11" width="13.875" customWidth="1"/>
    <col min="13" max="13" width="13.75" customWidth="1"/>
  </cols>
  <sheetData>
    <row r="1" spans="1:10" x14ac:dyDescent="0.25">
      <c r="A1" s="1" t="s">
        <v>18</v>
      </c>
      <c r="B1" s="1" t="s">
        <v>17</v>
      </c>
      <c r="C1" s="2" t="s">
        <v>1</v>
      </c>
      <c r="D1" s="1" t="s">
        <v>16</v>
      </c>
      <c r="E1" s="1" t="s">
        <v>19</v>
      </c>
      <c r="F1" s="4" t="s">
        <v>59</v>
      </c>
      <c r="G1" s="3" t="s">
        <v>2</v>
      </c>
      <c r="H1" s="3" t="s">
        <v>3</v>
      </c>
      <c r="I1" s="1" t="s">
        <v>4</v>
      </c>
      <c r="J1" s="1" t="s">
        <v>5</v>
      </c>
    </row>
    <row r="2" spans="1:10" x14ac:dyDescent="0.25">
      <c r="A2" s="1" t="s">
        <v>6</v>
      </c>
      <c r="B2" s="1">
        <v>10</v>
      </c>
      <c r="C2" s="1">
        <v>0.5</v>
      </c>
      <c r="D2" s="1">
        <v>2</v>
      </c>
      <c r="E2" s="1">
        <f>SQRT(C2*D2)</f>
        <v>1</v>
      </c>
      <c r="F2" s="4">
        <f>G2+H2</f>
        <v>2.9130000000000003E-2</v>
      </c>
      <c r="G2" s="1">
        <f>C2*I2</f>
        <v>2.0240000000000001E-2</v>
      </c>
      <c r="H2" s="1">
        <f>D2*J2</f>
        <v>8.8900000000000003E-3</v>
      </c>
      <c r="I2" s="1">
        <v>4.0480000000000002E-2</v>
      </c>
      <c r="J2" s="1">
        <v>4.4450000000000002E-3</v>
      </c>
    </row>
    <row r="3" spans="1:10" x14ac:dyDescent="0.25">
      <c r="A3" s="1" t="s">
        <v>7</v>
      </c>
      <c r="B3" s="1">
        <v>10</v>
      </c>
      <c r="C3" s="1">
        <v>0.5</v>
      </c>
      <c r="D3" s="1">
        <v>4</v>
      </c>
      <c r="E3" s="1">
        <f t="shared" ref="E3:E11" si="0">SQRT(C3*D3)</f>
        <v>1.4142135623730951</v>
      </c>
      <c r="F3" s="4">
        <f t="shared" ref="F3:F11" si="1">G3+H3</f>
        <v>3.8019999999999998E-2</v>
      </c>
      <c r="G3" s="1">
        <f t="shared" ref="G3:G7" si="2">C3*I3</f>
        <v>2.0240000000000001E-2</v>
      </c>
      <c r="H3" s="1">
        <f>D3*J3</f>
        <v>1.7780000000000001E-2</v>
      </c>
      <c r="I3" s="1">
        <v>4.0480000000000002E-2</v>
      </c>
      <c r="J3" s="1">
        <v>4.4450000000000002E-3</v>
      </c>
    </row>
    <row r="4" spans="1:10" x14ac:dyDescent="0.25">
      <c r="A4" s="1" t="s">
        <v>8</v>
      </c>
      <c r="B4" s="1">
        <v>10</v>
      </c>
      <c r="C4" s="1">
        <v>1</v>
      </c>
      <c r="D4" s="1">
        <v>4</v>
      </c>
      <c r="E4" s="1">
        <f t="shared" si="0"/>
        <v>2</v>
      </c>
      <c r="F4" s="4">
        <f t="shared" si="1"/>
        <v>5.8260000000000006E-2</v>
      </c>
      <c r="G4" s="1">
        <f t="shared" si="2"/>
        <v>4.0480000000000002E-2</v>
      </c>
      <c r="H4" s="1">
        <f>D4*J4</f>
        <v>1.7780000000000001E-2</v>
      </c>
      <c r="I4" s="1">
        <v>4.0480000000000002E-2</v>
      </c>
      <c r="J4" s="1">
        <v>4.4450000000000002E-3</v>
      </c>
    </row>
    <row r="5" spans="1:10" x14ac:dyDescent="0.25">
      <c r="A5" s="1" t="s">
        <v>9</v>
      </c>
      <c r="B5" s="1">
        <v>10</v>
      </c>
      <c r="C5" s="1">
        <v>1</v>
      </c>
      <c r="D5" s="1">
        <v>6</v>
      </c>
      <c r="E5" s="1">
        <f t="shared" si="0"/>
        <v>2.4494897427831779</v>
      </c>
      <c r="F5" s="4">
        <f t="shared" si="1"/>
        <v>6.7150000000000001E-2</v>
      </c>
      <c r="G5" s="1">
        <f t="shared" si="2"/>
        <v>4.0480000000000002E-2</v>
      </c>
      <c r="H5" s="1">
        <f>D5*J5</f>
        <v>2.6669999999999999E-2</v>
      </c>
      <c r="I5" s="1">
        <v>4.0480000000000002E-2</v>
      </c>
      <c r="J5" s="1">
        <v>4.4450000000000002E-3</v>
      </c>
    </row>
    <row r="6" spans="1:10" x14ac:dyDescent="0.25">
      <c r="A6" s="1" t="s">
        <v>10</v>
      </c>
      <c r="B6" s="1">
        <v>10</v>
      </c>
      <c r="C6" s="1">
        <v>1</v>
      </c>
      <c r="D6" s="1">
        <v>8</v>
      </c>
      <c r="E6" s="1">
        <f t="shared" si="0"/>
        <v>2.8284271247461903</v>
      </c>
      <c r="F6" s="4">
        <f t="shared" si="1"/>
        <v>7.6039999999999996E-2</v>
      </c>
      <c r="G6" s="1">
        <f t="shared" si="2"/>
        <v>4.0480000000000002E-2</v>
      </c>
      <c r="H6" s="1">
        <f t="shared" ref="H6:H11" si="3">D6*J6</f>
        <v>3.5560000000000001E-2</v>
      </c>
      <c r="I6" s="1">
        <v>4.0480000000000002E-2</v>
      </c>
      <c r="J6" s="1">
        <v>4.4450000000000002E-3</v>
      </c>
    </row>
    <row r="7" spans="1:10" x14ac:dyDescent="0.25">
      <c r="A7" s="1" t="s">
        <v>11</v>
      </c>
      <c r="B7" s="1">
        <v>10</v>
      </c>
      <c r="C7" s="1">
        <v>2</v>
      </c>
      <c r="D7" s="1">
        <v>4</v>
      </c>
      <c r="E7" s="1">
        <f t="shared" si="0"/>
        <v>2.8284271247461903</v>
      </c>
      <c r="F7" s="4">
        <f t="shared" si="1"/>
        <v>9.8740000000000008E-2</v>
      </c>
      <c r="G7" s="1">
        <f t="shared" si="2"/>
        <v>8.0960000000000004E-2</v>
      </c>
      <c r="H7" s="1">
        <f t="shared" si="3"/>
        <v>1.7780000000000001E-2</v>
      </c>
      <c r="I7" s="1">
        <v>4.0480000000000002E-2</v>
      </c>
      <c r="J7" s="1">
        <v>4.4450000000000002E-3</v>
      </c>
    </row>
    <row r="8" spans="1:10" x14ac:dyDescent="0.25">
      <c r="A8" s="1" t="s">
        <v>12</v>
      </c>
      <c r="B8" s="1">
        <v>10</v>
      </c>
      <c r="C8" s="1">
        <v>2</v>
      </c>
      <c r="D8" s="1">
        <v>8</v>
      </c>
      <c r="E8" s="1">
        <f t="shared" si="0"/>
        <v>4</v>
      </c>
      <c r="F8" s="4">
        <f t="shared" si="1"/>
        <v>0.11652000000000001</v>
      </c>
      <c r="G8" s="1">
        <f>C8*I8</f>
        <v>8.0960000000000004E-2</v>
      </c>
      <c r="H8" s="1">
        <f t="shared" si="3"/>
        <v>3.5560000000000001E-2</v>
      </c>
      <c r="I8" s="1">
        <v>4.0480000000000002E-2</v>
      </c>
      <c r="J8" s="1">
        <v>4.4450000000000002E-3</v>
      </c>
    </row>
    <row r="9" spans="1:10" x14ac:dyDescent="0.25">
      <c r="A9" s="1" t="s">
        <v>13</v>
      </c>
      <c r="B9" s="1">
        <v>10</v>
      </c>
      <c r="C9" s="1">
        <v>2</v>
      </c>
      <c r="D9" s="1">
        <v>16</v>
      </c>
      <c r="E9" s="1">
        <f t="shared" si="0"/>
        <v>5.6568542494923806</v>
      </c>
      <c r="F9" s="4">
        <f t="shared" si="1"/>
        <v>0.15207999999999999</v>
      </c>
      <c r="G9" s="1">
        <f>C9*I9</f>
        <v>8.0960000000000004E-2</v>
      </c>
      <c r="H9" s="1">
        <f t="shared" si="3"/>
        <v>7.1120000000000003E-2</v>
      </c>
      <c r="I9" s="1">
        <v>4.0480000000000002E-2</v>
      </c>
      <c r="J9" s="1">
        <v>4.4450000000000002E-3</v>
      </c>
    </row>
    <row r="10" spans="1:10" x14ac:dyDescent="0.25">
      <c r="A10" s="1" t="s">
        <v>14</v>
      </c>
      <c r="B10" s="1">
        <v>10</v>
      </c>
      <c r="C10" s="1">
        <v>4</v>
      </c>
      <c r="D10" s="1">
        <v>8</v>
      </c>
      <c r="E10" s="1">
        <f t="shared" si="0"/>
        <v>5.6568542494923806</v>
      </c>
      <c r="F10" s="4">
        <f t="shared" si="1"/>
        <v>0.19748000000000002</v>
      </c>
      <c r="G10" s="1">
        <f>C10*I10</f>
        <v>0.16192000000000001</v>
      </c>
      <c r="H10" s="1">
        <f t="shared" si="3"/>
        <v>3.5560000000000001E-2</v>
      </c>
      <c r="I10" s="1">
        <v>4.0480000000000002E-2</v>
      </c>
      <c r="J10" s="1">
        <v>4.4450000000000002E-3</v>
      </c>
    </row>
    <row r="11" spans="1:10" x14ac:dyDescent="0.25">
      <c r="A11" s="1" t="s">
        <v>15</v>
      </c>
      <c r="B11" s="1">
        <v>10</v>
      </c>
      <c r="C11" s="1">
        <v>4</v>
      </c>
      <c r="D11" s="1">
        <v>16</v>
      </c>
      <c r="E11" s="1">
        <f t="shared" si="0"/>
        <v>8</v>
      </c>
      <c r="F11" s="4">
        <f t="shared" si="1"/>
        <v>0.23304000000000002</v>
      </c>
      <c r="G11" s="1">
        <f>C11*I11</f>
        <v>0.16192000000000001</v>
      </c>
      <c r="H11" s="1">
        <f t="shared" si="3"/>
        <v>7.1120000000000003E-2</v>
      </c>
      <c r="I11" s="1">
        <v>4.0480000000000002E-2</v>
      </c>
      <c r="J11" s="1">
        <v>4.4450000000000002E-3</v>
      </c>
    </row>
    <row r="19" spans="3:10" x14ac:dyDescent="0.25">
      <c r="C19" s="1"/>
      <c r="D19" s="1"/>
      <c r="E19" s="1"/>
      <c r="F19" s="4"/>
      <c r="G19" s="1"/>
      <c r="H19" s="1"/>
      <c r="I19" s="1"/>
      <c r="J19" s="1"/>
    </row>
    <row r="20" spans="3:10" x14ac:dyDescent="0.25">
      <c r="C20" s="1"/>
      <c r="D20" s="1"/>
      <c r="E20" s="1"/>
      <c r="F20" s="4"/>
      <c r="G20" s="1"/>
      <c r="H20" s="1"/>
      <c r="I20" s="1"/>
      <c r="J20" s="1"/>
    </row>
  </sheetData>
  <sortState ref="A2:B8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topLeftCell="S1" workbookViewId="0">
      <selection activeCell="B1" sqref="B1:AO1"/>
    </sheetView>
  </sheetViews>
  <sheetFormatPr defaultRowHeight="15.75" x14ac:dyDescent="0.25"/>
  <cols>
    <col min="1" max="1" width="19.5" customWidth="1"/>
    <col min="2" max="2" width="12.625" customWidth="1"/>
    <col min="3" max="3" width="11.25" customWidth="1"/>
    <col min="4" max="4" width="11.125" customWidth="1"/>
    <col min="5" max="5" width="11.25" customWidth="1"/>
    <col min="6" max="6" width="10.75" customWidth="1"/>
    <col min="7" max="7" width="12.25" customWidth="1"/>
    <col min="8" max="8" width="10.25" customWidth="1"/>
    <col min="10" max="10" width="7.875" customWidth="1"/>
    <col min="12" max="12" width="11.375" customWidth="1"/>
    <col min="15" max="15" width="11.75" customWidth="1"/>
    <col min="17" max="17" width="11.25" customWidth="1"/>
    <col min="22" max="22" width="11.375" customWidth="1"/>
    <col min="23" max="23" width="11" customWidth="1"/>
    <col min="24" max="24" width="10.75" customWidth="1"/>
    <col min="25" max="25" width="13.125" customWidth="1"/>
    <col min="26" max="26" width="10.5" customWidth="1"/>
    <col min="27" max="27" width="10" customWidth="1"/>
    <col min="28" max="28" width="10.375" customWidth="1"/>
    <col min="40" max="40" width="9" customWidth="1"/>
  </cols>
  <sheetData>
    <row r="1" spans="1:40" x14ac:dyDescent="0.25">
      <c r="A1" s="4" t="s">
        <v>0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</row>
    <row r="2" spans="1:40" x14ac:dyDescent="0.25">
      <c r="A2" s="1" t="s">
        <v>6</v>
      </c>
      <c r="B2">
        <v>0.24887400000000001</v>
      </c>
      <c r="C2">
        <v>1.8746769999999999</v>
      </c>
      <c r="D2">
        <v>981.74169099999995</v>
      </c>
      <c r="E2">
        <v>48.176020000000001</v>
      </c>
      <c r="F2">
        <v>45.162815000000002</v>
      </c>
      <c r="G2">
        <v>2472.907706</v>
      </c>
      <c r="H2">
        <v>497.715889</v>
      </c>
      <c r="I2">
        <v>2.027704</v>
      </c>
      <c r="J2">
        <v>6.12737</v>
      </c>
      <c r="K2">
        <v>1490.381155</v>
      </c>
      <c r="L2">
        <v>33.348041000000002</v>
      </c>
      <c r="M2">
        <v>3.5828310000000001</v>
      </c>
      <c r="N2">
        <v>2.5489280000000001</v>
      </c>
      <c r="O2">
        <v>13.994678</v>
      </c>
      <c r="P2">
        <v>12.096012</v>
      </c>
      <c r="Q2">
        <v>0.75899799999999995</v>
      </c>
      <c r="R2">
        <v>1.4202600000000001</v>
      </c>
      <c r="S2">
        <v>11.504846000000001</v>
      </c>
      <c r="T2">
        <v>5.3641819999999996</v>
      </c>
      <c r="U2">
        <v>3.0301809999999998</v>
      </c>
      <c r="V2">
        <v>12.731005</v>
      </c>
      <c r="W2">
        <v>0.62749100000000002</v>
      </c>
      <c r="X2">
        <v>21.723566999999999</v>
      </c>
      <c r="Y2">
        <v>464.47152299999999</v>
      </c>
      <c r="Z2">
        <v>5.4469409999999998</v>
      </c>
      <c r="AA2">
        <v>5.2855889999999999</v>
      </c>
      <c r="AB2">
        <v>146.135829</v>
      </c>
      <c r="AC2">
        <v>17.429165999999999</v>
      </c>
      <c r="AD2">
        <v>7.6730090000000004</v>
      </c>
      <c r="AE2">
        <v>8.0249919999999992</v>
      </c>
      <c r="AF2">
        <v>3347.57539</v>
      </c>
      <c r="AG2">
        <v>21.506423999999999</v>
      </c>
      <c r="AH2">
        <v>4.0843629999999997</v>
      </c>
      <c r="AI2">
        <v>1494.411711</v>
      </c>
      <c r="AJ2">
        <v>6.0268000000000002E-2</v>
      </c>
      <c r="AK2">
        <v>0.10975500000000001</v>
      </c>
      <c r="AL2">
        <v>3872.1472880000001</v>
      </c>
      <c r="AM2">
        <v>87.367181000000002</v>
      </c>
      <c r="AN2">
        <v>1.04152</v>
      </c>
    </row>
    <row r="3" spans="1:40" x14ac:dyDescent="0.25">
      <c r="A3" s="1" t="s">
        <v>7</v>
      </c>
      <c r="B3">
        <v>0.21920400000000001</v>
      </c>
      <c r="C3">
        <v>1.522961</v>
      </c>
      <c r="D3">
        <v>694.40533000000005</v>
      </c>
      <c r="E3">
        <v>34.258671999999997</v>
      </c>
      <c r="F3">
        <v>32.137940999999998</v>
      </c>
      <c r="G3">
        <v>1755.5888399999999</v>
      </c>
      <c r="H3">
        <v>353.83684</v>
      </c>
      <c r="I3">
        <v>1.5724009999999999</v>
      </c>
      <c r="J3">
        <v>4.3728220000000002</v>
      </c>
      <c r="K3">
        <v>1060.8736060000001</v>
      </c>
      <c r="L3">
        <v>23.682565</v>
      </c>
      <c r="M3">
        <v>2.5688930000000001</v>
      </c>
      <c r="N3">
        <v>1.910655</v>
      </c>
      <c r="O3">
        <v>10.013673000000001</v>
      </c>
      <c r="P3">
        <v>8.9923199999999994</v>
      </c>
      <c r="Q3">
        <v>0.54811500000000002</v>
      </c>
      <c r="R3">
        <v>1.0043519999999999</v>
      </c>
      <c r="S3">
        <v>8.3679600000000001</v>
      </c>
      <c r="T3">
        <v>4.9570600000000002</v>
      </c>
      <c r="U3">
        <v>2.1427149999999999</v>
      </c>
      <c r="V3">
        <v>11.600436999999999</v>
      </c>
      <c r="W3">
        <v>0.49568899999999999</v>
      </c>
      <c r="X3">
        <v>16.492494000000001</v>
      </c>
      <c r="Y3">
        <v>329.64419600000002</v>
      </c>
      <c r="Z3">
        <v>3.9151090000000002</v>
      </c>
      <c r="AA3">
        <v>3.7382759999999999</v>
      </c>
      <c r="AB3">
        <v>115.815523</v>
      </c>
      <c r="AC3">
        <v>14.820658999999999</v>
      </c>
      <c r="AD3">
        <v>6.6631130000000001</v>
      </c>
      <c r="AE3">
        <v>6.6150039999999999</v>
      </c>
      <c r="AF3">
        <v>2402.2162490000001</v>
      </c>
      <c r="AG3">
        <v>16.459873999999999</v>
      </c>
      <c r="AH3">
        <v>4.0697179999999999</v>
      </c>
      <c r="AI3">
        <v>1091.619099</v>
      </c>
      <c r="AJ3">
        <v>4.2694000000000003E-2</v>
      </c>
      <c r="AK3">
        <v>8.6323999999999998E-2</v>
      </c>
      <c r="AL3">
        <v>3832.3240620000001</v>
      </c>
      <c r="AM3">
        <v>75.131680000000003</v>
      </c>
      <c r="AN3">
        <v>0.73713600000000001</v>
      </c>
    </row>
    <row r="4" spans="1:40" x14ac:dyDescent="0.25">
      <c r="A4" s="1" t="s">
        <v>8</v>
      </c>
      <c r="B4">
        <v>0.19822400000000001</v>
      </c>
      <c r="C4">
        <v>1.2742599999999999</v>
      </c>
      <c r="D4">
        <v>491.22784100000001</v>
      </c>
      <c r="E4">
        <v>24.417619999999999</v>
      </c>
      <c r="F4">
        <v>22.927965</v>
      </c>
      <c r="G4">
        <v>1248.367806</v>
      </c>
      <c r="H4">
        <v>252.09898899999999</v>
      </c>
      <c r="I4">
        <v>1.250454</v>
      </c>
      <c r="J4">
        <v>3.1321699999999999</v>
      </c>
      <c r="K4">
        <v>757.16590499999995</v>
      </c>
      <c r="L4">
        <v>16.848040999999998</v>
      </c>
      <c r="M4">
        <v>1.851931</v>
      </c>
      <c r="N4">
        <v>1.459328</v>
      </c>
      <c r="O4">
        <v>7.1986780000000001</v>
      </c>
      <c r="P4">
        <v>6.7976789999999996</v>
      </c>
      <c r="Q4">
        <v>0.39899800000000002</v>
      </c>
      <c r="R4">
        <v>0.71026</v>
      </c>
      <c r="S4">
        <v>6.1498460000000001</v>
      </c>
      <c r="T4">
        <v>4.6691820000000002</v>
      </c>
      <c r="U4">
        <v>1.5151810000000001</v>
      </c>
      <c r="V4">
        <v>10.801005</v>
      </c>
      <c r="W4">
        <v>0.40249099999999999</v>
      </c>
      <c r="X4">
        <v>12.793566999999999</v>
      </c>
      <c r="Y4">
        <v>234.30688000000001</v>
      </c>
      <c r="Z4">
        <v>2.831941</v>
      </c>
      <c r="AA4">
        <v>2.6441599999999998</v>
      </c>
      <c r="AB4">
        <v>94.375828999999996</v>
      </c>
      <c r="AC4">
        <v>12.976165999999999</v>
      </c>
      <c r="AD4">
        <v>5.9490090000000002</v>
      </c>
      <c r="AE4">
        <v>5.6179920000000001</v>
      </c>
      <c r="AF4">
        <v>1733.74639</v>
      </c>
      <c r="AG4">
        <v>12.891424000000001</v>
      </c>
      <c r="AH4">
        <v>4.0593630000000003</v>
      </c>
      <c r="AI4">
        <v>806.80171099999995</v>
      </c>
      <c r="AJ4">
        <v>3.0268E-2</v>
      </c>
      <c r="AK4">
        <v>6.9754999999999998E-2</v>
      </c>
      <c r="AL4">
        <v>3804.164788</v>
      </c>
      <c r="AM4">
        <v>66.479873999999995</v>
      </c>
      <c r="AN4">
        <v>0.52190400000000003</v>
      </c>
    </row>
    <row r="5" spans="1:40" x14ac:dyDescent="0.25">
      <c r="A5" s="1" t="s">
        <v>9</v>
      </c>
      <c r="B5">
        <v>0.18892999999999999</v>
      </c>
      <c r="C5">
        <v>1.1640809999999999</v>
      </c>
      <c r="D5">
        <v>401.21687200000002</v>
      </c>
      <c r="E5">
        <v>20.057872</v>
      </c>
      <c r="F5">
        <v>18.847794</v>
      </c>
      <c r="G5">
        <v>1023.6605479999999</v>
      </c>
      <c r="H5">
        <v>207.02744799999999</v>
      </c>
      <c r="I5">
        <v>1.107826</v>
      </c>
      <c r="J5">
        <v>2.582541</v>
      </c>
      <c r="K5">
        <v>622.61839999999995</v>
      </c>
      <c r="L5">
        <v>13.820235</v>
      </c>
      <c r="M5">
        <v>1.534305</v>
      </c>
      <c r="N5">
        <v>1.2593829999999999</v>
      </c>
      <c r="O5">
        <v>5.9515890000000002</v>
      </c>
      <c r="P5">
        <v>5.8254159999999997</v>
      </c>
      <c r="Q5">
        <v>0.33293699999999998</v>
      </c>
      <c r="R5">
        <v>0.57997299999999996</v>
      </c>
      <c r="S5">
        <v>5.1671849999999999</v>
      </c>
      <c r="T5">
        <v>4.5416470000000002</v>
      </c>
      <c r="U5">
        <v>1.2371730000000001</v>
      </c>
      <c r="V5">
        <v>10.446842999999999</v>
      </c>
      <c r="W5">
        <v>0.361203</v>
      </c>
      <c r="X5">
        <v>11.154881</v>
      </c>
      <c r="Y5">
        <v>192.07088100000001</v>
      </c>
      <c r="Z5">
        <v>2.3520799999999999</v>
      </c>
      <c r="AA5">
        <v>2.159449</v>
      </c>
      <c r="AB5">
        <v>84.877691999999996</v>
      </c>
      <c r="AC5">
        <v>12.159025</v>
      </c>
      <c r="AD5">
        <v>5.6326489999999998</v>
      </c>
      <c r="AE5">
        <v>5.1762990000000002</v>
      </c>
      <c r="AF5">
        <v>1437.603251</v>
      </c>
      <c r="AG5">
        <v>11.310542</v>
      </c>
      <c r="AH5">
        <v>4.0547750000000002</v>
      </c>
      <c r="AI5">
        <v>680.62292500000001</v>
      </c>
      <c r="AJ5">
        <v>2.4763E-2</v>
      </c>
      <c r="AK5">
        <v>6.2414999999999998E-2</v>
      </c>
      <c r="AL5">
        <v>3791.6897669999998</v>
      </c>
      <c r="AM5">
        <v>62.646980999999997</v>
      </c>
      <c r="AN5">
        <v>0.42655300000000002</v>
      </c>
    </row>
    <row r="6" spans="1:40" x14ac:dyDescent="0.25">
      <c r="A6" s="1" t="s">
        <v>10</v>
      </c>
      <c r="B6">
        <v>0.183389</v>
      </c>
      <c r="C6">
        <v>1.098401</v>
      </c>
      <c r="D6">
        <v>347.55966100000001</v>
      </c>
      <c r="E6">
        <v>17.458946000000001</v>
      </c>
      <c r="F6">
        <v>16.415527999999998</v>
      </c>
      <c r="G6">
        <v>889.70837300000005</v>
      </c>
      <c r="H6">
        <v>180.15946500000001</v>
      </c>
      <c r="I6">
        <v>1.0228029999999999</v>
      </c>
      <c r="J6">
        <v>2.254896</v>
      </c>
      <c r="K6">
        <v>542.41213000000005</v>
      </c>
      <c r="L6">
        <v>12.015302999999999</v>
      </c>
      <c r="M6">
        <v>1.344962</v>
      </c>
      <c r="N6">
        <v>1.1401920000000001</v>
      </c>
      <c r="O6">
        <v>5.2081759999999999</v>
      </c>
      <c r="P6">
        <v>5.2458330000000002</v>
      </c>
      <c r="Q6">
        <v>0.29355599999999998</v>
      </c>
      <c r="R6">
        <v>0.50230600000000003</v>
      </c>
      <c r="S6">
        <v>4.5814029999999999</v>
      </c>
      <c r="T6">
        <v>4.4656209999999996</v>
      </c>
      <c r="U6">
        <v>1.071448</v>
      </c>
      <c r="V6">
        <v>10.235721</v>
      </c>
      <c r="W6">
        <v>0.33659</v>
      </c>
      <c r="X6">
        <v>10.17803</v>
      </c>
      <c r="Y6">
        <v>166.89321699999999</v>
      </c>
      <c r="Z6">
        <v>2.0660249999999998</v>
      </c>
      <c r="AA6">
        <v>1.8705039999999999</v>
      </c>
      <c r="AB6">
        <v>79.215676000000002</v>
      </c>
      <c r="AC6">
        <v>11.671912000000001</v>
      </c>
      <c r="AD6">
        <v>5.4440609999999996</v>
      </c>
      <c r="AE6">
        <v>4.912998</v>
      </c>
      <c r="AF6">
        <v>1261.0668189999999</v>
      </c>
      <c r="AG6">
        <v>10.368149000000001</v>
      </c>
      <c r="AH6">
        <v>4.052041</v>
      </c>
      <c r="AI6">
        <v>605.40540499999997</v>
      </c>
      <c r="AJ6">
        <v>2.1481E-2</v>
      </c>
      <c r="AK6">
        <v>5.8039E-2</v>
      </c>
      <c r="AL6">
        <v>3784.2531749999998</v>
      </c>
      <c r="AM6">
        <v>60.362122999999997</v>
      </c>
      <c r="AN6">
        <v>0.36971300000000001</v>
      </c>
    </row>
    <row r="7" spans="1:40" x14ac:dyDescent="0.25">
      <c r="A7" s="1" t="s">
        <v>11</v>
      </c>
      <c r="B7">
        <v>0.183389</v>
      </c>
      <c r="C7">
        <v>1.098401</v>
      </c>
      <c r="D7">
        <v>347.55966100000001</v>
      </c>
      <c r="E7">
        <v>17.458946000000001</v>
      </c>
      <c r="F7">
        <v>16.415527999999998</v>
      </c>
      <c r="G7">
        <v>889.70837300000005</v>
      </c>
      <c r="H7">
        <v>180.15946500000001</v>
      </c>
      <c r="I7">
        <v>1.0228029999999999</v>
      </c>
      <c r="J7">
        <v>2.254896</v>
      </c>
      <c r="K7">
        <v>542.41213000000005</v>
      </c>
      <c r="L7">
        <v>12.015302999999999</v>
      </c>
      <c r="M7">
        <v>1.344962</v>
      </c>
      <c r="N7">
        <v>1.1401920000000001</v>
      </c>
      <c r="O7">
        <v>5.2081759999999999</v>
      </c>
      <c r="P7">
        <v>5.2458330000000002</v>
      </c>
      <c r="Q7">
        <v>0.29355599999999998</v>
      </c>
      <c r="R7">
        <v>0.50230600000000003</v>
      </c>
      <c r="S7">
        <v>4.5814029999999999</v>
      </c>
      <c r="T7">
        <v>4.4656209999999996</v>
      </c>
      <c r="U7">
        <v>1.071448</v>
      </c>
      <c r="V7">
        <v>10.235721</v>
      </c>
      <c r="W7">
        <v>0.33659</v>
      </c>
      <c r="X7">
        <v>10.17803</v>
      </c>
      <c r="Y7">
        <v>166.89321699999999</v>
      </c>
      <c r="Z7">
        <v>2.0660249999999998</v>
      </c>
      <c r="AA7">
        <v>1.8705039999999999</v>
      </c>
      <c r="AB7">
        <v>79.215676000000002</v>
      </c>
      <c r="AC7">
        <v>11.671912000000001</v>
      </c>
      <c r="AD7">
        <v>5.4440609999999996</v>
      </c>
      <c r="AE7">
        <v>4.912998</v>
      </c>
      <c r="AF7">
        <v>1261.0668189999999</v>
      </c>
      <c r="AG7">
        <v>10.368149000000001</v>
      </c>
      <c r="AH7">
        <v>4.052041</v>
      </c>
      <c r="AI7">
        <v>605.40540499999997</v>
      </c>
      <c r="AJ7">
        <v>2.1481E-2</v>
      </c>
      <c r="AK7">
        <v>5.8039E-2</v>
      </c>
      <c r="AL7">
        <v>3784.2531749999998</v>
      </c>
      <c r="AM7">
        <v>60.362122999999997</v>
      </c>
      <c r="AN7">
        <v>0.36971300000000001</v>
      </c>
    </row>
    <row r="8" spans="1:40" x14ac:dyDescent="0.25">
      <c r="A8" s="1" t="s">
        <v>12</v>
      </c>
      <c r="B8">
        <v>0.172899</v>
      </c>
      <c r="C8">
        <v>0.974051</v>
      </c>
      <c r="D8">
        <v>245.97091599999999</v>
      </c>
      <c r="E8">
        <v>12.53842</v>
      </c>
      <c r="F8">
        <v>11.81054</v>
      </c>
      <c r="G8">
        <v>636.09785599999998</v>
      </c>
      <c r="H8">
        <v>129.290539</v>
      </c>
      <c r="I8">
        <v>0.86182899999999996</v>
      </c>
      <c r="J8">
        <v>1.6345700000000001</v>
      </c>
      <c r="K8">
        <v>390.55828000000002</v>
      </c>
      <c r="L8">
        <v>8.5980410000000003</v>
      </c>
      <c r="M8">
        <v>0.98648100000000005</v>
      </c>
      <c r="N8">
        <v>0.91452800000000001</v>
      </c>
      <c r="O8">
        <v>3.800678</v>
      </c>
      <c r="P8">
        <v>4.1485120000000002</v>
      </c>
      <c r="Q8">
        <v>0.218998</v>
      </c>
      <c r="R8">
        <v>0.35526000000000002</v>
      </c>
      <c r="S8">
        <v>3.4723459999999999</v>
      </c>
      <c r="T8">
        <v>4.321682</v>
      </c>
      <c r="U8">
        <v>0.75768100000000005</v>
      </c>
      <c r="V8">
        <v>9.8360050000000001</v>
      </c>
      <c r="W8">
        <v>0.289991</v>
      </c>
      <c r="X8">
        <v>8.3285669999999996</v>
      </c>
      <c r="Y8">
        <v>119.224558</v>
      </c>
      <c r="Z8">
        <v>1.5244409999999999</v>
      </c>
      <c r="AA8">
        <v>1.3234459999999999</v>
      </c>
      <c r="AB8">
        <v>68.495829000000001</v>
      </c>
      <c r="AC8">
        <v>10.749665999999999</v>
      </c>
      <c r="AD8">
        <v>5.0870090000000001</v>
      </c>
      <c r="AE8">
        <v>4.4144920000000001</v>
      </c>
      <c r="AF8">
        <v>926.83189000000004</v>
      </c>
      <c r="AG8">
        <v>8.5839239999999997</v>
      </c>
      <c r="AH8">
        <v>4.0468630000000001</v>
      </c>
      <c r="AI8">
        <v>462.996711</v>
      </c>
      <c r="AJ8">
        <v>1.5268E-2</v>
      </c>
      <c r="AK8">
        <v>4.9755000000000001E-2</v>
      </c>
      <c r="AL8">
        <v>3770.173538</v>
      </c>
      <c r="AM8">
        <v>56.03622</v>
      </c>
      <c r="AN8">
        <v>0.26209700000000002</v>
      </c>
    </row>
    <row r="9" spans="1:40" x14ac:dyDescent="0.25">
      <c r="A9" s="1" t="s">
        <v>13</v>
      </c>
      <c r="B9">
        <v>0.16548099999999999</v>
      </c>
      <c r="C9">
        <v>0.88612199999999997</v>
      </c>
      <c r="D9">
        <v>174.13682600000001</v>
      </c>
      <c r="E9">
        <v>9.0590829999999993</v>
      </c>
      <c r="F9">
        <v>8.5543220000000009</v>
      </c>
      <c r="G9">
        <v>456.76814000000002</v>
      </c>
      <c r="H9">
        <v>93.320777000000007</v>
      </c>
      <c r="I9">
        <v>0.74800299999999997</v>
      </c>
      <c r="J9">
        <v>1.1959329999999999</v>
      </c>
      <c r="K9">
        <v>283.18139300000001</v>
      </c>
      <c r="L9">
        <v>6.1816719999999998</v>
      </c>
      <c r="M9">
        <v>0.73299700000000001</v>
      </c>
      <c r="N9">
        <v>0.75495999999999996</v>
      </c>
      <c r="O9">
        <v>2.8054269999999999</v>
      </c>
      <c r="P9">
        <v>3.3725890000000001</v>
      </c>
      <c r="Q9">
        <v>0.16627700000000001</v>
      </c>
      <c r="R9">
        <v>0.25128299999999998</v>
      </c>
      <c r="S9">
        <v>2.6881240000000002</v>
      </c>
      <c r="T9">
        <v>4.2199020000000003</v>
      </c>
      <c r="U9">
        <v>0.53581400000000001</v>
      </c>
      <c r="V9">
        <v>9.5533629999999992</v>
      </c>
      <c r="W9">
        <v>0.25704100000000002</v>
      </c>
      <c r="X9">
        <v>7.0207980000000001</v>
      </c>
      <c r="Y9">
        <v>85.517726999999994</v>
      </c>
      <c r="Z9">
        <v>1.141483</v>
      </c>
      <c r="AA9">
        <v>0.93661799999999995</v>
      </c>
      <c r="AB9">
        <v>60.915751999999998</v>
      </c>
      <c r="AC9">
        <v>10.097538999999999</v>
      </c>
      <c r="AD9">
        <v>4.8345349999999998</v>
      </c>
      <c r="AE9">
        <v>4.0619949999999996</v>
      </c>
      <c r="AF9">
        <v>690.49210500000004</v>
      </c>
      <c r="AG9">
        <v>7.3222860000000001</v>
      </c>
      <c r="AH9">
        <v>4.043202</v>
      </c>
      <c r="AI9">
        <v>362.29855800000001</v>
      </c>
      <c r="AJ9">
        <v>1.0874999999999999E-2</v>
      </c>
      <c r="AK9">
        <v>4.3896999999999999E-2</v>
      </c>
      <c r="AL9">
        <v>3760.2177310000002</v>
      </c>
      <c r="AM9">
        <v>52.977345</v>
      </c>
      <c r="AN9">
        <v>0.186001</v>
      </c>
    </row>
    <row r="10" spans="1:40" x14ac:dyDescent="0.25">
      <c r="A10" s="1" t="s">
        <v>14</v>
      </c>
      <c r="B10">
        <v>0.16548099999999999</v>
      </c>
      <c r="C10">
        <v>0.88612199999999997</v>
      </c>
      <c r="D10">
        <v>174.13682600000001</v>
      </c>
      <c r="E10">
        <v>9.0590829999999993</v>
      </c>
      <c r="F10">
        <v>8.5543220000000009</v>
      </c>
      <c r="G10">
        <v>456.76814000000002</v>
      </c>
      <c r="H10">
        <v>93.320777000000007</v>
      </c>
      <c r="I10">
        <v>0.74800299999999997</v>
      </c>
      <c r="J10">
        <v>1.1959329999999999</v>
      </c>
      <c r="K10">
        <v>283.18139300000001</v>
      </c>
      <c r="L10">
        <v>6.1816719999999998</v>
      </c>
      <c r="M10">
        <v>0.73299700000000001</v>
      </c>
      <c r="N10">
        <v>0.75495999999999996</v>
      </c>
      <c r="O10">
        <v>2.8054269999999999</v>
      </c>
      <c r="P10">
        <v>3.3725890000000001</v>
      </c>
      <c r="Q10">
        <v>0.16627700000000001</v>
      </c>
      <c r="R10">
        <v>0.25128299999999998</v>
      </c>
      <c r="S10">
        <v>2.6881240000000002</v>
      </c>
      <c r="T10">
        <v>4.2199020000000003</v>
      </c>
      <c r="U10">
        <v>0.53581400000000001</v>
      </c>
      <c r="V10">
        <v>9.5533629999999992</v>
      </c>
      <c r="W10">
        <v>0.25704100000000002</v>
      </c>
      <c r="X10">
        <v>7.0207980000000001</v>
      </c>
      <c r="Y10">
        <v>85.517726999999994</v>
      </c>
      <c r="Z10">
        <v>1.141483</v>
      </c>
      <c r="AA10">
        <v>0.93661799999999995</v>
      </c>
      <c r="AB10">
        <v>60.915751999999998</v>
      </c>
      <c r="AC10">
        <v>10.097538999999999</v>
      </c>
      <c r="AD10">
        <v>4.8345349999999998</v>
      </c>
      <c r="AE10">
        <v>4.0619949999999996</v>
      </c>
      <c r="AF10">
        <v>690.49210500000004</v>
      </c>
      <c r="AG10">
        <v>7.3222860000000001</v>
      </c>
      <c r="AH10">
        <v>4.043202</v>
      </c>
      <c r="AI10">
        <v>362.29855800000001</v>
      </c>
      <c r="AJ10">
        <v>1.0874999999999999E-2</v>
      </c>
      <c r="AK10">
        <v>4.3896999999999999E-2</v>
      </c>
      <c r="AL10">
        <v>3760.2177310000002</v>
      </c>
      <c r="AM10">
        <v>52.977345</v>
      </c>
      <c r="AN10">
        <v>0.186001</v>
      </c>
    </row>
    <row r="11" spans="1:40" x14ac:dyDescent="0.25">
      <c r="A11" s="1" t="s">
        <v>15</v>
      </c>
      <c r="B11">
        <v>0.16023599999999999</v>
      </c>
      <c r="C11">
        <v>0.82394599999999996</v>
      </c>
      <c r="D11">
        <v>123.342454</v>
      </c>
      <c r="E11">
        <v>6.5988199999999999</v>
      </c>
      <c r="F11">
        <v>6.2518279999999997</v>
      </c>
      <c r="G11">
        <v>329.96288099999998</v>
      </c>
      <c r="H11">
        <v>67.886313999999999</v>
      </c>
      <c r="I11">
        <v>0.66751700000000003</v>
      </c>
      <c r="J11">
        <v>0.88576999999999995</v>
      </c>
      <c r="K11">
        <v>207.254468</v>
      </c>
      <c r="L11">
        <v>4.4730410000000003</v>
      </c>
      <c r="M11">
        <v>0.55375600000000003</v>
      </c>
      <c r="N11">
        <v>0.64212800000000003</v>
      </c>
      <c r="O11">
        <v>2.1016780000000002</v>
      </c>
      <c r="P11">
        <v>2.8239290000000001</v>
      </c>
      <c r="Q11">
        <v>0.128998</v>
      </c>
      <c r="R11">
        <v>0.17776</v>
      </c>
      <c r="S11">
        <v>2.1335959999999998</v>
      </c>
      <c r="T11">
        <v>4.147932</v>
      </c>
      <c r="U11">
        <v>0.37893100000000002</v>
      </c>
      <c r="V11">
        <v>9.3535050000000002</v>
      </c>
      <c r="W11">
        <v>0.233741</v>
      </c>
      <c r="X11">
        <v>6.0960669999999997</v>
      </c>
      <c r="Y11">
        <v>61.683397999999997</v>
      </c>
      <c r="Z11">
        <v>0.87069099999999999</v>
      </c>
      <c r="AA11">
        <v>0.66308900000000004</v>
      </c>
      <c r="AB11">
        <v>55.555829000000003</v>
      </c>
      <c r="AC11">
        <v>9.6364160000000005</v>
      </c>
      <c r="AD11">
        <v>4.6560090000000001</v>
      </c>
      <c r="AE11">
        <v>3.8127420000000001</v>
      </c>
      <c r="AF11">
        <v>523.37464</v>
      </c>
      <c r="AG11">
        <v>6.4301740000000001</v>
      </c>
      <c r="AH11">
        <v>4.0406129999999996</v>
      </c>
      <c r="AI11">
        <v>291.09421099999997</v>
      </c>
      <c r="AJ11">
        <v>7.7679999999999997E-3</v>
      </c>
      <c r="AK11">
        <v>3.9754999999999999E-2</v>
      </c>
      <c r="AL11">
        <v>3753.177913</v>
      </c>
      <c r="AM11">
        <v>50.814393000000003</v>
      </c>
      <c r="AN11">
        <v>0.132193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tabSelected="1" topLeftCell="P1" workbookViewId="0">
      <selection activeCell="X4" sqref="X4"/>
    </sheetView>
  </sheetViews>
  <sheetFormatPr defaultRowHeight="15.75" x14ac:dyDescent="0.25"/>
  <cols>
    <col min="1" max="1" width="15.875" customWidth="1"/>
  </cols>
  <sheetData>
    <row r="1" spans="1:40" x14ac:dyDescent="0.25">
      <c r="A1" s="4" t="s">
        <v>0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</row>
    <row r="2" spans="1:40" x14ac:dyDescent="0.25">
      <c r="A2" s="4" t="s">
        <v>6</v>
      </c>
      <c r="B2">
        <v>7.2500000000000004E-3</v>
      </c>
      <c r="C2">
        <v>5.4608999999999998E-2</v>
      </c>
      <c r="D2">
        <v>28.598134999999999</v>
      </c>
      <c r="E2">
        <v>1.403367</v>
      </c>
      <c r="F2">
        <v>1.315593</v>
      </c>
      <c r="G2">
        <v>72.035801000000006</v>
      </c>
      <c r="H2">
        <v>14.498464</v>
      </c>
      <c r="I2">
        <v>5.9067000000000001E-2</v>
      </c>
      <c r="J2">
        <v>0.17849000000000001</v>
      </c>
      <c r="K2">
        <v>43.414802999999999</v>
      </c>
      <c r="L2">
        <v>0.97142799999999996</v>
      </c>
      <c r="M2">
        <v>0.104368</v>
      </c>
      <c r="N2">
        <v>7.4249999999999997E-2</v>
      </c>
      <c r="O2">
        <v>0.407665</v>
      </c>
      <c r="P2">
        <v>0.35235699999999998</v>
      </c>
      <c r="Q2">
        <v>2.2110000000000001E-2</v>
      </c>
      <c r="R2">
        <v>4.1371999999999999E-2</v>
      </c>
      <c r="S2">
        <v>0.33513599999999999</v>
      </c>
      <c r="T2">
        <v>0.15625900000000001</v>
      </c>
      <c r="U2">
        <v>8.8269E-2</v>
      </c>
      <c r="V2">
        <v>0.37085400000000002</v>
      </c>
      <c r="W2">
        <v>1.8279E-2</v>
      </c>
      <c r="X2">
        <v>0.63280700000000001</v>
      </c>
      <c r="Y2">
        <v>13.530055000000001</v>
      </c>
      <c r="Z2">
        <v>0.158669</v>
      </c>
      <c r="AA2">
        <v>0.15396899999999999</v>
      </c>
      <c r="AB2">
        <v>4.2569369999999997</v>
      </c>
      <c r="AC2">
        <v>0.50771200000000005</v>
      </c>
      <c r="AD2">
        <v>0.22351499999999999</v>
      </c>
      <c r="AE2">
        <v>0.233768</v>
      </c>
      <c r="AF2">
        <v>97.514870999999999</v>
      </c>
      <c r="AG2">
        <v>0.62648199999999998</v>
      </c>
      <c r="AH2">
        <v>0.118977</v>
      </c>
      <c r="AI2">
        <v>43.532212999999999</v>
      </c>
      <c r="AJ2">
        <v>1.756E-3</v>
      </c>
      <c r="AK2">
        <v>3.1970000000000002E-3</v>
      </c>
      <c r="AL2">
        <v>112.79564999999999</v>
      </c>
      <c r="AM2">
        <v>2.5450059999999999</v>
      </c>
      <c r="AN2">
        <v>3.0339000000000001E-2</v>
      </c>
    </row>
    <row r="3" spans="1:40" x14ac:dyDescent="0.25">
      <c r="A3" s="4" t="s">
        <v>7</v>
      </c>
      <c r="B3">
        <v>8.3339999999999994E-3</v>
      </c>
      <c r="C3">
        <v>5.7903000000000003E-2</v>
      </c>
      <c r="D3">
        <v>26.401291000000001</v>
      </c>
      <c r="E3">
        <v>1.3025150000000001</v>
      </c>
      <c r="F3">
        <v>1.2218850000000001</v>
      </c>
      <c r="G3">
        <v>66.747488000000004</v>
      </c>
      <c r="H3">
        <v>13.452877000000001</v>
      </c>
      <c r="I3">
        <v>5.9783000000000003E-2</v>
      </c>
      <c r="J3">
        <v>0.16625499999999999</v>
      </c>
      <c r="K3">
        <v>40.334414000000002</v>
      </c>
      <c r="L3">
        <v>0.90041099999999996</v>
      </c>
      <c r="M3">
        <v>9.7669000000000006E-2</v>
      </c>
      <c r="N3">
        <v>7.2642999999999999E-2</v>
      </c>
      <c r="O3">
        <v>0.38072</v>
      </c>
      <c r="P3">
        <v>0.34188800000000003</v>
      </c>
      <c r="Q3">
        <v>2.0839E-2</v>
      </c>
      <c r="R3">
        <v>3.8184999999999997E-2</v>
      </c>
      <c r="S3">
        <v>0.31814999999999999</v>
      </c>
      <c r="T3">
        <v>0.188467</v>
      </c>
      <c r="U3">
        <v>8.1465999999999997E-2</v>
      </c>
      <c r="V3">
        <v>0.44104900000000002</v>
      </c>
      <c r="W3">
        <v>1.8846000000000002E-2</v>
      </c>
      <c r="X3">
        <v>0.62704499999999996</v>
      </c>
      <c r="Y3">
        <v>12.533072000000001</v>
      </c>
      <c r="Z3">
        <v>0.14885200000000001</v>
      </c>
      <c r="AA3">
        <v>0.14212900000000001</v>
      </c>
      <c r="AB3">
        <v>4.4033059999999997</v>
      </c>
      <c r="AC3">
        <v>0.56348100000000001</v>
      </c>
      <c r="AD3">
        <v>0.253332</v>
      </c>
      <c r="AE3">
        <v>0.251502</v>
      </c>
      <c r="AF3">
        <v>91.332262</v>
      </c>
      <c r="AG3">
        <v>0.62580400000000003</v>
      </c>
      <c r="AH3">
        <v>0.15473100000000001</v>
      </c>
      <c r="AI3">
        <v>41.503357999999999</v>
      </c>
      <c r="AJ3">
        <v>1.6230000000000001E-3</v>
      </c>
      <c r="AK3">
        <v>3.2820000000000002E-3</v>
      </c>
      <c r="AL3">
        <v>145.704961</v>
      </c>
      <c r="AM3">
        <v>2.856506</v>
      </c>
      <c r="AN3">
        <v>2.8025999999999999E-2</v>
      </c>
    </row>
    <row r="4" spans="1:40" x14ac:dyDescent="0.25">
      <c r="A4" s="4" t="s">
        <v>8</v>
      </c>
      <c r="B4">
        <v>1.1549E-2</v>
      </c>
      <c r="C4">
        <v>7.4237999999999998E-2</v>
      </c>
      <c r="D4">
        <v>28.618933999999999</v>
      </c>
      <c r="E4">
        <v>1.422571</v>
      </c>
      <c r="F4">
        <v>1.3357829999999999</v>
      </c>
      <c r="G4">
        <v>72.729907999999995</v>
      </c>
      <c r="H4">
        <v>14.687287</v>
      </c>
      <c r="I4">
        <v>7.2850999999999999E-2</v>
      </c>
      <c r="J4">
        <v>0.18248</v>
      </c>
      <c r="K4">
        <v>44.112485999999997</v>
      </c>
      <c r="L4">
        <v>0.98156699999999997</v>
      </c>
      <c r="M4">
        <v>0.107894</v>
      </c>
      <c r="N4">
        <v>8.5019999999999998E-2</v>
      </c>
      <c r="O4">
        <v>0.41939500000000002</v>
      </c>
      <c r="P4">
        <v>0.39603300000000002</v>
      </c>
      <c r="Q4">
        <v>2.3245999999999999E-2</v>
      </c>
      <c r="R4">
        <v>4.138E-2</v>
      </c>
      <c r="S4">
        <v>0.35829</v>
      </c>
      <c r="T4">
        <v>0.27202700000000002</v>
      </c>
      <c r="U4">
        <v>8.8274000000000005E-2</v>
      </c>
      <c r="V4">
        <v>0.62926700000000002</v>
      </c>
      <c r="W4">
        <v>2.3449000000000001E-2</v>
      </c>
      <c r="X4">
        <v>0.74535300000000004</v>
      </c>
      <c r="Y4">
        <v>13.650719</v>
      </c>
      <c r="Z4">
        <v>0.164989</v>
      </c>
      <c r="AA4">
        <v>0.15404899999999999</v>
      </c>
      <c r="AB4">
        <v>5.4983360000000001</v>
      </c>
      <c r="AC4">
        <v>0.75599099999999997</v>
      </c>
      <c r="AD4">
        <v>0.34658899999999998</v>
      </c>
      <c r="AE4">
        <v>0.32730399999999998</v>
      </c>
      <c r="AF4">
        <v>101.008065</v>
      </c>
      <c r="AG4">
        <v>0.751054</v>
      </c>
      <c r="AH4">
        <v>0.23649800000000001</v>
      </c>
      <c r="AI4">
        <v>47.004268000000003</v>
      </c>
      <c r="AJ4">
        <v>1.763E-3</v>
      </c>
      <c r="AK4">
        <v>4.0639999999999999E-3</v>
      </c>
      <c r="AL4">
        <v>221.630641</v>
      </c>
      <c r="AM4">
        <v>3.8731170000000001</v>
      </c>
      <c r="AN4">
        <v>3.0405999999999999E-2</v>
      </c>
    </row>
    <row r="5" spans="1:40" x14ac:dyDescent="0.25">
      <c r="A5" s="4" t="s">
        <v>9</v>
      </c>
      <c r="B5">
        <v>1.2687E-2</v>
      </c>
      <c r="C5">
        <v>7.8168000000000001E-2</v>
      </c>
      <c r="D5">
        <v>26.941713</v>
      </c>
      <c r="E5">
        <v>1.346886</v>
      </c>
      <c r="F5">
        <v>1.2656289999999999</v>
      </c>
      <c r="G5">
        <v>68.738805999999997</v>
      </c>
      <c r="H5">
        <v>13.901892999999999</v>
      </c>
      <c r="I5">
        <v>7.4390999999999999E-2</v>
      </c>
      <c r="J5">
        <v>0.17341799999999999</v>
      </c>
      <c r="K5">
        <v>41.808826000000003</v>
      </c>
      <c r="L5">
        <v>0.92802899999999999</v>
      </c>
      <c r="M5">
        <v>0.103029</v>
      </c>
      <c r="N5">
        <v>8.4568000000000004E-2</v>
      </c>
      <c r="O5">
        <v>0.39964899999999998</v>
      </c>
      <c r="P5">
        <v>0.391177</v>
      </c>
      <c r="Q5">
        <v>2.2356999999999998E-2</v>
      </c>
      <c r="R5">
        <v>3.8945E-2</v>
      </c>
      <c r="S5">
        <v>0.34697600000000001</v>
      </c>
      <c r="T5">
        <v>0.30497200000000002</v>
      </c>
      <c r="U5">
        <v>8.3075999999999997E-2</v>
      </c>
      <c r="V5">
        <v>0.70150599999999996</v>
      </c>
      <c r="W5">
        <v>2.4254999999999999E-2</v>
      </c>
      <c r="X5">
        <v>0.74904999999999999</v>
      </c>
      <c r="Y5">
        <v>12.89756</v>
      </c>
      <c r="Z5">
        <v>0.157942</v>
      </c>
      <c r="AA5">
        <v>0.145007</v>
      </c>
      <c r="AB5">
        <v>5.6995370000000003</v>
      </c>
      <c r="AC5">
        <v>0.81647899999999995</v>
      </c>
      <c r="AD5">
        <v>0.37823200000000001</v>
      </c>
      <c r="AE5">
        <v>0.34758800000000001</v>
      </c>
      <c r="AF5">
        <v>96.535058000000006</v>
      </c>
      <c r="AG5">
        <v>0.75950300000000004</v>
      </c>
      <c r="AH5">
        <v>0.27227800000000002</v>
      </c>
      <c r="AI5">
        <v>45.703828999999999</v>
      </c>
      <c r="AJ5">
        <v>1.663E-3</v>
      </c>
      <c r="AK5">
        <v>4.1910000000000003E-3</v>
      </c>
      <c r="AL5">
        <v>254.61196799999999</v>
      </c>
      <c r="AM5">
        <v>4.2067449999999997</v>
      </c>
      <c r="AN5">
        <v>2.8642999999999998E-2</v>
      </c>
    </row>
    <row r="6" spans="1:40" x14ac:dyDescent="0.25">
      <c r="A6" s="4" t="s">
        <v>10</v>
      </c>
      <c r="B6">
        <v>1.3945000000000001E-2</v>
      </c>
      <c r="C6">
        <v>8.3521999999999999E-2</v>
      </c>
      <c r="D6">
        <v>26.428436999999999</v>
      </c>
      <c r="E6">
        <v>1.3275779999999999</v>
      </c>
      <c r="F6">
        <v>1.248237</v>
      </c>
      <c r="G6">
        <v>67.653424999999999</v>
      </c>
      <c r="H6">
        <v>13.699325999999999</v>
      </c>
      <c r="I6">
        <v>7.7773999999999996E-2</v>
      </c>
      <c r="J6">
        <v>0.171462</v>
      </c>
      <c r="K6">
        <v>41.245018000000002</v>
      </c>
      <c r="L6">
        <v>0.91364400000000001</v>
      </c>
      <c r="M6">
        <v>0.102271</v>
      </c>
      <c r="N6">
        <v>8.6699999999999999E-2</v>
      </c>
      <c r="O6">
        <v>0.39602999999999999</v>
      </c>
      <c r="P6">
        <v>0.398893</v>
      </c>
      <c r="Q6">
        <v>2.2322000000000002E-2</v>
      </c>
      <c r="R6">
        <v>3.8195E-2</v>
      </c>
      <c r="S6">
        <v>0.34837000000000001</v>
      </c>
      <c r="T6">
        <v>0.33956599999999998</v>
      </c>
      <c r="U6">
        <v>8.1473000000000004E-2</v>
      </c>
      <c r="V6">
        <v>0.77832400000000002</v>
      </c>
      <c r="W6">
        <v>2.5593999999999999E-2</v>
      </c>
      <c r="X6">
        <v>0.77393699999999999</v>
      </c>
      <c r="Y6">
        <v>12.69056</v>
      </c>
      <c r="Z6">
        <v>0.15710099999999999</v>
      </c>
      <c r="AA6">
        <v>0.142233</v>
      </c>
      <c r="AB6">
        <v>6.0235599999999998</v>
      </c>
      <c r="AC6">
        <v>0.88753199999999999</v>
      </c>
      <c r="AD6">
        <v>0.413966</v>
      </c>
      <c r="AE6">
        <v>0.37358400000000003</v>
      </c>
      <c r="AF6">
        <v>95.891520999999997</v>
      </c>
      <c r="AG6">
        <v>0.78839400000000004</v>
      </c>
      <c r="AH6">
        <v>0.30811699999999997</v>
      </c>
      <c r="AI6">
        <v>46.035026999999999</v>
      </c>
      <c r="AJ6">
        <v>1.6329999999999999E-3</v>
      </c>
      <c r="AK6">
        <v>4.4130000000000003E-3</v>
      </c>
      <c r="AL6">
        <v>287.75461100000001</v>
      </c>
      <c r="AM6">
        <v>4.5899359999999998</v>
      </c>
      <c r="AN6">
        <v>2.8112999999999999E-2</v>
      </c>
    </row>
    <row r="7" spans="1:40" x14ac:dyDescent="0.25">
      <c r="A7" s="4" t="s">
        <v>11</v>
      </c>
      <c r="B7">
        <v>1.8107999999999999E-2</v>
      </c>
      <c r="C7">
        <v>0.108456</v>
      </c>
      <c r="D7">
        <v>34.318041000000001</v>
      </c>
      <c r="E7">
        <v>1.7238960000000001</v>
      </c>
      <c r="F7">
        <v>1.6208689999999999</v>
      </c>
      <c r="G7">
        <v>87.849805000000003</v>
      </c>
      <c r="H7">
        <v>17.788945999999999</v>
      </c>
      <c r="I7">
        <v>0.100992</v>
      </c>
      <c r="J7">
        <v>0.22264800000000001</v>
      </c>
      <c r="K7">
        <v>53.557774000000002</v>
      </c>
      <c r="L7">
        <v>1.186391</v>
      </c>
      <c r="M7">
        <v>0.132802</v>
      </c>
      <c r="N7">
        <v>0.112583</v>
      </c>
      <c r="O7">
        <v>0.51425500000000002</v>
      </c>
      <c r="P7">
        <v>0.51797400000000005</v>
      </c>
      <c r="Q7">
        <v>2.8986000000000001E-2</v>
      </c>
      <c r="R7">
        <v>4.9598000000000003E-2</v>
      </c>
      <c r="S7">
        <v>0.45236799999999999</v>
      </c>
      <c r="T7">
        <v>0.44093500000000002</v>
      </c>
      <c r="U7">
        <v>0.105795</v>
      </c>
      <c r="V7">
        <v>1.010675</v>
      </c>
      <c r="W7">
        <v>3.3235000000000001E-2</v>
      </c>
      <c r="X7">
        <v>1.0049790000000001</v>
      </c>
      <c r="Y7">
        <v>16.479036000000001</v>
      </c>
      <c r="Z7">
        <v>0.20399900000000001</v>
      </c>
      <c r="AA7">
        <v>0.184694</v>
      </c>
      <c r="AB7">
        <v>7.8217559999999997</v>
      </c>
      <c r="AC7">
        <v>1.152485</v>
      </c>
      <c r="AD7">
        <v>0.537547</v>
      </c>
      <c r="AE7">
        <v>0.48510900000000001</v>
      </c>
      <c r="AF7">
        <v>124.51773799999999</v>
      </c>
      <c r="AG7">
        <v>1.0237510000000001</v>
      </c>
      <c r="AH7">
        <v>0.40009800000000001</v>
      </c>
      <c r="AI7">
        <v>59.777729999999998</v>
      </c>
      <c r="AJ7">
        <v>2.1210000000000001E-3</v>
      </c>
      <c r="AK7">
        <v>5.731E-3</v>
      </c>
      <c r="AL7">
        <v>373.65715799999998</v>
      </c>
      <c r="AM7">
        <v>5.9601559999999996</v>
      </c>
      <c r="AN7">
        <v>3.6505000000000003E-2</v>
      </c>
    </row>
    <row r="8" spans="1:40" x14ac:dyDescent="0.25">
      <c r="A8" s="4" t="s">
        <v>12</v>
      </c>
      <c r="B8">
        <v>2.0146000000000001E-2</v>
      </c>
      <c r="C8">
        <v>0.113496</v>
      </c>
      <c r="D8">
        <v>28.660530999999999</v>
      </c>
      <c r="E8">
        <v>1.460977</v>
      </c>
      <c r="F8">
        <v>1.3761639999999999</v>
      </c>
      <c r="G8">
        <v>74.118122</v>
      </c>
      <c r="H8">
        <v>15.064933999999999</v>
      </c>
      <c r="I8">
        <v>0.10042</v>
      </c>
      <c r="J8">
        <v>0.19045999999999999</v>
      </c>
      <c r="K8">
        <v>45.507851000000002</v>
      </c>
      <c r="L8">
        <v>1.001844</v>
      </c>
      <c r="M8">
        <v>0.11494500000000001</v>
      </c>
      <c r="N8">
        <v>0.106561</v>
      </c>
      <c r="O8">
        <v>0.442855</v>
      </c>
      <c r="P8">
        <v>0.48338500000000001</v>
      </c>
      <c r="Q8">
        <v>2.5517999999999999E-2</v>
      </c>
      <c r="R8">
        <v>4.1395000000000001E-2</v>
      </c>
      <c r="S8">
        <v>0.40459800000000001</v>
      </c>
      <c r="T8">
        <v>0.50356199999999995</v>
      </c>
      <c r="U8">
        <v>8.8285000000000002E-2</v>
      </c>
      <c r="V8">
        <v>1.146091</v>
      </c>
      <c r="W8">
        <v>3.3790000000000001E-2</v>
      </c>
      <c r="X8">
        <v>0.970445</v>
      </c>
      <c r="Y8">
        <v>13.892046000000001</v>
      </c>
      <c r="Z8">
        <v>0.17762800000000001</v>
      </c>
      <c r="AA8">
        <v>0.15420800000000001</v>
      </c>
      <c r="AB8">
        <v>7.981134</v>
      </c>
      <c r="AC8">
        <v>1.252551</v>
      </c>
      <c r="AD8">
        <v>0.59273799999999999</v>
      </c>
      <c r="AE8">
        <v>0.51437699999999997</v>
      </c>
      <c r="AF8">
        <v>107.994452</v>
      </c>
      <c r="AG8">
        <v>1.0001990000000001</v>
      </c>
      <c r="AH8">
        <v>0.47154000000000001</v>
      </c>
      <c r="AI8">
        <v>53.948377000000001</v>
      </c>
      <c r="AJ8">
        <v>1.779E-3</v>
      </c>
      <c r="AK8">
        <v>5.7970000000000001E-3</v>
      </c>
      <c r="AL8">
        <v>439.30062099999998</v>
      </c>
      <c r="AM8">
        <v>6.5293400000000004</v>
      </c>
      <c r="AN8">
        <v>3.0540000000000001E-2</v>
      </c>
    </row>
    <row r="9" spans="1:40" x14ac:dyDescent="0.25">
      <c r="A9" s="4" t="s">
        <v>13</v>
      </c>
      <c r="B9">
        <v>2.5166000000000001E-2</v>
      </c>
      <c r="C9">
        <v>0.13476099999999999</v>
      </c>
      <c r="D9">
        <v>26.482728000000002</v>
      </c>
      <c r="E9">
        <v>1.377705</v>
      </c>
      <c r="F9">
        <v>1.3009409999999999</v>
      </c>
      <c r="G9">
        <v>69.465299000000002</v>
      </c>
      <c r="H9">
        <v>14.192224</v>
      </c>
      <c r="I9">
        <v>0.113756</v>
      </c>
      <c r="J9">
        <v>0.18187800000000001</v>
      </c>
      <c r="K9">
        <v>43.066226</v>
      </c>
      <c r="L9">
        <v>0.94010899999999997</v>
      </c>
      <c r="M9">
        <v>0.111474</v>
      </c>
      <c r="N9">
        <v>0.114814</v>
      </c>
      <c r="O9">
        <v>0.426649</v>
      </c>
      <c r="P9">
        <v>0.512903</v>
      </c>
      <c r="Q9">
        <v>2.5287E-2</v>
      </c>
      <c r="R9">
        <v>3.8214999999999999E-2</v>
      </c>
      <c r="S9">
        <v>0.40881000000000001</v>
      </c>
      <c r="T9">
        <v>0.64176299999999997</v>
      </c>
      <c r="U9">
        <v>8.1487000000000004E-2</v>
      </c>
      <c r="V9">
        <v>1.4528749999999999</v>
      </c>
      <c r="W9">
        <v>3.9091000000000001E-2</v>
      </c>
      <c r="X9">
        <v>1.067723</v>
      </c>
      <c r="Y9">
        <v>13.005535999999999</v>
      </c>
      <c r="Z9">
        <v>0.173597</v>
      </c>
      <c r="AA9">
        <v>0.14244100000000001</v>
      </c>
      <c r="AB9">
        <v>9.264068</v>
      </c>
      <c r="AC9">
        <v>1.5356339999999999</v>
      </c>
      <c r="AD9">
        <v>0.735236</v>
      </c>
      <c r="AE9">
        <v>0.61774799999999996</v>
      </c>
      <c r="AF9">
        <v>105.01003900000001</v>
      </c>
      <c r="AG9">
        <v>1.1135729999999999</v>
      </c>
      <c r="AH9">
        <v>0.61489000000000005</v>
      </c>
      <c r="AI9">
        <v>55.098365000000001</v>
      </c>
      <c r="AJ9">
        <v>1.6540000000000001E-3</v>
      </c>
      <c r="AK9">
        <v>6.6759999999999996E-3</v>
      </c>
      <c r="AL9">
        <v>571.85391300000003</v>
      </c>
      <c r="AM9">
        <v>8.0567949999999993</v>
      </c>
      <c r="AN9">
        <v>2.8287E-2</v>
      </c>
    </row>
    <row r="10" spans="1:40" x14ac:dyDescent="0.25">
      <c r="A10" s="4" t="s">
        <v>14</v>
      </c>
      <c r="B10">
        <v>3.2679E-2</v>
      </c>
      <c r="C10">
        <v>0.17499100000000001</v>
      </c>
      <c r="D10">
        <v>34.388539999999999</v>
      </c>
      <c r="E10">
        <v>1.788988</v>
      </c>
      <c r="F10">
        <v>1.6893069999999999</v>
      </c>
      <c r="G10">
        <v>90.202572000000004</v>
      </c>
      <c r="H10">
        <v>18.428986999999999</v>
      </c>
      <c r="I10">
        <v>0.14771599999999999</v>
      </c>
      <c r="J10">
        <v>0.23617299999999999</v>
      </c>
      <c r="K10">
        <v>55.922660999999998</v>
      </c>
      <c r="L10">
        <v>1.2207570000000001</v>
      </c>
      <c r="M10">
        <v>0.14475199999999999</v>
      </c>
      <c r="N10">
        <v>0.149089</v>
      </c>
      <c r="O10">
        <v>0.55401599999999995</v>
      </c>
      <c r="P10">
        <v>0.66601900000000003</v>
      </c>
      <c r="Q10">
        <v>3.2835999999999997E-2</v>
      </c>
      <c r="R10">
        <v>4.9623E-2</v>
      </c>
      <c r="S10">
        <v>0.53085099999999996</v>
      </c>
      <c r="T10">
        <v>0.83334600000000003</v>
      </c>
      <c r="U10">
        <v>0.105813</v>
      </c>
      <c r="V10">
        <v>1.886598</v>
      </c>
      <c r="W10">
        <v>5.076E-2</v>
      </c>
      <c r="X10">
        <v>1.3864669999999999</v>
      </c>
      <c r="Y10">
        <v>16.888041000000001</v>
      </c>
      <c r="Z10">
        <v>0.22542000000000001</v>
      </c>
      <c r="AA10">
        <v>0.18496299999999999</v>
      </c>
      <c r="AB10">
        <v>12.029643</v>
      </c>
      <c r="AC10">
        <v>1.994062</v>
      </c>
      <c r="AD10">
        <v>0.95472400000000002</v>
      </c>
      <c r="AE10">
        <v>0.80216299999999996</v>
      </c>
      <c r="AF10">
        <v>136.35838100000001</v>
      </c>
      <c r="AG10">
        <v>1.446005</v>
      </c>
      <c r="AH10">
        <v>0.79845100000000002</v>
      </c>
      <c r="AI10">
        <v>71.546718999999996</v>
      </c>
      <c r="AJ10">
        <v>2.1480000000000002E-3</v>
      </c>
      <c r="AK10">
        <v>8.6689999999999996E-3</v>
      </c>
      <c r="AL10">
        <v>742.56779800000004</v>
      </c>
      <c r="AM10">
        <v>10.461966</v>
      </c>
      <c r="AN10">
        <v>3.6731E-2</v>
      </c>
    </row>
    <row r="11" spans="1:40" x14ac:dyDescent="0.25">
      <c r="A11" s="4" t="s">
        <v>15</v>
      </c>
      <c r="B11">
        <v>3.7342E-2</v>
      </c>
      <c r="C11">
        <v>0.19201199999999999</v>
      </c>
      <c r="D11">
        <v>28.743725000000001</v>
      </c>
      <c r="E11">
        <v>1.5377890000000001</v>
      </c>
      <c r="F11">
        <v>1.4569259999999999</v>
      </c>
      <c r="G11">
        <v>76.894549999999995</v>
      </c>
      <c r="H11">
        <v>15.820226999999999</v>
      </c>
      <c r="I11">
        <v>0.155558</v>
      </c>
      <c r="J11">
        <v>0.20641999999999999</v>
      </c>
      <c r="K11">
        <v>48.298580999999999</v>
      </c>
      <c r="L11">
        <v>1.042397</v>
      </c>
      <c r="M11">
        <v>0.129047</v>
      </c>
      <c r="N11">
        <v>0.149642</v>
      </c>
      <c r="O11">
        <v>0.48977500000000002</v>
      </c>
      <c r="P11">
        <v>0.65808800000000001</v>
      </c>
      <c r="Q11">
        <v>3.0061999999999998E-2</v>
      </c>
      <c r="R11">
        <v>4.1424999999999997E-2</v>
      </c>
      <c r="S11">
        <v>0.49721300000000002</v>
      </c>
      <c r="T11">
        <v>0.96663399999999999</v>
      </c>
      <c r="U11">
        <v>8.8305999999999996E-2</v>
      </c>
      <c r="V11">
        <v>2.1797409999999999</v>
      </c>
      <c r="W11">
        <v>5.4470999999999999E-2</v>
      </c>
      <c r="X11">
        <v>1.4206270000000001</v>
      </c>
      <c r="Y11">
        <v>14.374699</v>
      </c>
      <c r="Z11">
        <v>0.202906</v>
      </c>
      <c r="AA11">
        <v>0.154526</v>
      </c>
      <c r="AB11">
        <v>12.946730000000001</v>
      </c>
      <c r="AC11">
        <v>2.2456700000000001</v>
      </c>
      <c r="AD11">
        <v>1.0850359999999999</v>
      </c>
      <c r="AE11">
        <v>0.88852100000000001</v>
      </c>
      <c r="AF11">
        <v>121.967226</v>
      </c>
      <c r="AG11">
        <v>1.498488</v>
      </c>
      <c r="AH11">
        <v>0.94162400000000002</v>
      </c>
      <c r="AI11">
        <v>67.836595000000003</v>
      </c>
      <c r="AJ11">
        <v>1.81E-3</v>
      </c>
      <c r="AK11">
        <v>9.2650000000000007E-3</v>
      </c>
      <c r="AL11">
        <v>874.640581</v>
      </c>
      <c r="AM11">
        <v>11.841786000000001</v>
      </c>
      <c r="AN11">
        <v>3.0806E-2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Containers Price</vt:lpstr>
      <vt:lpstr>Containers Performance</vt:lpstr>
      <vt:lpstr>Containers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</dc:creator>
  <cp:lastModifiedBy>王朱</cp:lastModifiedBy>
  <dcterms:created xsi:type="dcterms:W3CDTF">2018-05-24T05:29:17Z</dcterms:created>
  <dcterms:modified xsi:type="dcterms:W3CDTF">2020-04-10T14:28:26Z</dcterms:modified>
</cp:coreProperties>
</file>