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6320" windowHeight="903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4" i="1"/>
  <c r="D3" s="1"/>
  <c r="D5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C4"/>
  <c r="C3" s="1"/>
  <c r="C5"/>
  <c r="A6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<sst xmlns="http://schemas.openxmlformats.org/spreadsheetml/2006/main" count="3" uniqueCount="3">
  <si>
    <t>Stufe</t>
  </si>
  <si>
    <t>Bauzeit [s]</t>
  </si>
  <si>
    <t>Bauzeit exp [s]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</si>
</sst>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Tabelle1!$C$2</c:f>
              <c:strCache>
                <c:ptCount val="1"/>
                <c:pt idx="0">
                  <c:v>Bauzeit [s]</c:v>
                </c:pt>
              </c:strCache>
            </c:strRef>
          </c:tx>
          <c:xVal>
            <c:numRef>
              <c:f>Tabelle1!$B$3:$B$22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Tabelle1!$C$3:$C$22</c:f>
              <c:numCache>
                <c:formatCode>General</c:formatCode>
                <c:ptCount val="20"/>
                <c:pt idx="0">
                  <c:v>202.11453006128303</c:v>
                </c:pt>
                <c:pt idx="1">
                  <c:v>181.34933861663069</c:v>
                </c:pt>
                <c:pt idx="2">
                  <c:v>162.71755725190837</c:v>
                </c:pt>
                <c:pt idx="3">
                  <c:v>146</c:v>
                </c:pt>
                <c:pt idx="4">
                  <c:v>131</c:v>
                </c:pt>
                <c:pt idx="5">
                  <c:v>117.54109589041097</c:v>
                </c:pt>
                <c:pt idx="6">
                  <c:v>105.46495590167014</c:v>
                </c:pt>
                <c:pt idx="7">
                  <c:v>94.629515226841022</c:v>
                </c:pt>
                <c:pt idx="8">
                  <c:v>84.907304758329971</c:v>
                </c:pt>
                <c:pt idx="9">
                  <c:v>76.183951529734443</c:v>
                </c:pt>
                <c:pt idx="10">
                  <c:v>68.356833221885026</c:v>
                </c:pt>
                <c:pt idx="11">
                  <c:v>61.33387090456808</c:v>
                </c:pt>
                <c:pt idx="12">
                  <c:v>55.032445811633011</c:v>
                </c:pt>
                <c:pt idx="13">
                  <c:v>49.378427406328257</c:v>
                </c:pt>
                <c:pt idx="14">
                  <c:v>44.305301302938375</c:v>
                </c:pt>
                <c:pt idx="15">
                  <c:v>39.753386785513207</c:v>
                </c:pt>
                <c:pt idx="16">
                  <c:v>35.669134718508431</c:v>
                </c:pt>
                <c:pt idx="17">
                  <c:v>32.004497589894555</c:v>
                </c:pt>
                <c:pt idx="18">
                  <c:v>28.716364275864297</c:v>
                </c:pt>
                <c:pt idx="19">
                  <c:v>25.766052877659064</c:v>
                </c:pt>
              </c:numCache>
            </c:numRef>
          </c:yVal>
          <c:smooth val="1"/>
        </c:ser>
        <c:axId val="68321664"/>
        <c:axId val="68303488"/>
      </c:scatterChart>
      <c:valAx>
        <c:axId val="68321664"/>
        <c:scaling>
          <c:orientation val="minMax"/>
          <c:max val="20"/>
        </c:scaling>
        <c:axPos val="b"/>
        <c:numFmt formatCode="General" sourceLinked="1"/>
        <c:tickLblPos val="nextTo"/>
        <c:crossAx val="68303488"/>
        <c:crosses val="autoZero"/>
        <c:crossBetween val="midCat"/>
      </c:valAx>
      <c:valAx>
        <c:axId val="6830348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832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13</xdr:col>
      <xdr:colOff>628650</xdr:colOff>
      <xdr:row>25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workbookViewId="0">
      <selection activeCell="C3" sqref="C3"/>
    </sheetView>
  </sheetViews>
  <sheetFormatPr baseColWidth="10" defaultRowHeight="15"/>
  <sheetData>
    <row r="2" spans="1:4">
      <c r="B2" t="s">
        <v>0</v>
      </c>
      <c r="C2" t="s">
        <v>1</v>
      </c>
      <c r="D2" t="s">
        <v>2</v>
      </c>
    </row>
    <row r="3" spans="1:4">
      <c r="B3">
        <v>1</v>
      </c>
      <c r="C3">
        <f t="shared" ref="C3:C4" si="0">C4/POWER($A$6,2)</f>
        <v>202.11453006128303</v>
      </c>
      <c r="D3">
        <f t="shared" ref="D3:D4" si="1">D4/$A$8</f>
        <v>200.27434842249656</v>
      </c>
    </row>
    <row r="4" spans="1:4">
      <c r="B4">
        <v>2</v>
      </c>
      <c r="C4">
        <f t="shared" si="0"/>
        <v>181.34933861663069</v>
      </c>
      <c r="D4">
        <f t="shared" si="1"/>
        <v>180.24691358024691</v>
      </c>
    </row>
    <row r="5" spans="1:4">
      <c r="B5">
        <v>3</v>
      </c>
      <c r="C5">
        <f>C6/POWER($A$6,2)</f>
        <v>162.71755725190837</v>
      </c>
      <c r="D5">
        <f>D6/$A$8</f>
        <v>162.22222222222223</v>
      </c>
    </row>
    <row r="6" spans="1:4">
      <c r="A6">
        <f>SQRT(C7/C6)</f>
        <v>0.9472382350668721</v>
      </c>
      <c r="B6">
        <v>4</v>
      </c>
      <c r="C6">
        <v>146</v>
      </c>
      <c r="D6">
        <v>146</v>
      </c>
    </row>
    <row r="7" spans="1:4">
      <c r="B7">
        <v>5</v>
      </c>
      <c r="C7">
        <v>131</v>
      </c>
      <c r="D7">
        <v>131</v>
      </c>
    </row>
    <row r="8" spans="1:4">
      <c r="A8">
        <v>0.9</v>
      </c>
      <c r="B8">
        <v>6</v>
      </c>
      <c r="C8">
        <f>C7*POWER($A$6,2)</f>
        <v>117.54109589041097</v>
      </c>
      <c r="D8">
        <f>D7*$A$8</f>
        <v>117.9</v>
      </c>
    </row>
    <row r="9" spans="1:4">
      <c r="B9">
        <v>7</v>
      </c>
      <c r="C9">
        <f t="shared" ref="C9:C22" si="2">C8*POWER($A$6,2)</f>
        <v>105.46495590167014</v>
      </c>
      <c r="D9">
        <f t="shared" ref="D9:D22" si="3">D8*$A$8</f>
        <v>106.11000000000001</v>
      </c>
    </row>
    <row r="10" spans="1:4">
      <c r="B10">
        <v>8</v>
      </c>
      <c r="C10">
        <f t="shared" si="2"/>
        <v>94.629515226841022</v>
      </c>
      <c r="D10">
        <f t="shared" si="3"/>
        <v>95.499000000000009</v>
      </c>
    </row>
    <row r="11" spans="1:4">
      <c r="B11">
        <v>9</v>
      </c>
      <c r="C11">
        <f t="shared" si="2"/>
        <v>84.907304758329971</v>
      </c>
      <c r="D11">
        <f t="shared" si="3"/>
        <v>85.949100000000016</v>
      </c>
    </row>
    <row r="12" spans="1:4">
      <c r="B12">
        <v>10</v>
      </c>
      <c r="C12">
        <f t="shared" si="2"/>
        <v>76.183951529734443</v>
      </c>
      <c r="D12">
        <f t="shared" si="3"/>
        <v>77.354190000000017</v>
      </c>
    </row>
    <row r="13" spans="1:4">
      <c r="B13">
        <v>11</v>
      </c>
      <c r="C13">
        <f t="shared" si="2"/>
        <v>68.356833221885026</v>
      </c>
      <c r="D13">
        <f t="shared" si="3"/>
        <v>69.618771000000024</v>
      </c>
    </row>
    <row r="14" spans="1:4">
      <c r="B14">
        <v>12</v>
      </c>
      <c r="C14">
        <f t="shared" si="2"/>
        <v>61.33387090456808</v>
      </c>
      <c r="D14">
        <f t="shared" si="3"/>
        <v>62.656893900000021</v>
      </c>
    </row>
    <row r="15" spans="1:4">
      <c r="B15">
        <v>13</v>
      </c>
      <c r="C15">
        <f t="shared" si="2"/>
        <v>55.032445811633011</v>
      </c>
      <c r="D15">
        <f t="shared" si="3"/>
        <v>56.391204510000023</v>
      </c>
    </row>
    <row r="16" spans="1:4">
      <c r="B16">
        <v>14</v>
      </c>
      <c r="C16">
        <f t="shared" si="2"/>
        <v>49.378427406328257</v>
      </c>
      <c r="D16">
        <f t="shared" si="3"/>
        <v>50.752084059000019</v>
      </c>
    </row>
    <row r="17" spans="2:4">
      <c r="B17">
        <v>15</v>
      </c>
      <c r="C17">
        <f t="shared" si="2"/>
        <v>44.305301302938375</v>
      </c>
      <c r="D17">
        <f t="shared" si="3"/>
        <v>45.676875653100019</v>
      </c>
    </row>
    <row r="18" spans="2:4">
      <c r="B18">
        <v>16</v>
      </c>
      <c r="C18">
        <f t="shared" si="2"/>
        <v>39.753386785513207</v>
      </c>
      <c r="D18">
        <f t="shared" si="3"/>
        <v>41.109188087790017</v>
      </c>
    </row>
    <row r="19" spans="2:4">
      <c r="B19">
        <v>17</v>
      </c>
      <c r="C19">
        <f t="shared" si="2"/>
        <v>35.669134718508431</v>
      </c>
      <c r="D19">
        <f t="shared" si="3"/>
        <v>36.998269279011019</v>
      </c>
    </row>
    <row r="20" spans="2:4">
      <c r="B20">
        <v>18</v>
      </c>
      <c r="C20">
        <f t="shared" si="2"/>
        <v>32.004497589894555</v>
      </c>
      <c r="D20">
        <f t="shared" si="3"/>
        <v>33.298442351109919</v>
      </c>
    </row>
    <row r="21" spans="2:4">
      <c r="B21">
        <v>19</v>
      </c>
      <c r="C21">
        <f t="shared" si="2"/>
        <v>28.716364275864297</v>
      </c>
      <c r="D21">
        <f t="shared" si="3"/>
        <v>29.96859811599893</v>
      </c>
    </row>
    <row r="22" spans="2:4">
      <c r="B22">
        <v>20</v>
      </c>
      <c r="C22">
        <f t="shared" si="2"/>
        <v>25.766052877659064</v>
      </c>
      <c r="D22">
        <f t="shared" si="3"/>
        <v>26.971738304399036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judos</dc:creator>
  <cp:lastModifiedBy>judos</cp:lastModifiedBy>
  <dcterms:created xsi:type="dcterms:W3CDTF">2010-06-18T15:28:41Z</dcterms:created>
  <dcterms:modified xsi:type="dcterms:W3CDTF">2010-06-18T15:38:34Z</dcterms:modified>
</cp:coreProperties>
</file>