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8535" windowHeight="2835"/>
  </bookViews>
  <sheets>
    <sheet name="Plan1" sheetId="4" r:id="rId1"/>
    <sheet name="Plan2" sheetId="2" r:id="rId2"/>
    <sheet name="Plan3" sheetId="3" r:id="rId3"/>
  </sheets>
  <definedNames>
    <definedName name="_xlnm.Print_Titles" localSheetId="0">Plan1!$1:$6</definedName>
  </definedNames>
  <calcPr calcId="125725"/>
</workbook>
</file>

<file path=xl/calcChain.xml><?xml version="1.0" encoding="utf-8"?>
<calcChain xmlns="http://schemas.openxmlformats.org/spreadsheetml/2006/main">
  <c r="R9" i="4"/>
  <c r="R8"/>
</calcChain>
</file>

<file path=xl/comments1.xml><?xml version="1.0" encoding="utf-8"?>
<comments xmlns="http://schemas.openxmlformats.org/spreadsheetml/2006/main">
  <authors>
    <author>flavio.cavalcante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do preço de mercado 1,3276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Amgesp o vencedor foi COMAC com 5,60. IBF acima do preço de mercado_5,6895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Amgesp 2,69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Amgesp 2,89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do preço de mercado_2,96.</t>
        </r>
      </text>
    </comment>
    <comment ref="P14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do preço de mercado_8,00.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de preço de mercado_8,71.</t>
        </r>
      </text>
    </comment>
    <comment ref="P16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do preço de mercado_11,99.</t>
        </r>
      </text>
    </comment>
    <comment ref="O17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do preço de mercado_303,60</t>
        </r>
      </text>
    </comment>
    <comment ref="O18" authorId="0">
      <text>
        <r>
          <rPr>
            <b/>
            <sz val="9"/>
            <color indexed="81"/>
            <rFont val="Tahoma"/>
            <charset val="1"/>
          </rPr>
          <t>flavio.cavalcante:</t>
        </r>
        <r>
          <rPr>
            <sz val="9"/>
            <color indexed="81"/>
            <rFont val="Tahoma"/>
            <charset val="1"/>
          </rPr>
          <t xml:space="preserve">
Acima do preço de mercado_450,00</t>
        </r>
      </text>
    </comment>
  </commentList>
</comments>
</file>

<file path=xl/sharedStrings.xml><?xml version="1.0" encoding="utf-8"?>
<sst xmlns="http://schemas.openxmlformats.org/spreadsheetml/2006/main" count="67" uniqueCount="44">
  <si>
    <t>ITEM</t>
  </si>
  <si>
    <t>PRODUTO</t>
  </si>
  <si>
    <t>EMPRESA</t>
  </si>
  <si>
    <t>ENOXAPARINA SÓDICA 20MG/0,2ML SOLUÇÃO INJETÁVEL</t>
  </si>
  <si>
    <t>APRESENTAÇÃO</t>
  </si>
  <si>
    <t>QUANTIDADE</t>
  </si>
  <si>
    <t>VALOR</t>
  </si>
  <si>
    <t>ALAGOAS COMERCIAL MEDICA LTDA</t>
  </si>
  <si>
    <t>UNI</t>
  </si>
  <si>
    <t>DROGAFONTE</t>
  </si>
  <si>
    <t>COMAC</t>
  </si>
  <si>
    <t>ESPECIFARMA</t>
  </si>
  <si>
    <t>FILME P/ ULTROSSONOGRAFIA COM APARELHO SONY 100MMX20M - TIPO 1 (NORMAL) UPP - 110S</t>
  </si>
  <si>
    <t>UNIDADE</t>
  </si>
  <si>
    <t>FILME RADIOLOGICO MEDINDO 24CMX30CM FILME PARA RAIO X DE USO MEDICO HOSPITALAR, MEDINDO 24X30CM COM BASE VERDE. A APRESENTAÇÃO DO PRODUTO DEVERÁ OBSEDECER A LESGILAÇÃO ATUAL VIGENTE, CONTENDO DADOS DE INDENTIFICAÇÃO E PROCEDÊNCIA, A DATA DA FABRICAÇÃO, DA VALIDADE, Nº DO LOTE, CADASTRO, REGISTRO OU ISENÇÃO DE REGISTRO NO MINISTÉRIO DA SAÚDE.</t>
  </si>
  <si>
    <t>FILME PARA TOMOGRAFIA 35CMX43CM COMPATÍVEL COM APARELHO AGFA DRYSTAR 5300</t>
  </si>
  <si>
    <t>ESPARADRAPO MEDINDO 2,5CM DE LARGURA POR 4,5M DE COMPRIMENTO, CONFECCIONADO EM FITA MICROPOSORA HIPOALERGENICA, CONFECCIONADO EM TECIDO 100% ALGODÃO, IMPERMEAVEL, MASA ADESIVA A BASE DE BORRACHA NATURAL OXIDO DE ZINCO E RESINAS HIPOARLEGÊNICO, BOA ADERÊNCIA, BORDAS EM PICOTES, ENROLADO EM CARRETEL COM CAPA PROTETORA, COM DADOS DE IDENTIFICAÇÃO, PROCEDÊNCIAS, DATA DA FABRICAÇÃO, VALIDADE, Nº DO LOTE E REGISTRO MS</t>
  </si>
  <si>
    <t>FITA ADESICA AUTO CLAVE NÃO ESTERIL, ROLO DE 19MMX30M, PARA IDENTIFICAÇÃO DE PACOTES ESTERIZADOS A VAPOR. PAPEL CREPADO TRATADO, EM DUAS FACES, COM IMPRESSÃO DE SINALIZADOR VISUAL DE ESTERELIZAÇÃO (LISTAS BRANCAS NA DIAGONAL), NAS OUTRAS FACES ADESIVAS ESPECIAL. RESISTENTE A ALTAS TEMPERATURAS. EMBALADO INDIVIDUALMENTE, CONTENDO EXTERNAMENTE DADOS DE IDENTIFICAÇÃO, PROCEDÊNCIA, VALIDADE, Nº DO LOTE E REGISTRO NO MS.</t>
  </si>
  <si>
    <t>FITAS DE ALGODÃO BRANCO TRAÇADA (CARDÍACA) 0,3CMX80CM. EMBALAGEM CONTENDO EXTERNAMENTE DADOS DE IDENTIFICAÇÃO, PROCEDÊNCIA, VALIDADE, Nº DE LOTE E REGISTRO NO MS.</t>
  </si>
  <si>
    <t xml:space="preserve">FIO STEIMANN Nº 2.0 METÁLICO, LISO/ROSQUEADO PARA FIXAÇÃO ÓSSEA COM 30CM. EMBALANDO INDIVIDUALMENTE, ESTERIL, DESCARTÁVEL, COM ABERTURA ASSÉPTICA, CONTENDO EXTERNAMENTE DADOS DE IDENTIFICAÇÃO, PROCEDÊNCIA, TIPO E DATA DE EXTERERILAZAÇÃO, VALIDADE, Nº DE LOTE E REGISTRO NO MS. </t>
  </si>
  <si>
    <t xml:space="preserve">FIOS DEKIRSCHNER Nº 1.0, METÁLICO, LISO/ROSQUIEADO PARA FIXAÇÃO ÓSSEA COM 30CM. EMBALADO INDIVIDUALMENTE, ESTERIL, DESCARTÁVEL, COM ABERTURA ASSÉPTICA, CONTENDO EXTERNAMENTE DADOS DE IDENTIFICAÇÃO, PROCEDÊNCIA, , TIPO E DATA DE EXTERERILAZAÇÃO, VALIDADE, Nº DE LOTE E REGISTRO NO MS. </t>
  </si>
  <si>
    <t xml:space="preserve">FIOS DEKIRSCHNER Nº 1.5, METÁLICO, LISO/ROSQUIEADO PARA FIXAÇÃO ÓSSEA COM 30CM. EMBALADO INDIVIDUALMENTE, ESTERIL, DESCARTÁVEL, COM ABERTURA ASSÉPTICA, CONTENDO EXTERNAMENTE DADOS DE IDENTIFICAÇÃO, PROCEDÊNCIA, , TIPO E DATA DE EXTERERILAZAÇÃO, VALIDADE, Nº DE LOTE E REGISTRO NO MS. </t>
  </si>
  <si>
    <t>FIXADOR PARA FILME DE RAIO X, PARA ERVELADOR AUTOMÁTICO, BOMBONAS COM 76 LITROS</t>
  </si>
  <si>
    <t>REVELADOR LÍQUIDO CONCENTRADO PARA RAIO X, PARA PREPARO DE 76 LITROS DE REVELADOR AUTOMÁTICO. A APRESENTAÇÃO DO PRODUTO DEVERÁ OBEDECER A LEGISLAÇÃO ATUAL VIGENTE, CONTENDO DADOS DE IDENTIFICAÇÃO E PROCEDÊNCIA, A DATA DA FABRICAÇÃO, VALIDADE, Nº DE LOTE, CADASTRO, REGISTRO OU ISENÇÃO DE REGISTRO NO MS.</t>
  </si>
  <si>
    <t>ROLO</t>
  </si>
  <si>
    <t>BOMBONA C/ 76 LITROS</t>
  </si>
  <si>
    <t>MEDLIFE</t>
  </si>
  <si>
    <t>IBF</t>
  </si>
  <si>
    <t>JB</t>
  </si>
  <si>
    <t>RIO CLARENSE</t>
  </si>
  <si>
    <t>MJB</t>
  </si>
  <si>
    <t>TOP MED</t>
  </si>
  <si>
    <t>WO</t>
  </si>
  <si>
    <t>DEPÓSITO HOSPITALAR</t>
  </si>
  <si>
    <t>FLEX</t>
  </si>
  <si>
    <t>PROCESSO 20824/2016</t>
  </si>
  <si>
    <t>Acima do Preço de Mercado</t>
  </si>
  <si>
    <t>Vlr diferente na Planilha da AMGESP</t>
  </si>
  <si>
    <t>Vencedores</t>
  </si>
  <si>
    <t>Nº em vermelho</t>
  </si>
  <si>
    <t>FITA ADESIVA HOSPITALAR ROLO DE 19MMX50M.  PAPEL CREPADO EM DUAS FACES, COM DORSO TRATADO E OUTRA FACE COM ADESIVO ACRÍLICO, NÃO ESTERIL. DEVE APRESENTAR ADERÊNCIA E RESISTÊNCIA SEM DEIXA RESÍDUOS. EMBALANDO INDIVIDUALMENTE, CONTENDO EXTERNAMENTE DADOS DE IDENTIFICAÇÃO, PROCEDÊNCIA, VALIDADE, Nº DE LOTE E REGISTRO NO MS.</t>
  </si>
  <si>
    <t>CONTROLADORIA GERAL DO ESTADO</t>
  </si>
  <si>
    <t>PREÇO DE REFERÊNCIA</t>
  </si>
  <si>
    <t>MAPA DE COLETA DE PREÇOS REFERENTE AO PROCESSO 2000-20.284/2016 INCLUÍNDO O PREÇO DE REFERÊNCIA CONFORME MAPA COMPARATIVO AS FLS. 52 E 53 DOS AUTOS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</si>
</sst>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&quot;R$&quot;\ * #,##0.0000_-;\-&quot;R$&quot;\ * #,##0.000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/>
    </xf>
    <xf numFmtId="44" fontId="6" fillId="3" borderId="1" xfId="1" applyFont="1" applyFill="1" applyBorder="1" applyAlignment="1">
      <alignment vertical="center"/>
    </xf>
    <xf numFmtId="44" fontId="6" fillId="3" borderId="1" xfId="1" applyFont="1" applyFill="1" applyBorder="1" applyAlignment="1">
      <alignment horizontal="center" vertical="center"/>
    </xf>
    <xf numFmtId="44" fontId="6" fillId="3" borderId="1" xfId="0" applyNumberFormat="1" applyFont="1" applyFill="1" applyBorder="1" applyAlignment="1">
      <alignment vertical="center"/>
    </xf>
    <xf numFmtId="44" fontId="7" fillId="3" borderId="1" xfId="1" applyFont="1" applyFill="1" applyBorder="1" applyAlignment="1">
      <alignment vertical="center"/>
    </xf>
    <xf numFmtId="44" fontId="7" fillId="4" borderId="1" xfId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vertical="center"/>
    </xf>
    <xf numFmtId="44" fontId="7" fillId="5" borderId="1" xfId="1" applyFont="1" applyFill="1" applyBorder="1" applyAlignment="1">
      <alignment vertical="center"/>
    </xf>
    <xf numFmtId="44" fontId="6" fillId="5" borderId="1" xfId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44" fontId="6" fillId="3" borderId="1" xfId="1" applyNumberFormat="1" applyFont="1" applyFill="1" applyBorder="1" applyAlignment="1">
      <alignment vertical="center"/>
    </xf>
    <xf numFmtId="44" fontId="7" fillId="4" borderId="1" xfId="1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4" borderId="1" xfId="0" applyFont="1" applyFill="1" applyBorder="1"/>
    <xf numFmtId="0" fontId="5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5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545362</xdr:colOff>
      <xdr:row>0</xdr:row>
      <xdr:rowOff>99680</xdr:rowOff>
    </xdr:from>
    <xdr:to>
      <xdr:col>8</xdr:col>
      <xdr:colOff>368620</xdr:colOff>
      <xdr:row>1</xdr:row>
      <xdr:rowOff>57150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42571" y="99680"/>
          <a:ext cx="731456" cy="533400"/>
        </a:xfrm>
        <a:prstGeom prst="rect">
          <a:avLst/>
        </a:prstGeom>
        <a:blipFill dpi="0" rotWithShape="0">
          <a:blip xmlns:r="http://schemas.openxmlformats.org/officeDocument/2006/relationships" cstate="print"/>
          <a:srcRect/>
          <a:stretch>
            <a:fillRect/>
          </a:stretch>
        </a:blip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showGridLines="0" tabSelected="1" zoomScale="86" zoomScaleNormal="86" workbookViewId="0">
      <pane xSplit="2" ySplit="6" topLeftCell="C7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2.75"/>
  <cols>
    <col min="1" max="1" width="5.42578125" style="2" bestFit="1" customWidth="1"/>
    <col min="2" max="2" width="34.28515625" style="28" customWidth="1"/>
    <col min="3" max="3" width="17.5703125" style="33" customWidth="1"/>
    <col min="4" max="4" width="13.140625" style="33" bestFit="1" customWidth="1"/>
    <col min="5" max="5" width="14.42578125" style="3" bestFit="1" customWidth="1"/>
    <col min="6" max="6" width="9.5703125" style="34" bestFit="1" customWidth="1"/>
    <col min="7" max="7" width="9" style="3" bestFit="1" customWidth="1"/>
    <col min="8" max="8" width="10.5703125" style="3" bestFit="1" customWidth="1"/>
    <col min="9" max="9" width="8.5703125" style="3" bestFit="1" customWidth="1"/>
    <col min="10" max="10" width="10.42578125" style="3" bestFit="1" customWidth="1"/>
    <col min="11" max="11" width="9.5703125" style="3" bestFit="1" customWidth="1"/>
    <col min="12" max="12" width="14" style="3" bestFit="1" customWidth="1"/>
    <col min="13" max="14" width="12.140625" style="3" bestFit="1" customWidth="1"/>
    <col min="15" max="15" width="13.42578125" style="3" bestFit="1" customWidth="1"/>
    <col min="16" max="16" width="12.42578125" style="3" bestFit="1" customWidth="1"/>
    <col min="17" max="17" width="12.140625" style="3" bestFit="1" customWidth="1"/>
    <col min="18" max="18" width="11.7109375" style="3" bestFit="1" customWidth="1"/>
    <col min="19" max="16384" width="9.140625" style="3"/>
  </cols>
  <sheetData>
    <row r="1" spans="1:18" ht="4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4.75" customHeight="1">
      <c r="A2" s="4" t="s">
        <v>41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0.25" customHeight="1">
      <c r="A3" s="35" t="s">
        <v>43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5" spans="1:18" ht="63.75" customHeight="1">
      <c r="A5" s="5" t="s">
        <v>35</v>
      </c>
      <c r="B5" s="5"/>
      <c r="C5" s="6" t="s">
        <v>4</v>
      </c>
      <c r="D5" s="6" t="s">
        <v>5</v>
      </c>
      <c r="E5" s="7" t="s">
        <v>11</v>
      </c>
      <c r="F5" s="7" t="s">
        <v>10</v>
      </c>
      <c r="G5" s="8" t="s">
        <v>26</v>
      </c>
      <c r="H5" s="8" t="s">
        <v>27</v>
      </c>
      <c r="I5" s="8" t="s">
        <v>28</v>
      </c>
      <c r="J5" s="8" t="s">
        <v>29</v>
      </c>
      <c r="K5" s="8" t="s">
        <v>30</v>
      </c>
      <c r="L5" s="8" t="s">
        <v>9</v>
      </c>
      <c r="M5" s="8" t="s">
        <v>31</v>
      </c>
      <c r="N5" s="8" t="s">
        <v>32</v>
      </c>
      <c r="O5" s="8" t="s">
        <v>7</v>
      </c>
      <c r="P5" s="8" t="s">
        <v>33</v>
      </c>
      <c r="Q5" s="8" t="s">
        <v>34</v>
      </c>
      <c r="R5" s="9" t="s">
        <v>42</v>
      </c>
    </row>
    <row r="6" spans="1:18">
      <c r="A6" s="7" t="s">
        <v>0</v>
      </c>
      <c r="B6" s="10" t="s">
        <v>1</v>
      </c>
      <c r="C6" s="6"/>
      <c r="D6" s="6"/>
      <c r="E6" s="7" t="s">
        <v>8</v>
      </c>
      <c r="F6" s="7" t="s">
        <v>8</v>
      </c>
      <c r="G6" s="11" t="s">
        <v>8</v>
      </c>
      <c r="H6" s="11" t="s">
        <v>8</v>
      </c>
      <c r="I6" s="11" t="s">
        <v>8</v>
      </c>
      <c r="J6" s="11" t="s">
        <v>8</v>
      </c>
      <c r="K6" s="11" t="s">
        <v>8</v>
      </c>
      <c r="L6" s="11" t="s">
        <v>8</v>
      </c>
      <c r="M6" s="11" t="s">
        <v>8</v>
      </c>
      <c r="N6" s="11" t="s">
        <v>8</v>
      </c>
      <c r="O6" s="11" t="s">
        <v>8</v>
      </c>
      <c r="P6" s="11" t="s">
        <v>8</v>
      </c>
      <c r="Q6" s="11" t="s">
        <v>8</v>
      </c>
      <c r="R6" s="12" t="s">
        <v>8</v>
      </c>
    </row>
    <row r="7" spans="1:18" s="2" customFormat="1" ht="63.75" customHeight="1">
      <c r="A7" s="13">
        <v>1</v>
      </c>
      <c r="B7" s="14" t="s">
        <v>12</v>
      </c>
      <c r="C7" s="15" t="s">
        <v>13</v>
      </c>
      <c r="D7" s="16">
        <v>200</v>
      </c>
      <c r="E7" s="17">
        <v>109.25</v>
      </c>
      <c r="F7" s="17">
        <v>79</v>
      </c>
      <c r="G7" s="18">
        <v>0</v>
      </c>
      <c r="H7" s="18">
        <v>0</v>
      </c>
      <c r="I7" s="17">
        <v>0</v>
      </c>
      <c r="J7" s="17">
        <v>0</v>
      </c>
      <c r="K7" s="17">
        <v>0</v>
      </c>
      <c r="L7" s="19">
        <v>0</v>
      </c>
      <c r="M7" s="17">
        <v>60</v>
      </c>
      <c r="N7" s="17">
        <v>0</v>
      </c>
      <c r="O7" s="20">
        <v>43.75</v>
      </c>
      <c r="P7" s="17">
        <v>53</v>
      </c>
      <c r="Q7" s="17">
        <v>88.8</v>
      </c>
      <c r="R7" s="17">
        <v>82.5</v>
      </c>
    </row>
    <row r="8" spans="1:18" s="2" customFormat="1" ht="178.5">
      <c r="A8" s="13">
        <v>2</v>
      </c>
      <c r="B8" s="14" t="s">
        <v>14</v>
      </c>
      <c r="C8" s="15" t="s">
        <v>13</v>
      </c>
      <c r="D8" s="16">
        <v>15000</v>
      </c>
      <c r="E8" s="17">
        <v>0</v>
      </c>
      <c r="F8" s="17">
        <v>0</v>
      </c>
      <c r="G8" s="17">
        <v>0</v>
      </c>
      <c r="H8" s="21">
        <v>1.4</v>
      </c>
      <c r="I8" s="17">
        <v>0</v>
      </c>
      <c r="J8" s="17">
        <v>0</v>
      </c>
      <c r="K8" s="17">
        <v>0</v>
      </c>
      <c r="L8" s="22">
        <v>183.93780000000001</v>
      </c>
      <c r="M8" s="17">
        <v>2.5</v>
      </c>
      <c r="N8" s="17">
        <v>2.52</v>
      </c>
      <c r="O8" s="17">
        <v>1.9</v>
      </c>
      <c r="P8" s="17">
        <v>1.58</v>
      </c>
      <c r="Q8" s="17">
        <v>1.98</v>
      </c>
      <c r="R8" s="17">
        <f>132.76/100</f>
        <v>1.3275999999999999</v>
      </c>
    </row>
    <row r="9" spans="1:18" s="2" customFormat="1" ht="63.75" customHeight="1">
      <c r="A9" s="13">
        <v>3</v>
      </c>
      <c r="B9" s="14" t="s">
        <v>15</v>
      </c>
      <c r="C9" s="15" t="s">
        <v>13</v>
      </c>
      <c r="D9" s="16">
        <v>4000</v>
      </c>
      <c r="E9" s="17">
        <v>0</v>
      </c>
      <c r="F9" s="17">
        <v>0</v>
      </c>
      <c r="G9" s="17">
        <v>0</v>
      </c>
      <c r="H9" s="21">
        <v>6.8</v>
      </c>
      <c r="I9" s="17">
        <v>0</v>
      </c>
      <c r="J9" s="17">
        <v>0</v>
      </c>
      <c r="K9" s="17">
        <v>0</v>
      </c>
      <c r="L9" s="19">
        <v>0</v>
      </c>
      <c r="M9" s="17">
        <v>15</v>
      </c>
      <c r="N9" s="17">
        <v>16</v>
      </c>
      <c r="O9" s="17">
        <v>7.25</v>
      </c>
      <c r="P9" s="17">
        <v>7.46</v>
      </c>
      <c r="Q9" s="17">
        <v>10.5</v>
      </c>
      <c r="R9" s="17">
        <f>568.65/100</f>
        <v>5.6864999999999997</v>
      </c>
    </row>
    <row r="10" spans="1:18" s="2" customFormat="1" ht="216.75">
      <c r="A10" s="13">
        <v>4</v>
      </c>
      <c r="B10" s="14" t="s">
        <v>16</v>
      </c>
      <c r="C10" s="15" t="s">
        <v>24</v>
      </c>
      <c r="D10" s="16">
        <v>6000</v>
      </c>
      <c r="E10" s="18">
        <v>2.2999999999999998</v>
      </c>
      <c r="F10" s="18">
        <v>2.59</v>
      </c>
      <c r="G10" s="18">
        <v>2.84</v>
      </c>
      <c r="H10" s="18">
        <v>0</v>
      </c>
      <c r="I10" s="17">
        <v>3.8</v>
      </c>
      <c r="J10" s="17">
        <v>0</v>
      </c>
      <c r="K10" s="17">
        <v>41.76</v>
      </c>
      <c r="L10" s="19">
        <v>0</v>
      </c>
      <c r="M10" s="17">
        <v>5.55</v>
      </c>
      <c r="N10" s="17">
        <v>5.57</v>
      </c>
      <c r="O10" s="17">
        <v>2.15</v>
      </c>
      <c r="P10" s="20">
        <v>1.9</v>
      </c>
      <c r="Q10" s="17">
        <v>2.1800000000000002</v>
      </c>
      <c r="R10" s="17">
        <v>3.45</v>
      </c>
    </row>
    <row r="11" spans="1:18" s="2" customFormat="1" ht="216.75">
      <c r="A11" s="13">
        <v>5</v>
      </c>
      <c r="B11" s="14" t="s">
        <v>17</v>
      </c>
      <c r="C11" s="15" t="s">
        <v>13</v>
      </c>
      <c r="D11" s="16">
        <v>3000</v>
      </c>
      <c r="E11" s="18">
        <v>3.4</v>
      </c>
      <c r="F11" s="18">
        <v>5.6</v>
      </c>
      <c r="G11" s="18">
        <v>4.7300000000000004</v>
      </c>
      <c r="H11" s="18">
        <v>0</v>
      </c>
      <c r="I11" s="17">
        <v>5.9</v>
      </c>
      <c r="J11" s="17">
        <v>4.51</v>
      </c>
      <c r="K11" s="17">
        <v>5.62</v>
      </c>
      <c r="L11" s="19">
        <v>7.43</v>
      </c>
      <c r="M11" s="17">
        <v>6.6</v>
      </c>
      <c r="N11" s="17">
        <v>6.63</v>
      </c>
      <c r="O11" s="20">
        <v>2.73</v>
      </c>
      <c r="P11" s="17">
        <v>2.99</v>
      </c>
      <c r="Q11" s="17">
        <v>3.55</v>
      </c>
      <c r="R11" s="17">
        <v>7.9</v>
      </c>
    </row>
    <row r="12" spans="1:18" s="2" customFormat="1" ht="165.75">
      <c r="A12" s="13">
        <v>6</v>
      </c>
      <c r="B12" s="14" t="s">
        <v>40</v>
      </c>
      <c r="C12" s="15" t="s">
        <v>24</v>
      </c>
      <c r="D12" s="16">
        <v>6000</v>
      </c>
      <c r="E12" s="18">
        <v>3.15</v>
      </c>
      <c r="F12" s="18">
        <v>7.3</v>
      </c>
      <c r="G12" s="17">
        <v>3.31</v>
      </c>
      <c r="H12" s="18">
        <v>0</v>
      </c>
      <c r="I12" s="17">
        <v>5</v>
      </c>
      <c r="J12" s="17">
        <v>3.05</v>
      </c>
      <c r="K12" s="17">
        <v>4.28</v>
      </c>
      <c r="L12" s="19">
        <v>0</v>
      </c>
      <c r="M12" s="17">
        <v>5.6</v>
      </c>
      <c r="N12" s="17">
        <v>5.65</v>
      </c>
      <c r="O12" s="23">
        <v>2.95</v>
      </c>
      <c r="P12" s="24">
        <v>2.96</v>
      </c>
      <c r="Q12" s="17">
        <v>3.18</v>
      </c>
      <c r="R12" s="17">
        <v>3.14</v>
      </c>
    </row>
    <row r="13" spans="1:18" s="2" customFormat="1" ht="89.25">
      <c r="A13" s="13">
        <v>7</v>
      </c>
      <c r="B13" s="14" t="s">
        <v>18</v>
      </c>
      <c r="C13" s="15" t="s">
        <v>13</v>
      </c>
      <c r="D13" s="16">
        <v>280</v>
      </c>
      <c r="E13" s="17">
        <v>0</v>
      </c>
      <c r="F13" s="17">
        <v>0</v>
      </c>
      <c r="G13" s="17">
        <v>0</v>
      </c>
      <c r="H13" s="18">
        <v>0</v>
      </c>
      <c r="I13" s="17">
        <v>0</v>
      </c>
      <c r="J13" s="17">
        <v>0</v>
      </c>
      <c r="K13" s="25">
        <v>4.28</v>
      </c>
      <c r="L13" s="19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2.2599999999999998</v>
      </c>
    </row>
    <row r="14" spans="1:18" s="2" customFormat="1" ht="140.25">
      <c r="A14" s="13">
        <v>8</v>
      </c>
      <c r="B14" s="14" t="s">
        <v>19</v>
      </c>
      <c r="C14" s="15" t="s">
        <v>13</v>
      </c>
      <c r="D14" s="16">
        <v>300</v>
      </c>
      <c r="E14" s="18">
        <v>0</v>
      </c>
      <c r="F14" s="18">
        <v>0</v>
      </c>
      <c r="G14" s="18">
        <v>0</v>
      </c>
      <c r="H14" s="18">
        <v>0</v>
      </c>
      <c r="I14" s="17">
        <v>0</v>
      </c>
      <c r="J14" s="17">
        <v>0</v>
      </c>
      <c r="K14" s="17">
        <v>0</v>
      </c>
      <c r="L14" s="19">
        <v>0</v>
      </c>
      <c r="M14" s="17">
        <v>19</v>
      </c>
      <c r="N14" s="17">
        <v>0</v>
      </c>
      <c r="O14" s="26">
        <v>19.55</v>
      </c>
      <c r="P14" s="25">
        <v>12.75</v>
      </c>
      <c r="Q14" s="17">
        <v>16.8</v>
      </c>
      <c r="R14" s="17">
        <v>8</v>
      </c>
    </row>
    <row r="15" spans="1:18" s="2" customFormat="1" ht="140.25">
      <c r="A15" s="13">
        <v>9</v>
      </c>
      <c r="B15" s="14" t="s">
        <v>20</v>
      </c>
      <c r="C15" s="15" t="s">
        <v>13</v>
      </c>
      <c r="D15" s="16">
        <v>200</v>
      </c>
      <c r="E15" s="17">
        <v>0</v>
      </c>
      <c r="F15" s="17">
        <v>0</v>
      </c>
      <c r="G15" s="17">
        <v>0</v>
      </c>
      <c r="H15" s="18">
        <v>0</v>
      </c>
      <c r="I15" s="17">
        <v>0</v>
      </c>
      <c r="J15" s="17">
        <v>0</v>
      </c>
      <c r="K15" s="17">
        <v>0</v>
      </c>
      <c r="L15" s="19">
        <v>0</v>
      </c>
      <c r="M15" s="17">
        <v>19</v>
      </c>
      <c r="N15" s="17">
        <v>0</v>
      </c>
      <c r="O15" s="26">
        <v>18.46</v>
      </c>
      <c r="P15" s="25">
        <v>12.75</v>
      </c>
      <c r="Q15" s="17">
        <v>16.8</v>
      </c>
      <c r="R15" s="17">
        <v>8.7100000000000009</v>
      </c>
    </row>
    <row r="16" spans="1:18" s="2" customFormat="1" ht="140.25">
      <c r="A16" s="13">
        <v>10</v>
      </c>
      <c r="B16" s="14" t="s">
        <v>21</v>
      </c>
      <c r="C16" s="15" t="s">
        <v>13</v>
      </c>
      <c r="D16" s="16">
        <v>200</v>
      </c>
      <c r="E16" s="17">
        <v>0</v>
      </c>
      <c r="F16" s="17">
        <v>0</v>
      </c>
      <c r="G16" s="18">
        <v>0</v>
      </c>
      <c r="H16" s="18">
        <v>0</v>
      </c>
      <c r="I16" s="17">
        <v>0</v>
      </c>
      <c r="J16" s="17">
        <v>0</v>
      </c>
      <c r="K16" s="17">
        <v>0</v>
      </c>
      <c r="L16" s="19">
        <v>0</v>
      </c>
      <c r="M16" s="17">
        <v>19</v>
      </c>
      <c r="N16" s="17">
        <v>0</v>
      </c>
      <c r="O16" s="26">
        <v>18.46</v>
      </c>
      <c r="P16" s="25">
        <v>12.75</v>
      </c>
      <c r="Q16" s="17">
        <v>16.8</v>
      </c>
      <c r="R16" s="17">
        <v>11.89</v>
      </c>
    </row>
    <row r="17" spans="1:18" s="2" customFormat="1" ht="63.75" customHeight="1">
      <c r="A17" s="13">
        <v>11</v>
      </c>
      <c r="B17" s="14" t="s">
        <v>22</v>
      </c>
      <c r="C17" s="15" t="s">
        <v>25</v>
      </c>
      <c r="D17" s="16">
        <v>72</v>
      </c>
      <c r="E17" s="17">
        <v>0</v>
      </c>
      <c r="F17" s="17">
        <v>0</v>
      </c>
      <c r="G17" s="17">
        <v>0</v>
      </c>
      <c r="H17" s="18">
        <v>384.1</v>
      </c>
      <c r="I17" s="17">
        <v>0</v>
      </c>
      <c r="J17" s="17">
        <v>0</v>
      </c>
      <c r="K17" s="17">
        <v>0</v>
      </c>
      <c r="L17" s="19">
        <v>0</v>
      </c>
      <c r="M17" s="17">
        <v>874</v>
      </c>
      <c r="N17" s="17">
        <v>879</v>
      </c>
      <c r="O17" s="27">
        <v>361.25</v>
      </c>
      <c r="P17" s="17">
        <v>382</v>
      </c>
      <c r="Q17" s="17">
        <v>768</v>
      </c>
      <c r="R17" s="17">
        <v>303.60000000000002</v>
      </c>
    </row>
    <row r="18" spans="1:18" s="2" customFormat="1" ht="153">
      <c r="A18" s="13">
        <v>12</v>
      </c>
      <c r="B18" s="14" t="s">
        <v>23</v>
      </c>
      <c r="C18" s="15" t="s">
        <v>25</v>
      </c>
      <c r="D18" s="16">
        <v>120</v>
      </c>
      <c r="E18" s="17">
        <v>0</v>
      </c>
      <c r="F18" s="17">
        <v>0</v>
      </c>
      <c r="G18" s="17">
        <v>0</v>
      </c>
      <c r="H18" s="18">
        <v>598</v>
      </c>
      <c r="I18" s="17">
        <v>0</v>
      </c>
      <c r="J18" s="17">
        <v>0</v>
      </c>
      <c r="K18" s="17">
        <v>0</v>
      </c>
      <c r="L18" s="19">
        <v>0</v>
      </c>
      <c r="M18" s="17">
        <v>1340</v>
      </c>
      <c r="N18" s="17">
        <v>1138</v>
      </c>
      <c r="O18" s="25">
        <v>562.5</v>
      </c>
      <c r="P18" s="17">
        <v>575.20000000000005</v>
      </c>
      <c r="Q18" s="17">
        <v>1140</v>
      </c>
      <c r="R18" s="17">
        <v>450</v>
      </c>
    </row>
    <row r="20" spans="1:18">
      <c r="C20" s="29"/>
      <c r="D20" s="30" t="s">
        <v>36</v>
      </c>
      <c r="E20" s="30"/>
      <c r="F20" s="30"/>
    </row>
    <row r="21" spans="1:18">
      <c r="C21" s="31"/>
      <c r="D21" s="30" t="s">
        <v>37</v>
      </c>
      <c r="E21" s="30"/>
      <c r="F21" s="30"/>
    </row>
    <row r="22" spans="1:18">
      <c r="C22" s="32" t="s">
        <v>39</v>
      </c>
      <c r="D22" s="30" t="s">
        <v>38</v>
      </c>
      <c r="E22" s="30"/>
      <c r="F22" s="30"/>
    </row>
  </sheetData>
  <mergeCells count="8">
    <mergeCell ref="D21:F21"/>
    <mergeCell ref="D22:F22"/>
    <mergeCell ref="A2:R2"/>
    <mergeCell ref="A1:R1"/>
    <mergeCell ref="A5:B5"/>
    <mergeCell ref="C5:C6"/>
    <mergeCell ref="D5:D6"/>
    <mergeCell ref="D20:F20"/>
  </mergeCells>
  <printOptions horizontalCentered="1"/>
  <pageMargins left="0.19685039370078741" right="0.19685039370078741" top="0.78740157480314965" bottom="0.55118110236220474" header="0.31496062992125984" footer="0.31496062992125984"/>
  <pageSetup paperSize="9" scale="60" orientation="landscape" r:id="rId1"/>
  <headerFooter>
    <oddFooter>Página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4" sqref="C4"/>
    </sheetView>
  </sheetViews>
  <sheetFormatPr defaultRowHeight="15"/>
  <cols>
    <col min="1" max="1" width="2" bestFit="1" customWidth="1"/>
    <col min="3" max="3" width="12.85546875" bestFit="1" customWidth="1"/>
  </cols>
  <sheetData>
    <row r="1" spans="1:4">
      <c r="A1">
        <v>1</v>
      </c>
      <c r="B1" t="s">
        <v>3</v>
      </c>
    </row>
    <row r="2" spans="1:4">
      <c r="B2" t="s">
        <v>2</v>
      </c>
      <c r="C2" t="s">
        <v>5</v>
      </c>
      <c r="D2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salareuniao</dc:creator>
  <cp:lastModifiedBy>adriana.araujo</cp:lastModifiedBy>
  <cp:lastPrinted>2016-12-09T21:54:21Z</cp:lastPrinted>
  <dcterms:created xsi:type="dcterms:W3CDTF">2016-11-29T17:44:37Z</dcterms:created>
  <dcterms:modified xsi:type="dcterms:W3CDTF">2016-12-09T21:58:30Z</dcterms:modified>
</cp:coreProperties>
</file>