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17" i="1"/>
  <c r="F17" s="1"/>
  <c r="H17" s="1"/>
  <c r="F16"/>
  <c r="H16" s="1"/>
  <c r="D16"/>
  <c r="D15"/>
  <c r="F15" s="1"/>
  <c r="H15" s="1"/>
  <c r="H11"/>
  <c r="D9"/>
  <c r="F9" s="1"/>
  <c r="H9" s="1"/>
  <c r="D10"/>
  <c r="F10"/>
  <c r="H10" s="1"/>
  <c r="H8"/>
  <c r="F8"/>
  <c r="D8"/>
  <c r="H18" l="1"/>
  <c r="B21" s="1"/>
</calcChain>
</file>

<file path=xl/sharedStrings.xml><?xml version="1.0" encoding="utf-8"?>
<sst xmlns="http://schemas.openxmlformats.org/spreadsheetml/2006/main" count="27" uniqueCount="15">
  <si>
    <t>TIPO DE VEÍCULO</t>
  </si>
  <si>
    <t>B</t>
  </si>
  <si>
    <t>A 1.1</t>
  </si>
  <si>
    <t>A</t>
  </si>
  <si>
    <t>R$ DIÁRIA S/ REAJUSTE</t>
  </si>
  <si>
    <t>R$ DIÁRIA C/ REAJUSTE</t>
  </si>
  <si>
    <t>R$ DIFERENÇA</t>
  </si>
  <si>
    <t>TOTAL DE DIAS NOVEMBRO</t>
  </si>
  <si>
    <t>R$ TOTAL DIF. MENASAL P/ VEÍCULO</t>
  </si>
  <si>
    <t>TOTAL VEICULOS MÊS</t>
  </si>
  <si>
    <t>R$ TOTAL NOVEMBRO P/ VEÍCULO</t>
  </si>
  <si>
    <t>TOTAL MÊS NOVEMBRO</t>
  </si>
  <si>
    <t>TOTAL GERAL</t>
  </si>
  <si>
    <t>PLANILHA DE DIFERENÇA DE VALORES REFERENTE AO PROCESSO 1203 - 2817/2016</t>
  </si>
  <si>
    <t>CONTROLADORIA GERAL DO ESTADO DE ALAGOAS</t>
  </si>
</sst>
</file>

<file path=xl/styles.xml><?xml version="1.0" encoding="utf-8"?>
<styleSheet xmlns="http://schemas.openxmlformats.org/spreadsheetml/2006/main">
  <numFmts count="1">
    <numFmt numFmtId="165" formatCode="&quot;R$&quot;\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/>
    <xf numFmtId="165" fontId="2" fillId="0" borderId="5" xfId="0" applyNumberFormat="1" applyFont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28576</xdr:rowOff>
    </xdr:from>
    <xdr:to>
      <xdr:col>4</xdr:col>
      <xdr:colOff>735807</xdr:colOff>
      <xdr:row>2</xdr:row>
      <xdr:rowOff>95251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57650" y="28576"/>
          <a:ext cx="726282" cy="647700"/>
        </a:xfrm>
        <a:prstGeom prst="rect">
          <a:avLst/>
        </a:prstGeom>
        <a:blipFill dpi="0" rotWithShape="0">
          <a:blip xmlns:r="http://schemas.openxmlformats.org/officeDocument/2006/relationships"/>
          <a:srcRect/>
          <a:stretch>
            <a:fillRect/>
          </a:stretch>
        </a:blip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>
      <selection activeCell="H23" sqref="H23"/>
    </sheetView>
  </sheetViews>
  <sheetFormatPr defaultRowHeight="15"/>
  <cols>
    <col min="1" max="1" width="19.5703125" customWidth="1"/>
    <col min="2" max="4" width="13.7109375" customWidth="1"/>
    <col min="5" max="5" width="14.140625" customWidth="1"/>
    <col min="6" max="6" width="20.85546875" customWidth="1"/>
    <col min="7" max="7" width="14.140625" customWidth="1"/>
    <col min="8" max="8" width="21.140625" customWidth="1"/>
  </cols>
  <sheetData>
    <row r="1" spans="1:10" ht="30.75" customHeight="1">
      <c r="A1" s="5"/>
      <c r="B1" s="5"/>
      <c r="C1" s="5"/>
      <c r="D1" s="5"/>
      <c r="E1" s="5"/>
      <c r="F1" s="5"/>
      <c r="G1" s="5"/>
      <c r="H1" s="5"/>
    </row>
    <row r="2" spans="1:10">
      <c r="A2" s="5"/>
      <c r="B2" s="5"/>
      <c r="C2" s="5"/>
      <c r="D2" s="5"/>
      <c r="E2" s="5"/>
      <c r="F2" s="5"/>
      <c r="G2" s="5"/>
      <c r="H2" s="5"/>
    </row>
    <row r="3" spans="1:10" ht="12" customHeight="1" thickBot="1">
      <c r="A3" s="5"/>
      <c r="B3" s="5"/>
      <c r="C3" s="5"/>
      <c r="D3" s="5"/>
      <c r="E3" s="5"/>
      <c r="F3" s="5"/>
      <c r="G3" s="5"/>
      <c r="H3" s="5"/>
    </row>
    <row r="4" spans="1:10" ht="19.5" customHeight="1" thickBot="1">
      <c r="A4" s="20" t="s">
        <v>14</v>
      </c>
      <c r="B4" s="21"/>
      <c r="C4" s="21"/>
      <c r="D4" s="21"/>
      <c r="E4" s="21"/>
      <c r="F4" s="21"/>
      <c r="G4" s="21"/>
      <c r="H4" s="22"/>
    </row>
    <row r="5" spans="1:10">
      <c r="A5" s="14" t="s">
        <v>13</v>
      </c>
      <c r="B5" s="15"/>
      <c r="C5" s="15"/>
      <c r="D5" s="15"/>
      <c r="E5" s="15"/>
      <c r="F5" s="15"/>
      <c r="G5" s="15"/>
      <c r="H5" s="16"/>
    </row>
    <row r="6" spans="1:10" ht="15.75" thickBot="1">
      <c r="A6" s="17"/>
      <c r="B6" s="18"/>
      <c r="C6" s="18"/>
      <c r="D6" s="18"/>
      <c r="E6" s="18"/>
      <c r="F6" s="18"/>
      <c r="G6" s="18"/>
      <c r="H6" s="19"/>
    </row>
    <row r="7" spans="1:10" ht="35.25" customHeight="1" thickBot="1">
      <c r="A7" s="8" t="s">
        <v>0</v>
      </c>
      <c r="B7" s="9" t="s">
        <v>4</v>
      </c>
      <c r="C7" s="9" t="s">
        <v>5</v>
      </c>
      <c r="D7" s="10" t="s">
        <v>6</v>
      </c>
      <c r="E7" s="9" t="s">
        <v>7</v>
      </c>
      <c r="F7" s="9" t="s">
        <v>8</v>
      </c>
      <c r="G7" s="9" t="s">
        <v>9</v>
      </c>
      <c r="H7" s="11" t="s">
        <v>10</v>
      </c>
      <c r="I7" s="1"/>
      <c r="J7" s="1"/>
    </row>
    <row r="8" spans="1:10">
      <c r="A8" s="6" t="s">
        <v>1</v>
      </c>
      <c r="B8" s="7">
        <v>43.6</v>
      </c>
      <c r="C8" s="7">
        <v>52.5</v>
      </c>
      <c r="D8" s="7">
        <f>C8-B8</f>
        <v>8.8999999999999986</v>
      </c>
      <c r="E8" s="6">
        <v>19</v>
      </c>
      <c r="F8" s="7">
        <f>D8*E8</f>
        <v>169.09999999999997</v>
      </c>
      <c r="G8" s="6">
        <v>18</v>
      </c>
      <c r="H8" s="7">
        <f>G8*F8</f>
        <v>3043.7999999999993</v>
      </c>
      <c r="I8" s="1"/>
      <c r="J8" s="1"/>
    </row>
    <row r="9" spans="1:10">
      <c r="A9" s="3" t="s">
        <v>2</v>
      </c>
      <c r="B9" s="3">
        <v>73.3</v>
      </c>
      <c r="C9" s="3">
        <v>88.2</v>
      </c>
      <c r="D9" s="4">
        <f t="shared" ref="D9:D10" si="0">C9-B9</f>
        <v>14.900000000000006</v>
      </c>
      <c r="E9" s="3">
        <v>19</v>
      </c>
      <c r="F9" s="4">
        <f>D9*E9</f>
        <v>283.10000000000014</v>
      </c>
      <c r="G9" s="3">
        <v>1</v>
      </c>
      <c r="H9" s="4">
        <f>G9*F9</f>
        <v>283.10000000000014</v>
      </c>
      <c r="I9" s="1"/>
      <c r="J9" s="1"/>
    </row>
    <row r="10" spans="1:10">
      <c r="A10" s="3" t="s">
        <v>3</v>
      </c>
      <c r="B10" s="3">
        <v>63.3</v>
      </c>
      <c r="C10" s="3">
        <v>76.2</v>
      </c>
      <c r="D10" s="4">
        <f t="shared" si="0"/>
        <v>12.900000000000006</v>
      </c>
      <c r="E10" s="3">
        <v>19</v>
      </c>
      <c r="F10" s="4">
        <f>D10*E10</f>
        <v>245.10000000000011</v>
      </c>
      <c r="G10" s="3">
        <v>1</v>
      </c>
      <c r="H10" s="4">
        <f>G10*F10</f>
        <v>245.10000000000011</v>
      </c>
      <c r="I10" s="1"/>
      <c r="J10" s="1"/>
    </row>
    <row r="11" spans="1:10">
      <c r="F11" s="23" t="s">
        <v>11</v>
      </c>
      <c r="G11" s="23"/>
      <c r="H11" s="2">
        <f>SUM(H8:H10)</f>
        <v>3571.9999999999995</v>
      </c>
    </row>
    <row r="13" spans="1:10" ht="15.75" thickBot="1"/>
    <row r="14" spans="1:10" ht="30.75" thickBot="1">
      <c r="A14" s="8" t="s">
        <v>0</v>
      </c>
      <c r="B14" s="9" t="s">
        <v>4</v>
      </c>
      <c r="C14" s="9" t="s">
        <v>5</v>
      </c>
      <c r="D14" s="10" t="s">
        <v>6</v>
      </c>
      <c r="E14" s="9" t="s">
        <v>7</v>
      </c>
      <c r="F14" s="9" t="s">
        <v>8</v>
      </c>
      <c r="G14" s="9" t="s">
        <v>9</v>
      </c>
      <c r="H14" s="11" t="s">
        <v>10</v>
      </c>
    </row>
    <row r="15" spans="1:10">
      <c r="A15" s="6" t="s">
        <v>1</v>
      </c>
      <c r="B15" s="7">
        <v>43.6</v>
      </c>
      <c r="C15" s="7">
        <v>52.5</v>
      </c>
      <c r="D15" s="7">
        <f>C15-B15</f>
        <v>8.8999999999999986</v>
      </c>
      <c r="E15" s="6">
        <v>31</v>
      </c>
      <c r="F15" s="7">
        <f>D15*E15</f>
        <v>275.89999999999998</v>
      </c>
      <c r="G15" s="6">
        <v>18</v>
      </c>
      <c r="H15" s="7">
        <f>G15*F15</f>
        <v>4966.2</v>
      </c>
    </row>
    <row r="16" spans="1:10">
      <c r="A16" s="3" t="s">
        <v>2</v>
      </c>
      <c r="B16" s="3">
        <v>73.3</v>
      </c>
      <c r="C16" s="3">
        <v>88.2</v>
      </c>
      <c r="D16" s="4">
        <f t="shared" ref="D16:D17" si="1">C16-B16</f>
        <v>14.900000000000006</v>
      </c>
      <c r="E16" s="3">
        <v>31</v>
      </c>
      <c r="F16" s="4">
        <f>D16*E16</f>
        <v>461.9000000000002</v>
      </c>
      <c r="G16" s="3">
        <v>1</v>
      </c>
      <c r="H16" s="4">
        <f>G16*F16</f>
        <v>461.9000000000002</v>
      </c>
    </row>
    <row r="17" spans="1:8">
      <c r="A17" s="3" t="s">
        <v>3</v>
      </c>
      <c r="B17" s="3">
        <v>63.3</v>
      </c>
      <c r="C17" s="3">
        <v>76.2</v>
      </c>
      <c r="D17" s="4">
        <f t="shared" si="1"/>
        <v>12.900000000000006</v>
      </c>
      <c r="E17" s="3">
        <v>31</v>
      </c>
      <c r="F17" s="4">
        <f>D17*E17</f>
        <v>399.9000000000002</v>
      </c>
      <c r="G17" s="3">
        <v>1</v>
      </c>
      <c r="H17" s="4">
        <f>G17*F17</f>
        <v>399.9000000000002</v>
      </c>
    </row>
    <row r="18" spans="1:8">
      <c r="F18" s="23" t="s">
        <v>11</v>
      </c>
      <c r="G18" s="23"/>
      <c r="H18" s="2">
        <f>SUM(H15:H17)</f>
        <v>5828.0000000000009</v>
      </c>
    </row>
    <row r="20" spans="1:8" ht="15.75" thickBot="1"/>
    <row r="21" spans="1:8" ht="16.5" thickBot="1">
      <c r="A21" s="12" t="s">
        <v>12</v>
      </c>
      <c r="B21" s="13">
        <f>H11+H18</f>
        <v>9400</v>
      </c>
    </row>
  </sheetData>
  <mergeCells count="5">
    <mergeCell ref="A1:H3"/>
    <mergeCell ref="F11:G11"/>
    <mergeCell ref="F18:G18"/>
    <mergeCell ref="A5:H6"/>
    <mergeCell ref="A4:H4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cp:lastPrinted>2017-05-17T12:03:16Z</cp:lastPrinted>
  <dcterms:created xsi:type="dcterms:W3CDTF">2017-05-17T11:36:37Z</dcterms:created>
  <dcterms:modified xsi:type="dcterms:W3CDTF">2017-05-17T12:09:02Z</dcterms:modified>
</cp:coreProperties>
</file>