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490" windowHeight="7530" tabRatio="890" activeTab="1"/>
  </bookViews>
  <sheets>
    <sheet name="PAINEL" sheetId="26" r:id="rId1"/>
    <sheet name="ADEAL" sheetId="1" r:id="rId2"/>
    <sheet name="AMGESP" sheetId="4" r:id="rId3"/>
    <sheet name="ARSAL" sheetId="5" r:id="rId4"/>
    <sheet name="DER" sheetId="6" r:id="rId5"/>
    <sheet name="DETRAN" sheetId="7" r:id="rId6"/>
    <sheet name="DITEAL" sheetId="8" r:id="rId7"/>
    <sheet name="EMATER" sheetId="9" r:id="rId8"/>
    <sheet name="FAPEAL" sheetId="10" r:id="rId9"/>
    <sheet name="IDERAL" sheetId="11" r:id="rId10"/>
    <sheet name="IMA" sheetId="12" r:id="rId11"/>
    <sheet name="INMEQ" sheetId="13" r:id="rId12"/>
    <sheet name="IPASEAL" sheetId="14" r:id="rId13"/>
    <sheet name="ITEC" sheetId="15" r:id="rId14"/>
    <sheet name="ITERAL" sheetId="16" r:id="rId15"/>
    <sheet name="IZP" sheetId="17" r:id="rId16"/>
    <sheet name="UNCISAL" sheetId="18" r:id="rId17"/>
    <sheet name="UNEAL" sheetId="19" r:id="rId18"/>
    <sheet name="SERVEAL" sheetId="20" r:id="rId19"/>
    <sheet name="CASAL" sheetId="21" r:id="rId20"/>
    <sheet name="JUCEAL" sheetId="22" r:id="rId21"/>
    <sheet name="ALPREV" sheetId="27" r:id="rId22"/>
  </sheets>
  <definedNames>
    <definedName name="_xlnm.Print_Area" localSheetId="1">ADEAL!$A$1:$O$29</definedName>
    <definedName name="_xlnm.Print_Area" localSheetId="21">ALPREV!$A$1:$O$29</definedName>
    <definedName name="_xlnm.Print_Area" localSheetId="2">AMGESP!$A$1:$O$29</definedName>
    <definedName name="_xlnm.Print_Area" localSheetId="3">ARSAL!$A$1:$O$29</definedName>
    <definedName name="_xlnm.Print_Area" localSheetId="19">CASAL!$A$1:$O$29</definedName>
    <definedName name="_xlnm.Print_Area" localSheetId="4">DER!$A$1:$O$29</definedName>
    <definedName name="_xlnm.Print_Area" localSheetId="5">DETRAN!$A$1:$O$29</definedName>
    <definedName name="_xlnm.Print_Area" localSheetId="6">DITEAL!$A$1:$O$29</definedName>
    <definedName name="_xlnm.Print_Area" localSheetId="7">EMATER!$A$1:$O$29</definedName>
    <definedName name="_xlnm.Print_Area" localSheetId="8">FAPEAL!$A$1:$O$29</definedName>
    <definedName name="_xlnm.Print_Area" localSheetId="9">IDERAL!$A$1:$O$29</definedName>
    <definedName name="_xlnm.Print_Area" localSheetId="10">IMA!$A$1:$O$29</definedName>
    <definedName name="_xlnm.Print_Area" localSheetId="11">INMEQ!$A$1:$O$29</definedName>
    <definedName name="_xlnm.Print_Area" localSheetId="12">IPASEAL!$A$1:$O$29</definedName>
    <definedName name="_xlnm.Print_Area" localSheetId="13">ITEC!$A$1:$O$29</definedName>
    <definedName name="_xlnm.Print_Area" localSheetId="14">ITERAL!$A$1:$O$29</definedName>
    <definedName name="_xlnm.Print_Area" localSheetId="15">IZP!$A$1:$O$29</definedName>
    <definedName name="_xlnm.Print_Area" localSheetId="20">JUCEAL!$A$1:$O$29</definedName>
    <definedName name="_xlnm.Print_Area" localSheetId="18">SERVEAL!$A$1:$O$29</definedName>
    <definedName name="_xlnm.Print_Area" localSheetId="16">UNCISAL!$A$1:$O$29</definedName>
    <definedName name="_xlnm.Print_Area" localSheetId="17">UNEAL!$A$1:$O$29</definedName>
  </definedNames>
  <calcPr calcId="125725"/>
</workbook>
</file>

<file path=xl/calcChain.xml><?xml version="1.0" encoding="utf-8"?>
<calcChain xmlns="http://schemas.openxmlformats.org/spreadsheetml/2006/main">
  <c r="K29" i="26"/>
  <c r="K28"/>
  <c r="N20" i="27"/>
  <c r="N17"/>
  <c r="M17"/>
  <c r="M20" s="1"/>
  <c r="N11"/>
  <c r="J29" i="26" s="1"/>
  <c r="N20" i="21"/>
  <c r="N20" i="15"/>
  <c r="N20" i="22"/>
  <c r="N17"/>
  <c r="M17"/>
  <c r="M20" s="1"/>
  <c r="N11"/>
  <c r="J28" i="26" s="1"/>
  <c r="N17" i="21"/>
  <c r="K27" i="26" s="1"/>
  <c r="M17" i="21"/>
  <c r="M20" s="1"/>
  <c r="N11"/>
  <c r="J27" i="26" s="1"/>
  <c r="N20" i="20"/>
  <c r="N17"/>
  <c r="K26" i="26" s="1"/>
  <c r="M17" i="20"/>
  <c r="M20" s="1"/>
  <c r="N11"/>
  <c r="J26" i="26" s="1"/>
  <c r="N20" i="19"/>
  <c r="N17"/>
  <c r="K25" i="26" s="1"/>
  <c r="M17" i="19"/>
  <c r="M20" s="1"/>
  <c r="N11"/>
  <c r="J25" i="26" s="1"/>
  <c r="N20" i="18"/>
  <c r="N17"/>
  <c r="K24" i="26" s="1"/>
  <c r="M17" i="18"/>
  <c r="M20" s="1"/>
  <c r="N11"/>
  <c r="J24" i="26" s="1"/>
  <c r="N20" i="17"/>
  <c r="N17"/>
  <c r="K23" i="26" s="1"/>
  <c r="M17" i="17"/>
  <c r="M20" s="1"/>
  <c r="N11"/>
  <c r="J23" i="26" s="1"/>
  <c r="N20" i="16"/>
  <c r="N17"/>
  <c r="K22" i="26" s="1"/>
  <c r="M17" i="16"/>
  <c r="M20" s="1"/>
  <c r="N11"/>
  <c r="J22" i="26" s="1"/>
  <c r="N17" i="15"/>
  <c r="K21" i="26" s="1"/>
  <c r="M17" i="15"/>
  <c r="M20" s="1"/>
  <c r="N11"/>
  <c r="J21" i="26" s="1"/>
  <c r="N20" i="14"/>
  <c r="N17"/>
  <c r="K20" i="26" s="1"/>
  <c r="M17" i="14"/>
  <c r="M20" s="1"/>
  <c r="N11"/>
  <c r="J20" i="26" s="1"/>
  <c r="N20" i="13"/>
  <c r="N17"/>
  <c r="K19" i="26" s="1"/>
  <c r="M17" i="13"/>
  <c r="M20" s="1"/>
  <c r="N11"/>
  <c r="J19" i="26" s="1"/>
  <c r="N20" i="12"/>
  <c r="N17"/>
  <c r="K18" i="26" s="1"/>
  <c r="M17" i="12"/>
  <c r="M20" s="1"/>
  <c r="N11"/>
  <c r="J18" i="26" s="1"/>
  <c r="N20" i="11"/>
  <c r="N17"/>
  <c r="K17" i="26" s="1"/>
  <c r="M17" i="11"/>
  <c r="M20" s="1"/>
  <c r="N11"/>
  <c r="J17" i="26" s="1"/>
  <c r="N20" i="10"/>
  <c r="N17"/>
  <c r="K16" i="26" s="1"/>
  <c r="M17" i="10"/>
  <c r="M20" s="1"/>
  <c r="N11"/>
  <c r="J16" i="26" s="1"/>
  <c r="N20" i="9"/>
  <c r="N17"/>
  <c r="K15" i="26" s="1"/>
  <c r="M17" i="9"/>
  <c r="M20" s="1"/>
  <c r="N11"/>
  <c r="J15" i="26" s="1"/>
  <c r="N20" i="8"/>
  <c r="N17"/>
  <c r="K14" i="26" s="1"/>
  <c r="M17" i="8"/>
  <c r="M20" s="1"/>
  <c r="N11"/>
  <c r="J14" i="26" s="1"/>
  <c r="N20" i="7"/>
  <c r="N17"/>
  <c r="K13" i="26" s="1"/>
  <c r="M17" i="7"/>
  <c r="M20" s="1"/>
  <c r="N11"/>
  <c r="J13" i="26" s="1"/>
  <c r="N20" i="6"/>
  <c r="N17"/>
  <c r="K12" i="26" s="1"/>
  <c r="M17" i="6"/>
  <c r="M20" s="1"/>
  <c r="N11"/>
  <c r="J12" i="26" s="1"/>
  <c r="N20" i="5"/>
  <c r="N17"/>
  <c r="K11" i="26" s="1"/>
  <c r="M17" i="5"/>
  <c r="M20" s="1"/>
  <c r="N11"/>
  <c r="J11" i="26" s="1"/>
  <c r="N20" i="4"/>
  <c r="N17"/>
  <c r="K10" i="26" s="1"/>
  <c r="M17" i="4"/>
  <c r="M20" s="1"/>
  <c r="N11"/>
  <c r="J10" i="26" s="1"/>
  <c r="N20" i="1"/>
  <c r="N17"/>
  <c r="K9" i="26" s="1"/>
  <c r="N11" i="1"/>
  <c r="J9" i="26" s="1"/>
  <c r="M17" i="1"/>
  <c r="L28" i="26" l="1"/>
  <c r="L29"/>
  <c r="L10"/>
  <c r="L12"/>
  <c r="L27"/>
  <c r="L26"/>
  <c r="L25"/>
  <c r="L21"/>
  <c r="L19"/>
  <c r="L17"/>
  <c r="L13"/>
  <c r="L11"/>
  <c r="L24"/>
  <c r="L23"/>
  <c r="L22"/>
  <c r="L20"/>
  <c r="L18"/>
  <c r="L16"/>
  <c r="L15"/>
  <c r="L9"/>
  <c r="L14"/>
  <c r="M20" i="1"/>
</calcChain>
</file>

<file path=xl/sharedStrings.xml><?xml version="1.0" encoding="utf-8"?>
<sst xmlns="http://schemas.openxmlformats.org/spreadsheetml/2006/main" count="677" uniqueCount="50">
  <si>
    <t>Indicadores</t>
  </si>
  <si>
    <t>Pontuação</t>
  </si>
  <si>
    <t>Nota</t>
  </si>
  <si>
    <t>1.</t>
  </si>
  <si>
    <t>Transparência Ativa</t>
  </si>
  <si>
    <t>1.1</t>
  </si>
  <si>
    <t>Publicar Editais de licitações, anexos, resultados e todos os contratos firmados na íntegra (finalizados e em andamento) e notas de empenho</t>
  </si>
  <si>
    <t>1.2</t>
  </si>
  <si>
    <t>Envio da Planilha de Transparência com informações completas</t>
  </si>
  <si>
    <t>1.3</t>
  </si>
  <si>
    <t>1.4</t>
  </si>
  <si>
    <t>1.5</t>
  </si>
  <si>
    <t>2.</t>
  </si>
  <si>
    <t>Transparência Passiva</t>
  </si>
  <si>
    <t>2.2</t>
  </si>
  <si>
    <t>2.3</t>
  </si>
  <si>
    <t>Publicar a estrutura organizacional, competências, principais cargos  e seus ocupantes</t>
  </si>
  <si>
    <t>Publicar programas, projetos, ações, obras e atividades (responsável, metas, resultados e percentual executado)</t>
  </si>
  <si>
    <t>Cumprimento dos prazos estabelecidos na Lei n. 12.527/2011 e no Decreto Estadual n. 26.320/2013, quanto ao Serviço de Informação ao Cidadão - SIC</t>
  </si>
  <si>
    <t>Item</t>
  </si>
  <si>
    <t>Total = 10,0</t>
  </si>
  <si>
    <t>Sim</t>
  </si>
  <si>
    <t>Não</t>
  </si>
  <si>
    <t>SECRETARIAS</t>
  </si>
  <si>
    <t>Transparência 
Ativa</t>
  </si>
  <si>
    <t>Publicar, no site do órgão, relatório mensal sobre atividades de Correição</t>
  </si>
  <si>
    <t>Publicação mensal, no site do órgão, de Relatório do Serviço de Informação ao Cidadão</t>
  </si>
  <si>
    <t>Agência de Defesa e Inspeção Agropecuária de Alagoas – ADEAL</t>
  </si>
  <si>
    <t>Agência de Modernização da Gestão de Processos – AMGESP</t>
  </si>
  <si>
    <t>Agência Reguladora de Serviços Públicos do Estado de Alagoas – ARSAL</t>
  </si>
  <si>
    <t>Departamento de Estradas de Rodagem de Alagoas – DER</t>
  </si>
  <si>
    <t>Departamento Estadual de Trânsito de Alagoas – DETRAN</t>
  </si>
  <si>
    <t>Diretoria de Teatros Do Estado de Alagoas – DITEAL</t>
  </si>
  <si>
    <t>Instituto de Inovação Para o Desenvolvimento Rural Sustentável – EMATER</t>
  </si>
  <si>
    <t>Fundação de Amparo à Pesquisa de Alagoas – FAPEAL</t>
  </si>
  <si>
    <t>Instituto de Desenvolvimento Rural e Abastecimento de Alagoas – IDERAL</t>
  </si>
  <si>
    <t>Instituto do Meio Ambiente do Estado de Alagoas – IMA</t>
  </si>
  <si>
    <t>Instituto de Assistência à Saúde dos Servidores do Estado de Alagoas – IPASEAL</t>
  </si>
  <si>
    <t>Instituto de Tecnologia em Informática e Informação do Estado de Alagoas – ITEC</t>
  </si>
  <si>
    <t>Instituto de Terras e Reforma Agrária de Alagoas – ITERAL</t>
  </si>
  <si>
    <t>Instituto Zumbi dos Palmares – IZP</t>
  </si>
  <si>
    <t>Universidade Estadual de Ciências da Saúde de Alagoas – UNCISAL</t>
  </si>
  <si>
    <t>Universidade Estadual de Alagoas – UNEAL</t>
  </si>
  <si>
    <t>Junta Comercial de  Estado de Alagoas - JUCEAL</t>
  </si>
  <si>
    <t>Alagoas Previdência</t>
  </si>
  <si>
    <t>Companhia de Saneamento de Alagoas – CASAL</t>
  </si>
  <si>
    <t>Serviço de Engenharia de Alagoas S/A – SERVEAL</t>
  </si>
  <si>
    <t>Instituto de Metrologia e Qualidade de Alagoas – INMEQ</t>
  </si>
  <si>
    <t>Indicadores - Julho de 2016</t>
  </si>
  <si>
    <t>INDICADOR DA TRANSPARÊNCIA - SETEMBRO 2016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</si>
</sst>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/>
    <xf numFmtId="0" fontId="4" fillId="2" borderId="0" xfId="0" applyFont="1" applyFill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64" fontId="0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64" fontId="0" fillId="2" borderId="9" xfId="0" applyNumberFormat="1" applyFont="1" applyFill="1" applyBorder="1" applyAlignment="1">
      <alignment horizontal="center" vertical="center" wrapText="1"/>
    </xf>
    <xf numFmtId="164" fontId="0" fillId="2" borderId="12" xfId="0" applyNumberFormat="1" applyFont="1" applyFill="1" applyBorder="1" applyAlignment="1">
      <alignment horizontal="center" vertical="center" wrapText="1"/>
    </xf>
    <xf numFmtId="164" fontId="0" fillId="2" borderId="10" xfId="0" applyNumberFormat="1" applyFont="1" applyFill="1" applyBorder="1" applyAlignment="1">
      <alignment horizontal="center" vertical="center" wrapText="1"/>
    </xf>
    <xf numFmtId="164" fontId="0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17" fontId="7" fillId="2" borderId="5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12</xdr:col>
      <xdr:colOff>0</xdr:colOff>
      <xdr:row>5</xdr:row>
      <xdr:rowOff>57150</xdr:rowOff>
    </xdr:to>
    <xdr:grpSp>
      <xdr:nvGrpSpPr>
        <xdr:cNvPr id="5" name="Grupo 4"/>
        <xdr:cNvGrpSpPr/>
      </xdr:nvGrpSpPr>
      <xdr:grpSpPr>
        <a:xfrm>
          <a:off x="0" y="18289"/>
          <a:ext cx="9916668" cy="958595"/>
          <a:chOff x="19051" y="19051"/>
          <a:chExt cx="9610724" cy="1206594"/>
        </a:xfrm>
      </xdr:grpSpPr>
      <xdr:pic>
        <xdr:nvPicPr>
          <xdr:cNvPr id="2" name="Imagem 1" descr="padrão2.pn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9051" y="19051"/>
            <a:ext cx="9610724" cy="1206594"/>
          </a:xfrm>
          <a:prstGeom prst="rect">
            <a:avLst/>
          </a:prstGeom>
        </xdr:spPr>
      </xdr:pic>
      <xdr:sp macro="" textlink="">
        <xdr:nvSpPr>
          <xdr:cNvPr id="3" name="CaixaDeTexto 2"/>
          <xdr:cNvSpPr txBox="1"/>
        </xdr:nvSpPr>
        <xdr:spPr>
          <a:xfrm>
            <a:off x="9153525" y="657225"/>
            <a:ext cx="355867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pt-BR" sz="1200">
                <a:latin typeface="Arial" pitchFamily="34" charset="0"/>
                <a:cs typeface="Arial" pitchFamily="34" charset="0"/>
              </a:rPr>
              <a:t>00</a:t>
            </a:r>
          </a:p>
        </xdr:txBody>
      </xdr:sp>
      <xdr:sp macro="" textlink="">
        <xdr:nvSpPr>
          <xdr:cNvPr id="4" name="CaixaDeTexto 3"/>
          <xdr:cNvSpPr txBox="1"/>
        </xdr:nvSpPr>
        <xdr:spPr>
          <a:xfrm>
            <a:off x="1863746" y="168154"/>
            <a:ext cx="7258050" cy="847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pt-BR" sz="2000" b="1">
                <a:solidFill>
                  <a:schemeClr val="bg1"/>
                </a:solidFill>
                <a:latin typeface="Myriad Pro" pitchFamily="34" charset="0"/>
              </a:rPr>
              <a:t>Painel de Indicadores </a:t>
            </a:r>
          </a:p>
          <a:p>
            <a:pPr algn="ctr"/>
            <a:r>
              <a:rPr lang="pt-BR" sz="2000" b="1">
                <a:solidFill>
                  <a:schemeClr val="bg1"/>
                </a:solidFill>
                <a:latin typeface="Myriad Pro" pitchFamily="34" charset="0"/>
              </a:rPr>
              <a:t>da Transparência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IDERAL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IMA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INMEQ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IPASEAL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ITEC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ITERAL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IZP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UNCISAL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UNEAL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SERVEAL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2114550" y="133349"/>
          <a:ext cx="70008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ADEAL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CASAL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JUCEAL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ALAGOAS PREVIDÊNCIA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AMGESP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ARSAL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DER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DETRAN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DITEAL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EMATER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FAPEAL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7:P34"/>
  <sheetViews>
    <sheetView view="pageLayout" workbookViewId="0">
      <selection activeCell="B8" sqref="B8:I8"/>
    </sheetView>
  </sheetViews>
  <sheetFormatPr defaultRowHeight="15"/>
  <cols>
    <col min="1" max="1" width="1.42578125" style="16" customWidth="1"/>
    <col min="2" max="2" width="15.5703125" style="16" customWidth="1"/>
    <col min="3" max="3" width="15.85546875" style="16" customWidth="1"/>
    <col min="4" max="4" width="14.7109375" style="16" customWidth="1"/>
    <col min="5" max="5" width="9.5703125" style="16" customWidth="1"/>
    <col min="6" max="6" width="6" style="16" customWidth="1"/>
    <col min="7" max="7" width="8.7109375" style="16" customWidth="1"/>
    <col min="8" max="8" width="9" style="16" customWidth="1"/>
    <col min="9" max="9" width="10.42578125" style="16" customWidth="1"/>
    <col min="10" max="11" width="18.5703125" style="16" customWidth="1"/>
    <col min="12" max="12" width="10" style="16" customWidth="1"/>
    <col min="13" max="13" width="2.140625" style="16" customWidth="1"/>
    <col min="14" max="14" width="3" style="16" hidden="1" customWidth="1"/>
    <col min="15" max="15" width="9.140625" style="16"/>
    <col min="16" max="16" width="9.140625" style="17"/>
    <col min="17" max="16384" width="9.140625" style="16"/>
  </cols>
  <sheetData>
    <row r="7" spans="1:12" ht="28.5" customHeight="1">
      <c r="B7" s="29" t="s">
        <v>48</v>
      </c>
      <c r="C7" s="30"/>
      <c r="D7" s="30"/>
      <c r="E7" s="30"/>
      <c r="F7" s="30"/>
      <c r="G7" s="30"/>
      <c r="H7" s="30"/>
      <c r="I7" s="30"/>
      <c r="J7" s="30"/>
      <c r="K7" s="30"/>
      <c r="L7" s="30"/>
    </row>
    <row r="8" spans="1:12" ht="37.5">
      <c r="A8" s="13"/>
      <c r="B8" s="34" t="s">
        <v>23</v>
      </c>
      <c r="C8" s="34"/>
      <c r="D8" s="34"/>
      <c r="E8" s="34"/>
      <c r="F8" s="34"/>
      <c r="G8" s="34"/>
      <c r="H8" s="34"/>
      <c r="I8" s="35"/>
      <c r="J8" s="20" t="s">
        <v>24</v>
      </c>
      <c r="K8" s="20" t="s">
        <v>13</v>
      </c>
      <c r="L8" s="19" t="s">
        <v>2</v>
      </c>
    </row>
    <row r="9" spans="1:12" ht="15" customHeight="1">
      <c r="A9" s="14"/>
      <c r="B9" s="36" t="s">
        <v>27</v>
      </c>
      <c r="C9" s="36"/>
      <c r="D9" s="36"/>
      <c r="E9" s="36"/>
      <c r="F9" s="36"/>
      <c r="G9" s="36"/>
      <c r="H9" s="36"/>
      <c r="I9" s="37"/>
      <c r="J9" s="22">
        <f>ADEAL!N11</f>
        <v>1.5</v>
      </c>
      <c r="K9" s="22">
        <f>(ADEAL!N17)</f>
        <v>3.5</v>
      </c>
      <c r="L9" s="15">
        <f>SUM(J9:K9)</f>
        <v>5</v>
      </c>
    </row>
    <row r="10" spans="1:12" ht="15" customHeight="1">
      <c r="A10" s="11"/>
      <c r="B10" s="27" t="s">
        <v>28</v>
      </c>
      <c r="C10" s="27"/>
      <c r="D10" s="27"/>
      <c r="E10" s="27"/>
      <c r="F10" s="27"/>
      <c r="G10" s="27"/>
      <c r="H10" s="27"/>
      <c r="I10" s="28"/>
      <c r="J10" s="21">
        <f>(AMGESP!N11)</f>
        <v>1.5</v>
      </c>
      <c r="K10" s="21">
        <f>(AMGESP!N17)</f>
        <v>0</v>
      </c>
      <c r="L10" s="15">
        <f t="shared" ref="L10:L27" si="0">SUM(J10:K10)</f>
        <v>1.5</v>
      </c>
    </row>
    <row r="11" spans="1:12" ht="15" customHeight="1">
      <c r="A11" s="11"/>
      <c r="B11" s="27" t="s">
        <v>29</v>
      </c>
      <c r="C11" s="27"/>
      <c r="D11" s="27"/>
      <c r="E11" s="27"/>
      <c r="F11" s="27"/>
      <c r="G11" s="27"/>
      <c r="H11" s="27"/>
      <c r="I11" s="28"/>
      <c r="J11" s="21">
        <f>(ARSAL!N11)</f>
        <v>1.5</v>
      </c>
      <c r="K11" s="21">
        <f>(ARSAL!N17)</f>
        <v>3.5</v>
      </c>
      <c r="L11" s="15">
        <f t="shared" si="0"/>
        <v>5</v>
      </c>
    </row>
    <row r="12" spans="1:12" ht="15" customHeight="1">
      <c r="A12" s="11"/>
      <c r="B12" s="27" t="s">
        <v>30</v>
      </c>
      <c r="C12" s="27"/>
      <c r="D12" s="27"/>
      <c r="E12" s="27"/>
      <c r="F12" s="27"/>
      <c r="G12" s="27"/>
      <c r="H12" s="27"/>
      <c r="I12" s="28"/>
      <c r="J12" s="21">
        <f>(DER!N11)</f>
        <v>2</v>
      </c>
      <c r="K12" s="21">
        <f>(DER!N17)</f>
        <v>4</v>
      </c>
      <c r="L12" s="15">
        <f t="shared" si="0"/>
        <v>6</v>
      </c>
    </row>
    <row r="13" spans="1:12" ht="15" customHeight="1">
      <c r="A13" s="11"/>
      <c r="B13" s="27" t="s">
        <v>31</v>
      </c>
      <c r="C13" s="27"/>
      <c r="D13" s="27"/>
      <c r="E13" s="27"/>
      <c r="F13" s="27"/>
      <c r="G13" s="27"/>
      <c r="H13" s="27"/>
      <c r="I13" s="28"/>
      <c r="J13" s="21">
        <f>(DETRAN!N11)</f>
        <v>2</v>
      </c>
      <c r="K13" s="21">
        <f>(DETRAN!N17)</f>
        <v>4</v>
      </c>
      <c r="L13" s="15">
        <f t="shared" si="0"/>
        <v>6</v>
      </c>
    </row>
    <row r="14" spans="1:12" ht="15" customHeight="1">
      <c r="A14" s="11"/>
      <c r="B14" s="27" t="s">
        <v>32</v>
      </c>
      <c r="C14" s="27"/>
      <c r="D14" s="27"/>
      <c r="E14" s="27"/>
      <c r="F14" s="27"/>
      <c r="G14" s="27"/>
      <c r="H14" s="27"/>
      <c r="I14" s="28"/>
      <c r="J14" s="21">
        <f>(DITEAL!N11)</f>
        <v>1.5</v>
      </c>
      <c r="K14" s="21">
        <f>(DITEAL!N17)</f>
        <v>4</v>
      </c>
      <c r="L14" s="15">
        <f t="shared" si="0"/>
        <v>5.5</v>
      </c>
    </row>
    <row r="15" spans="1:12" ht="15" customHeight="1">
      <c r="A15" s="11"/>
      <c r="B15" s="27" t="s">
        <v>33</v>
      </c>
      <c r="C15" s="27"/>
      <c r="D15" s="27"/>
      <c r="E15" s="27"/>
      <c r="F15" s="27"/>
      <c r="G15" s="27"/>
      <c r="H15" s="27"/>
      <c r="I15" s="28"/>
      <c r="J15" s="21">
        <f>(EMATER!N11)</f>
        <v>2</v>
      </c>
      <c r="K15" s="21">
        <f>(EMATER!N17)</f>
        <v>3.5</v>
      </c>
      <c r="L15" s="15">
        <f t="shared" si="0"/>
        <v>5.5</v>
      </c>
    </row>
    <row r="16" spans="1:12" ht="15" customHeight="1">
      <c r="A16" s="11"/>
      <c r="B16" s="27" t="s">
        <v>34</v>
      </c>
      <c r="C16" s="27"/>
      <c r="D16" s="27"/>
      <c r="E16" s="27"/>
      <c r="F16" s="27"/>
      <c r="G16" s="27"/>
      <c r="H16" s="27"/>
      <c r="I16" s="28"/>
      <c r="J16" s="21">
        <f>(FAPEAL!N11)</f>
        <v>2</v>
      </c>
      <c r="K16" s="21">
        <f>(FAPEAL!N17)</f>
        <v>4</v>
      </c>
      <c r="L16" s="15">
        <f t="shared" si="0"/>
        <v>6</v>
      </c>
    </row>
    <row r="17" spans="1:13" ht="15" customHeight="1">
      <c r="A17" s="11"/>
      <c r="B17" s="27" t="s">
        <v>35</v>
      </c>
      <c r="C17" s="27"/>
      <c r="D17" s="27"/>
      <c r="E17" s="27"/>
      <c r="F17" s="27"/>
      <c r="G17" s="27"/>
      <c r="H17" s="27"/>
      <c r="I17" s="28"/>
      <c r="J17" s="21">
        <f>(IDERAL!N11)</f>
        <v>1.5</v>
      </c>
      <c r="K17" s="21">
        <f>(IDERAL!N17)</f>
        <v>3.5</v>
      </c>
      <c r="L17" s="15">
        <f t="shared" si="0"/>
        <v>5</v>
      </c>
    </row>
    <row r="18" spans="1:13" ht="15" customHeight="1">
      <c r="A18" s="12"/>
      <c r="B18" s="27" t="s">
        <v>36</v>
      </c>
      <c r="C18" s="27"/>
      <c r="D18" s="27"/>
      <c r="E18" s="27"/>
      <c r="F18" s="27"/>
      <c r="G18" s="27"/>
      <c r="H18" s="27"/>
      <c r="I18" s="28"/>
      <c r="J18" s="21">
        <f>(IMA!N11)</f>
        <v>2</v>
      </c>
      <c r="K18" s="21">
        <f>(IMA!N17)</f>
        <v>4</v>
      </c>
      <c r="L18" s="15">
        <f t="shared" si="0"/>
        <v>6</v>
      </c>
    </row>
    <row r="19" spans="1:13" ht="15" customHeight="1">
      <c r="A19" s="12"/>
      <c r="B19" s="27" t="s">
        <v>47</v>
      </c>
      <c r="C19" s="27"/>
      <c r="D19" s="27"/>
      <c r="E19" s="27"/>
      <c r="F19" s="27"/>
      <c r="G19" s="27"/>
      <c r="H19" s="27"/>
      <c r="I19" s="28"/>
      <c r="J19" s="21">
        <f>(INMEQ!N11)</f>
        <v>2</v>
      </c>
      <c r="K19" s="21">
        <f>(INMEQ!N17)</f>
        <v>4</v>
      </c>
      <c r="L19" s="15">
        <f t="shared" si="0"/>
        <v>6</v>
      </c>
    </row>
    <row r="20" spans="1:13" ht="15" customHeight="1">
      <c r="A20" s="18"/>
      <c r="B20" s="27" t="s">
        <v>37</v>
      </c>
      <c r="C20" s="27"/>
      <c r="D20" s="27"/>
      <c r="E20" s="27"/>
      <c r="F20" s="27"/>
      <c r="G20" s="27"/>
      <c r="H20" s="27"/>
      <c r="I20" s="28"/>
      <c r="J20" s="21">
        <f>(IPASEAL!N11)</f>
        <v>2</v>
      </c>
      <c r="K20" s="21">
        <f>(IPASEAL!N17)</f>
        <v>4</v>
      </c>
      <c r="L20" s="15">
        <f t="shared" si="0"/>
        <v>6</v>
      </c>
    </row>
    <row r="21" spans="1:13" ht="15" customHeight="1">
      <c r="B21" s="33" t="s">
        <v>38</v>
      </c>
      <c r="C21" s="27"/>
      <c r="D21" s="27"/>
      <c r="E21" s="27"/>
      <c r="F21" s="27"/>
      <c r="G21" s="27"/>
      <c r="H21" s="27"/>
      <c r="I21" s="28"/>
      <c r="J21" s="21">
        <f>(ITEC!N11)</f>
        <v>2</v>
      </c>
      <c r="K21" s="21">
        <f>(ITEC!N17)</f>
        <v>4</v>
      </c>
      <c r="L21" s="15">
        <f t="shared" si="0"/>
        <v>6</v>
      </c>
    </row>
    <row r="22" spans="1:13" ht="15" customHeight="1">
      <c r="B22" s="27" t="s">
        <v>39</v>
      </c>
      <c r="C22" s="27"/>
      <c r="D22" s="27"/>
      <c r="E22" s="27"/>
      <c r="F22" s="27"/>
      <c r="G22" s="27"/>
      <c r="H22" s="27"/>
      <c r="I22" s="28"/>
      <c r="J22" s="21">
        <f>(ITERAL!N11)</f>
        <v>2</v>
      </c>
      <c r="K22" s="21">
        <f>(ITERAL!N17)</f>
        <v>3.5</v>
      </c>
      <c r="L22" s="15">
        <f t="shared" si="0"/>
        <v>5.5</v>
      </c>
    </row>
    <row r="23" spans="1:13" ht="15" customHeight="1">
      <c r="B23" s="27" t="s">
        <v>40</v>
      </c>
      <c r="C23" s="27"/>
      <c r="D23" s="27"/>
      <c r="E23" s="27"/>
      <c r="F23" s="27"/>
      <c r="G23" s="27"/>
      <c r="H23" s="27"/>
      <c r="I23" s="28"/>
      <c r="J23" s="21">
        <f>(IZP!N11)</f>
        <v>1.5</v>
      </c>
      <c r="K23" s="21">
        <f>(IZP!N17)</f>
        <v>4</v>
      </c>
      <c r="L23" s="15">
        <f t="shared" si="0"/>
        <v>5.5</v>
      </c>
    </row>
    <row r="24" spans="1:13" ht="15" customHeight="1">
      <c r="B24" s="27" t="s">
        <v>41</v>
      </c>
      <c r="C24" s="27"/>
      <c r="D24" s="27"/>
      <c r="E24" s="27"/>
      <c r="F24" s="27"/>
      <c r="G24" s="27"/>
      <c r="H24" s="27"/>
      <c r="I24" s="28"/>
      <c r="J24" s="21">
        <f>(UNCISAL!N11)</f>
        <v>1.5</v>
      </c>
      <c r="K24" s="21">
        <f>(UNCISAL!N17)</f>
        <v>3.5</v>
      </c>
      <c r="L24" s="15">
        <f t="shared" si="0"/>
        <v>5</v>
      </c>
    </row>
    <row r="25" spans="1:13" ht="15" customHeight="1">
      <c r="B25" s="27" t="s">
        <v>42</v>
      </c>
      <c r="C25" s="27"/>
      <c r="D25" s="27"/>
      <c r="E25" s="27"/>
      <c r="F25" s="27"/>
      <c r="G25" s="27"/>
      <c r="H25" s="27"/>
      <c r="I25" s="28"/>
      <c r="J25" s="21">
        <f>(UNEAL!N11)</f>
        <v>1.5</v>
      </c>
      <c r="K25" s="21">
        <f>(UNEAL!N17)</f>
        <v>3.5</v>
      </c>
      <c r="L25" s="15">
        <f t="shared" si="0"/>
        <v>5</v>
      </c>
    </row>
    <row r="26" spans="1:13" ht="15" customHeight="1">
      <c r="B26" s="27" t="s">
        <v>46</v>
      </c>
      <c r="C26" s="27"/>
      <c r="D26" s="27"/>
      <c r="E26" s="27"/>
      <c r="F26" s="27"/>
      <c r="G26" s="27"/>
      <c r="H26" s="27"/>
      <c r="I26" s="28"/>
      <c r="J26" s="21">
        <f>(SERVEAL!N11)</f>
        <v>1.5</v>
      </c>
      <c r="K26" s="21">
        <f>(SERVEAL!N17)</f>
        <v>4</v>
      </c>
      <c r="L26" s="15">
        <f t="shared" si="0"/>
        <v>5.5</v>
      </c>
    </row>
    <row r="27" spans="1:13" ht="15" customHeight="1">
      <c r="B27" s="27" t="s">
        <v>45</v>
      </c>
      <c r="C27" s="27"/>
      <c r="D27" s="27"/>
      <c r="E27" s="27"/>
      <c r="F27" s="27"/>
      <c r="G27" s="27"/>
      <c r="H27" s="27"/>
      <c r="I27" s="28"/>
      <c r="J27" s="21">
        <f>(CASAL!N11)</f>
        <v>2</v>
      </c>
      <c r="K27" s="21">
        <f>(CASAL!N17)</f>
        <v>4</v>
      </c>
      <c r="L27" s="15">
        <f t="shared" si="0"/>
        <v>6</v>
      </c>
    </row>
    <row r="28" spans="1:13" ht="15" customHeight="1">
      <c r="B28" s="27" t="s">
        <v>43</v>
      </c>
      <c r="C28" s="27"/>
      <c r="D28" s="27"/>
      <c r="E28" s="27"/>
      <c r="F28" s="27"/>
      <c r="G28" s="27"/>
      <c r="H28" s="27"/>
      <c r="I28" s="28"/>
      <c r="J28" s="21">
        <f>(JUCEAL!N11)</f>
        <v>2</v>
      </c>
      <c r="K28" s="21" t="str">
        <f>(JUCEAL!N16)</f>
        <v>Sim</v>
      </c>
      <c r="L28" s="15">
        <f t="shared" ref="L28:L29" si="1">SUM(J28:K28)</f>
        <v>2</v>
      </c>
    </row>
    <row r="29" spans="1:13" ht="15" customHeight="1">
      <c r="B29" s="31" t="s">
        <v>44</v>
      </c>
      <c r="C29" s="31"/>
      <c r="D29" s="31"/>
      <c r="E29" s="31"/>
      <c r="F29" s="31"/>
      <c r="G29" s="31"/>
      <c r="H29" s="31"/>
      <c r="I29" s="32"/>
      <c r="J29" s="23">
        <f>(ALPREV!N11)</f>
        <v>2</v>
      </c>
      <c r="K29" s="23" t="str">
        <f>(ALPREV!N16)</f>
        <v>Sim</v>
      </c>
      <c r="L29" s="24">
        <f t="shared" si="1"/>
        <v>2</v>
      </c>
      <c r="M29" s="25"/>
    </row>
    <row r="30" spans="1:13" ht="18.75">
      <c r="B30" s="27"/>
      <c r="C30" s="27"/>
      <c r="D30" s="27"/>
      <c r="E30" s="27"/>
      <c r="F30" s="27"/>
      <c r="G30" s="27"/>
      <c r="H30" s="27"/>
      <c r="I30" s="27"/>
    </row>
    <row r="31" spans="1:13" ht="18.75">
      <c r="B31" s="27"/>
      <c r="C31" s="27"/>
      <c r="D31" s="27"/>
      <c r="E31" s="27"/>
      <c r="F31" s="27"/>
      <c r="G31" s="27"/>
      <c r="H31" s="27"/>
      <c r="I31" s="27"/>
    </row>
    <row r="32" spans="1:13" ht="18.75">
      <c r="B32" s="27"/>
      <c r="C32" s="27"/>
      <c r="D32" s="27"/>
      <c r="E32" s="27"/>
      <c r="F32" s="27"/>
      <c r="G32" s="27"/>
      <c r="H32" s="27"/>
      <c r="I32" s="27"/>
    </row>
    <row r="33" spans="2:9" ht="18.75">
      <c r="B33" s="27"/>
      <c r="C33" s="27"/>
      <c r="D33" s="27"/>
      <c r="E33" s="27"/>
      <c r="F33" s="27"/>
      <c r="G33" s="27"/>
      <c r="H33" s="27"/>
      <c r="I33" s="27"/>
    </row>
    <row r="34" spans="2:9" ht="18.75">
      <c r="B34" s="27"/>
      <c r="C34" s="27"/>
      <c r="D34" s="27"/>
      <c r="E34" s="27"/>
      <c r="F34" s="27"/>
      <c r="G34" s="27"/>
      <c r="H34" s="27"/>
      <c r="I34" s="27"/>
    </row>
  </sheetData>
  <mergeCells count="28">
    <mergeCell ref="B9:I9"/>
    <mergeCell ref="B10:I10"/>
    <mergeCell ref="B11:I11"/>
    <mergeCell ref="B12:I12"/>
    <mergeCell ref="B20:I20"/>
    <mergeCell ref="B15:I15"/>
    <mergeCell ref="B16:I16"/>
    <mergeCell ref="B13:I13"/>
    <mergeCell ref="B14:I14"/>
    <mergeCell ref="B17:I17"/>
    <mergeCell ref="B18:I18"/>
    <mergeCell ref="B19:I19"/>
    <mergeCell ref="B28:I28"/>
    <mergeCell ref="B32:I32"/>
    <mergeCell ref="B33:I33"/>
    <mergeCell ref="B34:I34"/>
    <mergeCell ref="B7:L7"/>
    <mergeCell ref="B27:I27"/>
    <mergeCell ref="B29:I29"/>
    <mergeCell ref="B30:I30"/>
    <mergeCell ref="B31:I31"/>
    <mergeCell ref="B21:I21"/>
    <mergeCell ref="B22:I22"/>
    <mergeCell ref="B23:I23"/>
    <mergeCell ref="B24:I24"/>
    <mergeCell ref="B25:I25"/>
    <mergeCell ref="B26:I26"/>
    <mergeCell ref="B8:I8"/>
  </mergeCells>
  <pageMargins left="0.36458333333333331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2" workbookViewId="0">
      <selection activeCell="N13" sqref="N13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6" t="s">
        <v>49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2:18">
      <c r="R9" s="2" t="s">
        <v>21</v>
      </c>
    </row>
    <row r="10" spans="2:18" ht="18.75">
      <c r="B10" s="6" t="s">
        <v>19</v>
      </c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3" t="s">
        <v>4</v>
      </c>
      <c r="D11" s="43"/>
      <c r="E11" s="43"/>
      <c r="F11" s="43"/>
      <c r="G11" s="43"/>
      <c r="H11" s="43"/>
      <c r="I11" s="43"/>
      <c r="J11" s="43"/>
      <c r="K11" s="43"/>
      <c r="L11" s="43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38" t="s">
        <v>6</v>
      </c>
      <c r="D12" s="39"/>
      <c r="E12" s="39"/>
      <c r="F12" s="39"/>
      <c r="G12" s="39"/>
      <c r="H12" s="39"/>
      <c r="I12" s="39"/>
      <c r="J12" s="39"/>
      <c r="K12" s="39"/>
      <c r="L12" s="39"/>
      <c r="M12" s="3">
        <v>2</v>
      </c>
      <c r="N12" s="4"/>
    </row>
    <row r="13" spans="2:18">
      <c r="B13" s="3" t="s">
        <v>7</v>
      </c>
      <c r="C13" s="38" t="s">
        <v>8</v>
      </c>
      <c r="D13" s="39"/>
      <c r="E13" s="39"/>
      <c r="F13" s="39"/>
      <c r="G13" s="39"/>
      <c r="H13" s="39"/>
      <c r="I13" s="39"/>
      <c r="J13" s="39"/>
      <c r="K13" s="39"/>
      <c r="L13" s="39"/>
      <c r="M13" s="3">
        <v>2</v>
      </c>
      <c r="N13" s="4"/>
    </row>
    <row r="14" spans="2:18">
      <c r="B14" s="3" t="s">
        <v>9</v>
      </c>
      <c r="C14" s="38" t="s">
        <v>16</v>
      </c>
      <c r="D14" s="39"/>
      <c r="E14" s="39"/>
      <c r="F14" s="39"/>
      <c r="G14" s="39"/>
      <c r="H14" s="39"/>
      <c r="I14" s="39"/>
      <c r="J14" s="39"/>
      <c r="K14" s="39"/>
      <c r="L14" s="39"/>
      <c r="M14" s="3">
        <v>0.5</v>
      </c>
      <c r="N14" s="4" t="s">
        <v>22</v>
      </c>
    </row>
    <row r="15" spans="2:18">
      <c r="B15" s="3" t="s">
        <v>10</v>
      </c>
      <c r="C15" s="38" t="s">
        <v>17</v>
      </c>
      <c r="D15" s="39"/>
      <c r="E15" s="39"/>
      <c r="F15" s="39"/>
      <c r="G15" s="39"/>
      <c r="H15" s="39"/>
      <c r="I15" s="39"/>
      <c r="J15" s="39"/>
      <c r="K15" s="39"/>
      <c r="L15" s="39"/>
      <c r="M15" s="3">
        <v>0.5</v>
      </c>
      <c r="N15" s="4" t="s">
        <v>21</v>
      </c>
    </row>
    <row r="16" spans="2:18">
      <c r="B16" s="3" t="s">
        <v>11</v>
      </c>
      <c r="C16" s="38" t="s">
        <v>25</v>
      </c>
      <c r="D16" s="39"/>
      <c r="E16" s="39"/>
      <c r="F16" s="39"/>
      <c r="G16" s="39"/>
      <c r="H16" s="39"/>
      <c r="I16" s="39"/>
      <c r="J16" s="39"/>
      <c r="K16" s="39"/>
      <c r="L16" s="39"/>
      <c r="M16" s="3">
        <v>1</v>
      </c>
      <c r="N16" s="4" t="s">
        <v>21</v>
      </c>
    </row>
    <row r="17" spans="2:14">
      <c r="B17" s="5" t="s">
        <v>12</v>
      </c>
      <c r="C17" s="43" t="s">
        <v>13</v>
      </c>
      <c r="D17" s="43"/>
      <c r="E17" s="43"/>
      <c r="F17" s="43"/>
      <c r="G17" s="43"/>
      <c r="H17" s="43"/>
      <c r="I17" s="43"/>
      <c r="J17" s="43"/>
      <c r="K17" s="43"/>
      <c r="L17" s="43"/>
      <c r="M17" s="7">
        <f>SUM(M18:M19)</f>
        <v>4</v>
      </c>
      <c r="N17" s="7">
        <f>(IF(N18="sim",M18,0))+(IF(N19="sim",M19,0))</f>
        <v>3.5</v>
      </c>
    </row>
    <row r="18" spans="2:14">
      <c r="B18" s="3" t="s">
        <v>14</v>
      </c>
      <c r="C18" s="38" t="s">
        <v>26</v>
      </c>
      <c r="D18" s="39"/>
      <c r="E18" s="39"/>
      <c r="F18" s="39"/>
      <c r="G18" s="39"/>
      <c r="H18" s="39"/>
      <c r="I18" s="39"/>
      <c r="J18" s="39"/>
      <c r="K18" s="39"/>
      <c r="L18" s="39"/>
      <c r="M18" s="3">
        <v>0.5</v>
      </c>
      <c r="N18" s="4" t="s">
        <v>22</v>
      </c>
    </row>
    <row r="19" spans="2:14" ht="32.25" customHeight="1">
      <c r="B19" s="3" t="s">
        <v>15</v>
      </c>
      <c r="C19" s="38" t="s">
        <v>18</v>
      </c>
      <c r="D19" s="39"/>
      <c r="E19" s="39"/>
      <c r="F19" s="39"/>
      <c r="G19" s="39"/>
      <c r="H19" s="39"/>
      <c r="I19" s="39"/>
      <c r="J19" s="39"/>
      <c r="K19" s="39"/>
      <c r="L19" s="39"/>
      <c r="M19" s="3">
        <v>3.5</v>
      </c>
      <c r="N19" s="4" t="s">
        <v>21</v>
      </c>
    </row>
    <row r="20" spans="2:14" ht="21" customHeight="1">
      <c r="B20" s="40" t="s">
        <v>20</v>
      </c>
      <c r="C20" s="41"/>
      <c r="D20" s="41"/>
      <c r="E20" s="41"/>
      <c r="F20" s="41"/>
      <c r="G20" s="41"/>
      <c r="H20" s="41"/>
      <c r="I20" s="41"/>
      <c r="J20" s="41"/>
      <c r="K20" s="41"/>
      <c r="L20" s="42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3" workbookViewId="0">
      <selection activeCell="N13" sqref="N13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6" t="s">
        <v>49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2:18">
      <c r="R9" s="2" t="s">
        <v>21</v>
      </c>
    </row>
    <row r="10" spans="2:18" ht="18.75">
      <c r="B10" s="6" t="s">
        <v>19</v>
      </c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3" t="s">
        <v>4</v>
      </c>
      <c r="D11" s="43"/>
      <c r="E11" s="43"/>
      <c r="F11" s="43"/>
      <c r="G11" s="43"/>
      <c r="H11" s="43"/>
      <c r="I11" s="43"/>
      <c r="J11" s="43"/>
      <c r="K11" s="43"/>
      <c r="L11" s="43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8" t="s">
        <v>6</v>
      </c>
      <c r="D12" s="39"/>
      <c r="E12" s="39"/>
      <c r="F12" s="39"/>
      <c r="G12" s="39"/>
      <c r="H12" s="39"/>
      <c r="I12" s="39"/>
      <c r="J12" s="39"/>
      <c r="K12" s="39"/>
      <c r="L12" s="39"/>
      <c r="M12" s="3">
        <v>2</v>
      </c>
      <c r="N12" s="4"/>
    </row>
    <row r="13" spans="2:18">
      <c r="B13" s="3" t="s">
        <v>7</v>
      </c>
      <c r="C13" s="38" t="s">
        <v>8</v>
      </c>
      <c r="D13" s="39"/>
      <c r="E13" s="39"/>
      <c r="F13" s="39"/>
      <c r="G13" s="39"/>
      <c r="H13" s="39"/>
      <c r="I13" s="39"/>
      <c r="J13" s="39"/>
      <c r="K13" s="39"/>
      <c r="L13" s="39"/>
      <c r="M13" s="3">
        <v>2</v>
      </c>
      <c r="N13" s="4"/>
    </row>
    <row r="14" spans="2:18">
      <c r="B14" s="3" t="s">
        <v>9</v>
      </c>
      <c r="C14" s="38" t="s">
        <v>16</v>
      </c>
      <c r="D14" s="39"/>
      <c r="E14" s="39"/>
      <c r="F14" s="39"/>
      <c r="G14" s="39"/>
      <c r="H14" s="39"/>
      <c r="I14" s="39"/>
      <c r="J14" s="39"/>
      <c r="K14" s="39"/>
      <c r="L14" s="39"/>
      <c r="M14" s="3">
        <v>0.5</v>
      </c>
      <c r="N14" s="4" t="s">
        <v>21</v>
      </c>
    </row>
    <row r="15" spans="2:18">
      <c r="B15" s="3" t="s">
        <v>10</v>
      </c>
      <c r="C15" s="38" t="s">
        <v>17</v>
      </c>
      <c r="D15" s="39"/>
      <c r="E15" s="39"/>
      <c r="F15" s="39"/>
      <c r="G15" s="39"/>
      <c r="H15" s="39"/>
      <c r="I15" s="39"/>
      <c r="J15" s="39"/>
      <c r="K15" s="39"/>
      <c r="L15" s="39"/>
      <c r="M15" s="3">
        <v>0.5</v>
      </c>
      <c r="N15" s="4" t="s">
        <v>21</v>
      </c>
    </row>
    <row r="16" spans="2:18">
      <c r="B16" s="3" t="s">
        <v>11</v>
      </c>
      <c r="C16" s="38" t="s">
        <v>25</v>
      </c>
      <c r="D16" s="39"/>
      <c r="E16" s="39"/>
      <c r="F16" s="39"/>
      <c r="G16" s="39"/>
      <c r="H16" s="39"/>
      <c r="I16" s="39"/>
      <c r="J16" s="39"/>
      <c r="K16" s="39"/>
      <c r="L16" s="39"/>
      <c r="M16" s="3">
        <v>1</v>
      </c>
      <c r="N16" s="4" t="s">
        <v>21</v>
      </c>
    </row>
    <row r="17" spans="2:14">
      <c r="B17" s="5" t="s">
        <v>12</v>
      </c>
      <c r="C17" s="43" t="s">
        <v>13</v>
      </c>
      <c r="D17" s="43"/>
      <c r="E17" s="43"/>
      <c r="F17" s="43"/>
      <c r="G17" s="43"/>
      <c r="H17" s="43"/>
      <c r="I17" s="43"/>
      <c r="J17" s="43"/>
      <c r="K17" s="43"/>
      <c r="L17" s="43"/>
      <c r="M17" s="7">
        <f>SUM(M18:M19)</f>
        <v>4</v>
      </c>
      <c r="N17" s="7">
        <f>(IF(N18="sim",M18,0))+(IF(N19="sim",M19,0))</f>
        <v>4</v>
      </c>
    </row>
    <row r="18" spans="2:14">
      <c r="B18" s="3" t="s">
        <v>14</v>
      </c>
      <c r="C18" s="38" t="s">
        <v>26</v>
      </c>
      <c r="D18" s="39"/>
      <c r="E18" s="39"/>
      <c r="F18" s="39"/>
      <c r="G18" s="39"/>
      <c r="H18" s="39"/>
      <c r="I18" s="39"/>
      <c r="J18" s="39"/>
      <c r="K18" s="39"/>
      <c r="L18" s="39"/>
      <c r="M18" s="3">
        <v>0.5</v>
      </c>
      <c r="N18" s="4" t="s">
        <v>21</v>
      </c>
    </row>
    <row r="19" spans="2:14" ht="32.25" customHeight="1">
      <c r="B19" s="3" t="s">
        <v>15</v>
      </c>
      <c r="C19" s="38" t="s">
        <v>18</v>
      </c>
      <c r="D19" s="39"/>
      <c r="E19" s="39"/>
      <c r="F19" s="39"/>
      <c r="G19" s="39"/>
      <c r="H19" s="39"/>
      <c r="I19" s="39"/>
      <c r="J19" s="39"/>
      <c r="K19" s="39"/>
      <c r="L19" s="39"/>
      <c r="M19" s="3">
        <v>3.5</v>
      </c>
      <c r="N19" s="4" t="s">
        <v>21</v>
      </c>
    </row>
    <row r="20" spans="2:14" ht="21" customHeight="1">
      <c r="B20" s="40" t="s">
        <v>20</v>
      </c>
      <c r="C20" s="41"/>
      <c r="D20" s="41"/>
      <c r="E20" s="41"/>
      <c r="F20" s="41"/>
      <c r="G20" s="41"/>
      <c r="H20" s="41"/>
      <c r="I20" s="41"/>
      <c r="J20" s="41"/>
      <c r="K20" s="41"/>
      <c r="L20" s="42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3" workbookViewId="0">
      <selection activeCell="N13" sqref="N13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6" t="s">
        <v>49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2:18">
      <c r="R9" s="2" t="s">
        <v>21</v>
      </c>
    </row>
    <row r="10" spans="2:18" ht="18.75">
      <c r="B10" s="6" t="s">
        <v>19</v>
      </c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3" t="s">
        <v>4</v>
      </c>
      <c r="D11" s="43"/>
      <c r="E11" s="43"/>
      <c r="F11" s="43"/>
      <c r="G11" s="43"/>
      <c r="H11" s="43"/>
      <c r="I11" s="43"/>
      <c r="J11" s="43"/>
      <c r="K11" s="43"/>
      <c r="L11" s="43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8" t="s">
        <v>6</v>
      </c>
      <c r="D12" s="39"/>
      <c r="E12" s="39"/>
      <c r="F12" s="39"/>
      <c r="G12" s="39"/>
      <c r="H12" s="39"/>
      <c r="I12" s="39"/>
      <c r="J12" s="39"/>
      <c r="K12" s="39"/>
      <c r="L12" s="39"/>
      <c r="M12" s="3">
        <v>2</v>
      </c>
      <c r="N12" s="4"/>
    </row>
    <row r="13" spans="2:18">
      <c r="B13" s="3" t="s">
        <v>7</v>
      </c>
      <c r="C13" s="38" t="s">
        <v>8</v>
      </c>
      <c r="D13" s="39"/>
      <c r="E13" s="39"/>
      <c r="F13" s="39"/>
      <c r="G13" s="39"/>
      <c r="H13" s="39"/>
      <c r="I13" s="39"/>
      <c r="J13" s="39"/>
      <c r="K13" s="39"/>
      <c r="L13" s="39"/>
      <c r="M13" s="3">
        <v>2</v>
      </c>
      <c r="N13" s="4"/>
    </row>
    <row r="14" spans="2:18">
      <c r="B14" s="3" t="s">
        <v>9</v>
      </c>
      <c r="C14" s="38" t="s">
        <v>16</v>
      </c>
      <c r="D14" s="39"/>
      <c r="E14" s="39"/>
      <c r="F14" s="39"/>
      <c r="G14" s="39"/>
      <c r="H14" s="39"/>
      <c r="I14" s="39"/>
      <c r="J14" s="39"/>
      <c r="K14" s="39"/>
      <c r="L14" s="39"/>
      <c r="M14" s="3">
        <v>0.5</v>
      </c>
      <c r="N14" s="4" t="s">
        <v>21</v>
      </c>
    </row>
    <row r="15" spans="2:18">
      <c r="B15" s="3" t="s">
        <v>10</v>
      </c>
      <c r="C15" s="38" t="s">
        <v>17</v>
      </c>
      <c r="D15" s="39"/>
      <c r="E15" s="39"/>
      <c r="F15" s="39"/>
      <c r="G15" s="39"/>
      <c r="H15" s="39"/>
      <c r="I15" s="39"/>
      <c r="J15" s="39"/>
      <c r="K15" s="39"/>
      <c r="L15" s="39"/>
      <c r="M15" s="3">
        <v>0.5</v>
      </c>
      <c r="N15" s="4" t="s">
        <v>21</v>
      </c>
    </row>
    <row r="16" spans="2:18">
      <c r="B16" s="3" t="s">
        <v>11</v>
      </c>
      <c r="C16" s="38" t="s">
        <v>25</v>
      </c>
      <c r="D16" s="39"/>
      <c r="E16" s="39"/>
      <c r="F16" s="39"/>
      <c r="G16" s="39"/>
      <c r="H16" s="39"/>
      <c r="I16" s="39"/>
      <c r="J16" s="39"/>
      <c r="K16" s="39"/>
      <c r="L16" s="39"/>
      <c r="M16" s="3">
        <v>1</v>
      </c>
      <c r="N16" s="4" t="s">
        <v>21</v>
      </c>
    </row>
    <row r="17" spans="2:14">
      <c r="B17" s="5" t="s">
        <v>12</v>
      </c>
      <c r="C17" s="43" t="s">
        <v>13</v>
      </c>
      <c r="D17" s="43"/>
      <c r="E17" s="43"/>
      <c r="F17" s="43"/>
      <c r="G17" s="43"/>
      <c r="H17" s="43"/>
      <c r="I17" s="43"/>
      <c r="J17" s="43"/>
      <c r="K17" s="43"/>
      <c r="L17" s="43"/>
      <c r="M17" s="7">
        <f>SUM(M18:M19)</f>
        <v>4</v>
      </c>
      <c r="N17" s="7">
        <f>(IF(N18="sim",M18,0))+(IF(N19="sim",M19,0))</f>
        <v>4</v>
      </c>
    </row>
    <row r="18" spans="2:14">
      <c r="B18" s="3" t="s">
        <v>14</v>
      </c>
      <c r="C18" s="38" t="s">
        <v>26</v>
      </c>
      <c r="D18" s="39"/>
      <c r="E18" s="39"/>
      <c r="F18" s="39"/>
      <c r="G18" s="39"/>
      <c r="H18" s="39"/>
      <c r="I18" s="39"/>
      <c r="J18" s="39"/>
      <c r="K18" s="39"/>
      <c r="L18" s="39"/>
      <c r="M18" s="3">
        <v>0.5</v>
      </c>
      <c r="N18" s="4" t="s">
        <v>21</v>
      </c>
    </row>
    <row r="19" spans="2:14" ht="32.25" customHeight="1">
      <c r="B19" s="3" t="s">
        <v>15</v>
      </c>
      <c r="C19" s="38" t="s">
        <v>18</v>
      </c>
      <c r="D19" s="39"/>
      <c r="E19" s="39"/>
      <c r="F19" s="39"/>
      <c r="G19" s="39"/>
      <c r="H19" s="39"/>
      <c r="I19" s="39"/>
      <c r="J19" s="39"/>
      <c r="K19" s="39"/>
      <c r="L19" s="39"/>
      <c r="M19" s="3">
        <v>3.5</v>
      </c>
      <c r="N19" s="4" t="s">
        <v>21</v>
      </c>
    </row>
    <row r="20" spans="2:14" ht="21" customHeight="1">
      <c r="B20" s="40" t="s">
        <v>20</v>
      </c>
      <c r="C20" s="41"/>
      <c r="D20" s="41"/>
      <c r="E20" s="41"/>
      <c r="F20" s="41"/>
      <c r="G20" s="41"/>
      <c r="H20" s="41"/>
      <c r="I20" s="41"/>
      <c r="J20" s="41"/>
      <c r="K20" s="41"/>
      <c r="L20" s="42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3" sqref="N13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6" t="s">
        <v>49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2:18">
      <c r="R9" s="2" t="s">
        <v>21</v>
      </c>
    </row>
    <row r="10" spans="2:18" ht="18.75">
      <c r="B10" s="6" t="s">
        <v>19</v>
      </c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3" t="s">
        <v>4</v>
      </c>
      <c r="D11" s="43"/>
      <c r="E11" s="43"/>
      <c r="F11" s="43"/>
      <c r="G11" s="43"/>
      <c r="H11" s="43"/>
      <c r="I11" s="43"/>
      <c r="J11" s="43"/>
      <c r="K11" s="43"/>
      <c r="L11" s="43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8" t="s">
        <v>6</v>
      </c>
      <c r="D12" s="39"/>
      <c r="E12" s="39"/>
      <c r="F12" s="39"/>
      <c r="G12" s="39"/>
      <c r="H12" s="39"/>
      <c r="I12" s="39"/>
      <c r="J12" s="39"/>
      <c r="K12" s="39"/>
      <c r="L12" s="39"/>
      <c r="M12" s="3">
        <v>2</v>
      </c>
      <c r="N12" s="4"/>
    </row>
    <row r="13" spans="2:18">
      <c r="B13" s="3" t="s">
        <v>7</v>
      </c>
      <c r="C13" s="38" t="s">
        <v>8</v>
      </c>
      <c r="D13" s="39"/>
      <c r="E13" s="39"/>
      <c r="F13" s="39"/>
      <c r="G13" s="39"/>
      <c r="H13" s="39"/>
      <c r="I13" s="39"/>
      <c r="J13" s="39"/>
      <c r="K13" s="39"/>
      <c r="L13" s="39"/>
      <c r="M13" s="3">
        <v>2</v>
      </c>
      <c r="N13" s="4"/>
    </row>
    <row r="14" spans="2:18">
      <c r="B14" s="3" t="s">
        <v>9</v>
      </c>
      <c r="C14" s="38" t="s">
        <v>16</v>
      </c>
      <c r="D14" s="39"/>
      <c r="E14" s="39"/>
      <c r="F14" s="39"/>
      <c r="G14" s="39"/>
      <c r="H14" s="39"/>
      <c r="I14" s="39"/>
      <c r="J14" s="39"/>
      <c r="K14" s="39"/>
      <c r="L14" s="39"/>
      <c r="M14" s="3">
        <v>0.5</v>
      </c>
      <c r="N14" s="4" t="s">
        <v>21</v>
      </c>
    </row>
    <row r="15" spans="2:18">
      <c r="B15" s="3" t="s">
        <v>10</v>
      </c>
      <c r="C15" s="38" t="s">
        <v>17</v>
      </c>
      <c r="D15" s="39"/>
      <c r="E15" s="39"/>
      <c r="F15" s="39"/>
      <c r="G15" s="39"/>
      <c r="H15" s="39"/>
      <c r="I15" s="39"/>
      <c r="J15" s="39"/>
      <c r="K15" s="39"/>
      <c r="L15" s="39"/>
      <c r="M15" s="3">
        <v>0.5</v>
      </c>
      <c r="N15" s="4" t="s">
        <v>21</v>
      </c>
    </row>
    <row r="16" spans="2:18">
      <c r="B16" s="3" t="s">
        <v>11</v>
      </c>
      <c r="C16" s="38" t="s">
        <v>25</v>
      </c>
      <c r="D16" s="39"/>
      <c r="E16" s="39"/>
      <c r="F16" s="39"/>
      <c r="G16" s="39"/>
      <c r="H16" s="39"/>
      <c r="I16" s="39"/>
      <c r="J16" s="39"/>
      <c r="K16" s="39"/>
      <c r="L16" s="39"/>
      <c r="M16" s="3">
        <v>1</v>
      </c>
      <c r="N16" s="4" t="s">
        <v>21</v>
      </c>
    </row>
    <row r="17" spans="2:14">
      <c r="B17" s="5" t="s">
        <v>12</v>
      </c>
      <c r="C17" s="43" t="s">
        <v>13</v>
      </c>
      <c r="D17" s="43"/>
      <c r="E17" s="43"/>
      <c r="F17" s="43"/>
      <c r="G17" s="43"/>
      <c r="H17" s="43"/>
      <c r="I17" s="43"/>
      <c r="J17" s="43"/>
      <c r="K17" s="43"/>
      <c r="L17" s="43"/>
      <c r="M17" s="7">
        <f>SUM(M18:M19)</f>
        <v>4</v>
      </c>
      <c r="N17" s="7">
        <f>(IF(N18="sim",M18,0))+(IF(N19="sim",M19,0))</f>
        <v>4</v>
      </c>
    </row>
    <row r="18" spans="2:14">
      <c r="B18" s="3" t="s">
        <v>14</v>
      </c>
      <c r="C18" s="38" t="s">
        <v>26</v>
      </c>
      <c r="D18" s="39"/>
      <c r="E18" s="39"/>
      <c r="F18" s="39"/>
      <c r="G18" s="39"/>
      <c r="H18" s="39"/>
      <c r="I18" s="39"/>
      <c r="J18" s="39"/>
      <c r="K18" s="39"/>
      <c r="L18" s="39"/>
      <c r="M18" s="3">
        <v>0.5</v>
      </c>
      <c r="N18" s="4" t="s">
        <v>21</v>
      </c>
    </row>
    <row r="19" spans="2:14" ht="32.25" customHeight="1">
      <c r="B19" s="3" t="s">
        <v>15</v>
      </c>
      <c r="C19" s="38" t="s">
        <v>18</v>
      </c>
      <c r="D19" s="39"/>
      <c r="E19" s="39"/>
      <c r="F19" s="39"/>
      <c r="G19" s="39"/>
      <c r="H19" s="39"/>
      <c r="I19" s="39"/>
      <c r="J19" s="39"/>
      <c r="K19" s="39"/>
      <c r="L19" s="39"/>
      <c r="M19" s="3">
        <v>3.5</v>
      </c>
      <c r="N19" s="4" t="s">
        <v>21</v>
      </c>
    </row>
    <row r="20" spans="2:14" ht="21" customHeight="1">
      <c r="B20" s="40" t="s">
        <v>20</v>
      </c>
      <c r="C20" s="41"/>
      <c r="D20" s="41"/>
      <c r="E20" s="41"/>
      <c r="F20" s="41"/>
      <c r="G20" s="41"/>
      <c r="H20" s="41"/>
      <c r="I20" s="41"/>
      <c r="J20" s="41"/>
      <c r="K20" s="41"/>
      <c r="L20" s="42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3" workbookViewId="0">
      <selection activeCell="N13" sqref="N13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6" t="s">
        <v>49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2:18">
      <c r="R9" s="2" t="s">
        <v>21</v>
      </c>
    </row>
    <row r="10" spans="2:18" ht="18.75">
      <c r="B10" s="6" t="s">
        <v>19</v>
      </c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3" t="s">
        <v>4</v>
      </c>
      <c r="D11" s="43"/>
      <c r="E11" s="43"/>
      <c r="F11" s="43"/>
      <c r="G11" s="43"/>
      <c r="H11" s="43"/>
      <c r="I11" s="43"/>
      <c r="J11" s="43"/>
      <c r="K11" s="43"/>
      <c r="L11" s="43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8" t="s">
        <v>6</v>
      </c>
      <c r="D12" s="39"/>
      <c r="E12" s="39"/>
      <c r="F12" s="39"/>
      <c r="G12" s="39"/>
      <c r="H12" s="39"/>
      <c r="I12" s="39"/>
      <c r="J12" s="39"/>
      <c r="K12" s="39"/>
      <c r="L12" s="39"/>
      <c r="M12" s="3">
        <v>2</v>
      </c>
      <c r="N12" s="4"/>
    </row>
    <row r="13" spans="2:18">
      <c r="B13" s="3" t="s">
        <v>7</v>
      </c>
      <c r="C13" s="38" t="s">
        <v>8</v>
      </c>
      <c r="D13" s="39"/>
      <c r="E13" s="39"/>
      <c r="F13" s="39"/>
      <c r="G13" s="39"/>
      <c r="H13" s="39"/>
      <c r="I13" s="39"/>
      <c r="J13" s="39"/>
      <c r="K13" s="39"/>
      <c r="L13" s="39"/>
      <c r="M13" s="3">
        <v>2</v>
      </c>
      <c r="N13" s="4"/>
    </row>
    <row r="14" spans="2:18">
      <c r="B14" s="3" t="s">
        <v>9</v>
      </c>
      <c r="C14" s="38" t="s">
        <v>16</v>
      </c>
      <c r="D14" s="39"/>
      <c r="E14" s="39"/>
      <c r="F14" s="39"/>
      <c r="G14" s="39"/>
      <c r="H14" s="39"/>
      <c r="I14" s="39"/>
      <c r="J14" s="39"/>
      <c r="K14" s="39"/>
      <c r="L14" s="39"/>
      <c r="M14" s="3">
        <v>0.5</v>
      </c>
      <c r="N14" s="4" t="s">
        <v>21</v>
      </c>
    </row>
    <row r="15" spans="2:18">
      <c r="B15" s="3" t="s">
        <v>10</v>
      </c>
      <c r="C15" s="38" t="s">
        <v>17</v>
      </c>
      <c r="D15" s="39"/>
      <c r="E15" s="39"/>
      <c r="F15" s="39"/>
      <c r="G15" s="39"/>
      <c r="H15" s="39"/>
      <c r="I15" s="39"/>
      <c r="J15" s="39"/>
      <c r="K15" s="39"/>
      <c r="L15" s="39"/>
      <c r="M15" s="3">
        <v>0.5</v>
      </c>
      <c r="N15" s="4" t="s">
        <v>21</v>
      </c>
    </row>
    <row r="16" spans="2:18">
      <c r="B16" s="3" t="s">
        <v>11</v>
      </c>
      <c r="C16" s="38" t="s">
        <v>25</v>
      </c>
      <c r="D16" s="39"/>
      <c r="E16" s="39"/>
      <c r="F16" s="39"/>
      <c r="G16" s="39"/>
      <c r="H16" s="39"/>
      <c r="I16" s="39"/>
      <c r="J16" s="39"/>
      <c r="K16" s="39"/>
      <c r="L16" s="39"/>
      <c r="M16" s="3">
        <v>1</v>
      </c>
      <c r="N16" s="4" t="s">
        <v>21</v>
      </c>
    </row>
    <row r="17" spans="2:14">
      <c r="B17" s="5" t="s">
        <v>12</v>
      </c>
      <c r="C17" s="43" t="s">
        <v>13</v>
      </c>
      <c r="D17" s="43"/>
      <c r="E17" s="43"/>
      <c r="F17" s="43"/>
      <c r="G17" s="43"/>
      <c r="H17" s="43"/>
      <c r="I17" s="43"/>
      <c r="J17" s="43"/>
      <c r="K17" s="43"/>
      <c r="L17" s="43"/>
      <c r="M17" s="7">
        <f>SUM(M18:M19)</f>
        <v>4</v>
      </c>
      <c r="N17" s="7">
        <f>(IF(N18="sim",M18,0))+(IF(N19="sim",M19,0))</f>
        <v>4</v>
      </c>
    </row>
    <row r="18" spans="2:14">
      <c r="B18" s="3" t="s">
        <v>14</v>
      </c>
      <c r="C18" s="38" t="s">
        <v>26</v>
      </c>
      <c r="D18" s="39"/>
      <c r="E18" s="39"/>
      <c r="F18" s="39"/>
      <c r="G18" s="39"/>
      <c r="H18" s="39"/>
      <c r="I18" s="39"/>
      <c r="J18" s="39"/>
      <c r="K18" s="39"/>
      <c r="L18" s="39"/>
      <c r="M18" s="3">
        <v>0.5</v>
      </c>
      <c r="N18" s="4" t="s">
        <v>21</v>
      </c>
    </row>
    <row r="19" spans="2:14" ht="32.25" customHeight="1">
      <c r="B19" s="3" t="s">
        <v>15</v>
      </c>
      <c r="C19" s="38" t="s">
        <v>18</v>
      </c>
      <c r="D19" s="39"/>
      <c r="E19" s="39"/>
      <c r="F19" s="39"/>
      <c r="G19" s="39"/>
      <c r="H19" s="39"/>
      <c r="I19" s="39"/>
      <c r="J19" s="39"/>
      <c r="K19" s="39"/>
      <c r="L19" s="39"/>
      <c r="M19" s="3">
        <v>3.5</v>
      </c>
      <c r="N19" s="4" t="s">
        <v>21</v>
      </c>
    </row>
    <row r="20" spans="2:14" ht="21" customHeight="1">
      <c r="B20" s="40" t="s">
        <v>20</v>
      </c>
      <c r="C20" s="41"/>
      <c r="D20" s="41"/>
      <c r="E20" s="41"/>
      <c r="F20" s="41"/>
      <c r="G20" s="41"/>
      <c r="H20" s="41"/>
      <c r="I20" s="41"/>
      <c r="J20" s="41"/>
      <c r="K20" s="41"/>
      <c r="L20" s="42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3" workbookViewId="0">
      <selection activeCell="N13" sqref="N13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6" t="s">
        <v>49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2:18">
      <c r="R9" s="2" t="s">
        <v>21</v>
      </c>
    </row>
    <row r="10" spans="2:18" ht="18.75">
      <c r="B10" s="6" t="s">
        <v>19</v>
      </c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3" t="s">
        <v>4</v>
      </c>
      <c r="D11" s="43"/>
      <c r="E11" s="43"/>
      <c r="F11" s="43"/>
      <c r="G11" s="43"/>
      <c r="H11" s="43"/>
      <c r="I11" s="43"/>
      <c r="J11" s="43"/>
      <c r="K11" s="43"/>
      <c r="L11" s="43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8" t="s">
        <v>6</v>
      </c>
      <c r="D12" s="39"/>
      <c r="E12" s="39"/>
      <c r="F12" s="39"/>
      <c r="G12" s="39"/>
      <c r="H12" s="39"/>
      <c r="I12" s="39"/>
      <c r="J12" s="39"/>
      <c r="K12" s="39"/>
      <c r="L12" s="39"/>
      <c r="M12" s="3">
        <v>2</v>
      </c>
      <c r="N12" s="4"/>
    </row>
    <row r="13" spans="2:18">
      <c r="B13" s="3" t="s">
        <v>7</v>
      </c>
      <c r="C13" s="38" t="s">
        <v>8</v>
      </c>
      <c r="D13" s="39"/>
      <c r="E13" s="39"/>
      <c r="F13" s="39"/>
      <c r="G13" s="39"/>
      <c r="H13" s="39"/>
      <c r="I13" s="39"/>
      <c r="J13" s="39"/>
      <c r="K13" s="39"/>
      <c r="L13" s="39"/>
      <c r="M13" s="3">
        <v>2</v>
      </c>
      <c r="N13" s="4"/>
    </row>
    <row r="14" spans="2:18">
      <c r="B14" s="3" t="s">
        <v>9</v>
      </c>
      <c r="C14" s="38" t="s">
        <v>16</v>
      </c>
      <c r="D14" s="39"/>
      <c r="E14" s="39"/>
      <c r="F14" s="39"/>
      <c r="G14" s="39"/>
      <c r="H14" s="39"/>
      <c r="I14" s="39"/>
      <c r="J14" s="39"/>
      <c r="K14" s="39"/>
      <c r="L14" s="39"/>
      <c r="M14" s="3">
        <v>0.5</v>
      </c>
      <c r="N14" s="4" t="s">
        <v>21</v>
      </c>
    </row>
    <row r="15" spans="2:18">
      <c r="B15" s="3" t="s">
        <v>10</v>
      </c>
      <c r="C15" s="38" t="s">
        <v>17</v>
      </c>
      <c r="D15" s="39"/>
      <c r="E15" s="39"/>
      <c r="F15" s="39"/>
      <c r="G15" s="39"/>
      <c r="H15" s="39"/>
      <c r="I15" s="39"/>
      <c r="J15" s="39"/>
      <c r="K15" s="39"/>
      <c r="L15" s="39"/>
      <c r="M15" s="3">
        <v>0.5</v>
      </c>
      <c r="N15" s="4" t="s">
        <v>21</v>
      </c>
    </row>
    <row r="16" spans="2:18">
      <c r="B16" s="3" t="s">
        <v>11</v>
      </c>
      <c r="C16" s="38" t="s">
        <v>25</v>
      </c>
      <c r="D16" s="39"/>
      <c r="E16" s="39"/>
      <c r="F16" s="39"/>
      <c r="G16" s="39"/>
      <c r="H16" s="39"/>
      <c r="I16" s="39"/>
      <c r="J16" s="39"/>
      <c r="K16" s="39"/>
      <c r="L16" s="39"/>
      <c r="M16" s="3">
        <v>1</v>
      </c>
      <c r="N16" s="4" t="s">
        <v>21</v>
      </c>
    </row>
    <row r="17" spans="2:14">
      <c r="B17" s="5" t="s">
        <v>12</v>
      </c>
      <c r="C17" s="43" t="s">
        <v>13</v>
      </c>
      <c r="D17" s="43"/>
      <c r="E17" s="43"/>
      <c r="F17" s="43"/>
      <c r="G17" s="43"/>
      <c r="H17" s="43"/>
      <c r="I17" s="43"/>
      <c r="J17" s="43"/>
      <c r="K17" s="43"/>
      <c r="L17" s="43"/>
      <c r="M17" s="7">
        <f>SUM(M18:M19)</f>
        <v>4</v>
      </c>
      <c r="N17" s="7">
        <f>(IF(N18="sim",M18,0))+(IF(N19="sim",M19,0))</f>
        <v>3.5</v>
      </c>
    </row>
    <row r="18" spans="2:14">
      <c r="B18" s="3" t="s">
        <v>14</v>
      </c>
      <c r="C18" s="38" t="s">
        <v>26</v>
      </c>
      <c r="D18" s="39"/>
      <c r="E18" s="39"/>
      <c r="F18" s="39"/>
      <c r="G18" s="39"/>
      <c r="H18" s="39"/>
      <c r="I18" s="39"/>
      <c r="J18" s="39"/>
      <c r="K18" s="39"/>
      <c r="L18" s="39"/>
      <c r="M18" s="3">
        <v>0.5</v>
      </c>
      <c r="N18" s="4" t="s">
        <v>22</v>
      </c>
    </row>
    <row r="19" spans="2:14" ht="32.25" customHeight="1">
      <c r="B19" s="3" t="s">
        <v>15</v>
      </c>
      <c r="C19" s="38" t="s">
        <v>18</v>
      </c>
      <c r="D19" s="39"/>
      <c r="E19" s="39"/>
      <c r="F19" s="39"/>
      <c r="G19" s="39"/>
      <c r="H19" s="39"/>
      <c r="I19" s="39"/>
      <c r="J19" s="39"/>
      <c r="K19" s="39"/>
      <c r="L19" s="39"/>
      <c r="M19" s="3">
        <v>3.5</v>
      </c>
      <c r="N19" s="4" t="s">
        <v>21</v>
      </c>
    </row>
    <row r="20" spans="2:14" ht="21" customHeight="1">
      <c r="B20" s="40" t="s">
        <v>20</v>
      </c>
      <c r="C20" s="41"/>
      <c r="D20" s="41"/>
      <c r="E20" s="41"/>
      <c r="F20" s="41"/>
      <c r="G20" s="41"/>
      <c r="H20" s="41"/>
      <c r="I20" s="41"/>
      <c r="J20" s="41"/>
      <c r="K20" s="41"/>
      <c r="L20" s="42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5.5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3" sqref="N13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6" t="s">
        <v>49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2:18">
      <c r="R9" s="2" t="s">
        <v>21</v>
      </c>
    </row>
    <row r="10" spans="2:18" ht="18.75">
      <c r="B10" s="6" t="s">
        <v>19</v>
      </c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3" t="s">
        <v>4</v>
      </c>
      <c r="D11" s="43"/>
      <c r="E11" s="43"/>
      <c r="F11" s="43"/>
      <c r="G11" s="43"/>
      <c r="H11" s="43"/>
      <c r="I11" s="43"/>
      <c r="J11" s="43"/>
      <c r="K11" s="43"/>
      <c r="L11" s="43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38" t="s">
        <v>6</v>
      </c>
      <c r="D12" s="39"/>
      <c r="E12" s="39"/>
      <c r="F12" s="39"/>
      <c r="G12" s="39"/>
      <c r="H12" s="39"/>
      <c r="I12" s="39"/>
      <c r="J12" s="39"/>
      <c r="K12" s="39"/>
      <c r="L12" s="39"/>
      <c r="M12" s="3">
        <v>2</v>
      </c>
      <c r="N12" s="4"/>
    </row>
    <row r="13" spans="2:18">
      <c r="B13" s="3" t="s">
        <v>7</v>
      </c>
      <c r="C13" s="38" t="s">
        <v>8</v>
      </c>
      <c r="D13" s="39"/>
      <c r="E13" s="39"/>
      <c r="F13" s="39"/>
      <c r="G13" s="39"/>
      <c r="H13" s="39"/>
      <c r="I13" s="39"/>
      <c r="J13" s="39"/>
      <c r="K13" s="39"/>
      <c r="L13" s="39"/>
      <c r="M13" s="3">
        <v>2</v>
      </c>
      <c r="N13" s="4"/>
    </row>
    <row r="14" spans="2:18">
      <c r="B14" s="3" t="s">
        <v>9</v>
      </c>
      <c r="C14" s="38" t="s">
        <v>16</v>
      </c>
      <c r="D14" s="39"/>
      <c r="E14" s="39"/>
      <c r="F14" s="39"/>
      <c r="G14" s="39"/>
      <c r="H14" s="39"/>
      <c r="I14" s="39"/>
      <c r="J14" s="39"/>
      <c r="K14" s="39"/>
      <c r="L14" s="39"/>
      <c r="M14" s="3">
        <v>0.5</v>
      </c>
      <c r="N14" s="4" t="s">
        <v>21</v>
      </c>
    </row>
    <row r="15" spans="2:18">
      <c r="B15" s="3" t="s">
        <v>10</v>
      </c>
      <c r="C15" s="38" t="s">
        <v>17</v>
      </c>
      <c r="D15" s="39"/>
      <c r="E15" s="39"/>
      <c r="F15" s="39"/>
      <c r="G15" s="39"/>
      <c r="H15" s="39"/>
      <c r="I15" s="39"/>
      <c r="J15" s="39"/>
      <c r="K15" s="39"/>
      <c r="L15" s="39"/>
      <c r="M15" s="3">
        <v>0.5</v>
      </c>
      <c r="N15" s="4" t="s">
        <v>22</v>
      </c>
    </row>
    <row r="16" spans="2:18">
      <c r="B16" s="3" t="s">
        <v>11</v>
      </c>
      <c r="C16" s="38" t="s">
        <v>25</v>
      </c>
      <c r="D16" s="39"/>
      <c r="E16" s="39"/>
      <c r="F16" s="39"/>
      <c r="G16" s="39"/>
      <c r="H16" s="39"/>
      <c r="I16" s="39"/>
      <c r="J16" s="39"/>
      <c r="K16" s="39"/>
      <c r="L16" s="39"/>
      <c r="M16" s="3">
        <v>1</v>
      </c>
      <c r="N16" s="4" t="s">
        <v>21</v>
      </c>
    </row>
    <row r="17" spans="2:14">
      <c r="B17" s="5" t="s">
        <v>12</v>
      </c>
      <c r="C17" s="43" t="s">
        <v>13</v>
      </c>
      <c r="D17" s="43"/>
      <c r="E17" s="43"/>
      <c r="F17" s="43"/>
      <c r="G17" s="43"/>
      <c r="H17" s="43"/>
      <c r="I17" s="43"/>
      <c r="J17" s="43"/>
      <c r="K17" s="43"/>
      <c r="L17" s="43"/>
      <c r="M17" s="7">
        <f>SUM(M18:M19)</f>
        <v>4</v>
      </c>
      <c r="N17" s="7">
        <f>(IF(N18="sim",M18,0))+(IF(N19="sim",M19,0))</f>
        <v>4</v>
      </c>
    </row>
    <row r="18" spans="2:14">
      <c r="B18" s="3" t="s">
        <v>14</v>
      </c>
      <c r="C18" s="38" t="s">
        <v>26</v>
      </c>
      <c r="D18" s="39"/>
      <c r="E18" s="39"/>
      <c r="F18" s="39"/>
      <c r="G18" s="39"/>
      <c r="H18" s="39"/>
      <c r="I18" s="39"/>
      <c r="J18" s="39"/>
      <c r="K18" s="39"/>
      <c r="L18" s="39"/>
      <c r="M18" s="3">
        <v>0.5</v>
      </c>
      <c r="N18" s="4" t="s">
        <v>21</v>
      </c>
    </row>
    <row r="19" spans="2:14" ht="32.25" customHeight="1">
      <c r="B19" s="3" t="s">
        <v>15</v>
      </c>
      <c r="C19" s="38" t="s">
        <v>18</v>
      </c>
      <c r="D19" s="39"/>
      <c r="E19" s="39"/>
      <c r="F19" s="39"/>
      <c r="G19" s="39"/>
      <c r="H19" s="39"/>
      <c r="I19" s="39"/>
      <c r="J19" s="39"/>
      <c r="K19" s="39"/>
      <c r="L19" s="39"/>
      <c r="M19" s="3">
        <v>3.5</v>
      </c>
      <c r="N19" s="4" t="s">
        <v>21</v>
      </c>
    </row>
    <row r="20" spans="2:14" ht="21" customHeight="1">
      <c r="B20" s="40" t="s">
        <v>20</v>
      </c>
      <c r="C20" s="41"/>
      <c r="D20" s="41"/>
      <c r="E20" s="41"/>
      <c r="F20" s="41"/>
      <c r="G20" s="41"/>
      <c r="H20" s="41"/>
      <c r="I20" s="41"/>
      <c r="J20" s="41"/>
      <c r="K20" s="41"/>
      <c r="L20" s="42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5.5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1" workbookViewId="0">
      <selection activeCell="N13" sqref="N13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6" t="s">
        <v>49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2:18">
      <c r="R9" s="2" t="s">
        <v>21</v>
      </c>
    </row>
    <row r="10" spans="2:18" ht="18.75">
      <c r="B10" s="6" t="s">
        <v>19</v>
      </c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3" t="s">
        <v>4</v>
      </c>
      <c r="D11" s="43"/>
      <c r="E11" s="43"/>
      <c r="F11" s="43"/>
      <c r="G11" s="43"/>
      <c r="H11" s="43"/>
      <c r="I11" s="43"/>
      <c r="J11" s="43"/>
      <c r="K11" s="43"/>
      <c r="L11" s="43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38" t="s">
        <v>6</v>
      </c>
      <c r="D12" s="39"/>
      <c r="E12" s="39"/>
      <c r="F12" s="39"/>
      <c r="G12" s="39"/>
      <c r="H12" s="39"/>
      <c r="I12" s="39"/>
      <c r="J12" s="39"/>
      <c r="K12" s="39"/>
      <c r="L12" s="39"/>
      <c r="M12" s="3">
        <v>2</v>
      </c>
      <c r="N12" s="4"/>
    </row>
    <row r="13" spans="2:18">
      <c r="B13" s="3" t="s">
        <v>7</v>
      </c>
      <c r="C13" s="38" t="s">
        <v>8</v>
      </c>
      <c r="D13" s="39"/>
      <c r="E13" s="39"/>
      <c r="F13" s="39"/>
      <c r="G13" s="39"/>
      <c r="H13" s="39"/>
      <c r="I13" s="39"/>
      <c r="J13" s="39"/>
      <c r="K13" s="39"/>
      <c r="L13" s="39"/>
      <c r="M13" s="3">
        <v>2</v>
      </c>
      <c r="N13" s="4"/>
    </row>
    <row r="14" spans="2:18">
      <c r="B14" s="3" t="s">
        <v>9</v>
      </c>
      <c r="C14" s="38" t="s">
        <v>16</v>
      </c>
      <c r="D14" s="39"/>
      <c r="E14" s="39"/>
      <c r="F14" s="39"/>
      <c r="G14" s="39"/>
      <c r="H14" s="39"/>
      <c r="I14" s="39"/>
      <c r="J14" s="39"/>
      <c r="K14" s="39"/>
      <c r="L14" s="39"/>
      <c r="M14" s="3">
        <v>0.5</v>
      </c>
      <c r="N14" s="4" t="s">
        <v>21</v>
      </c>
    </row>
    <row r="15" spans="2:18">
      <c r="B15" s="3" t="s">
        <v>10</v>
      </c>
      <c r="C15" s="38" t="s">
        <v>17</v>
      </c>
      <c r="D15" s="39"/>
      <c r="E15" s="39"/>
      <c r="F15" s="39"/>
      <c r="G15" s="39"/>
      <c r="H15" s="39"/>
      <c r="I15" s="39"/>
      <c r="J15" s="39"/>
      <c r="K15" s="39"/>
      <c r="L15" s="39"/>
      <c r="M15" s="3">
        <v>0.5</v>
      </c>
      <c r="N15" s="4" t="s">
        <v>22</v>
      </c>
    </row>
    <row r="16" spans="2:18">
      <c r="B16" s="3" t="s">
        <v>11</v>
      </c>
      <c r="C16" s="38" t="s">
        <v>25</v>
      </c>
      <c r="D16" s="39"/>
      <c r="E16" s="39"/>
      <c r="F16" s="39"/>
      <c r="G16" s="39"/>
      <c r="H16" s="39"/>
      <c r="I16" s="39"/>
      <c r="J16" s="39"/>
      <c r="K16" s="39"/>
      <c r="L16" s="39"/>
      <c r="M16" s="3">
        <v>1</v>
      </c>
      <c r="N16" s="4" t="s">
        <v>21</v>
      </c>
    </row>
    <row r="17" spans="2:14">
      <c r="B17" s="5" t="s">
        <v>12</v>
      </c>
      <c r="C17" s="43" t="s">
        <v>13</v>
      </c>
      <c r="D17" s="43"/>
      <c r="E17" s="43"/>
      <c r="F17" s="43"/>
      <c r="G17" s="43"/>
      <c r="H17" s="43"/>
      <c r="I17" s="43"/>
      <c r="J17" s="43"/>
      <c r="K17" s="43"/>
      <c r="L17" s="43"/>
      <c r="M17" s="7">
        <f>SUM(M18:M19)</f>
        <v>4</v>
      </c>
      <c r="N17" s="7">
        <f>(IF(N18="sim",M18,0))+(IF(N19="sim",M19,0))</f>
        <v>3.5</v>
      </c>
    </row>
    <row r="18" spans="2:14">
      <c r="B18" s="3" t="s">
        <v>14</v>
      </c>
      <c r="C18" s="38" t="s">
        <v>26</v>
      </c>
      <c r="D18" s="39"/>
      <c r="E18" s="39"/>
      <c r="F18" s="39"/>
      <c r="G18" s="39"/>
      <c r="H18" s="39"/>
      <c r="I18" s="39"/>
      <c r="J18" s="39"/>
      <c r="K18" s="39"/>
      <c r="L18" s="39"/>
      <c r="M18" s="3">
        <v>0.5</v>
      </c>
      <c r="N18" s="4" t="s">
        <v>22</v>
      </c>
    </row>
    <row r="19" spans="2:14" ht="32.25" customHeight="1">
      <c r="B19" s="3" t="s">
        <v>15</v>
      </c>
      <c r="C19" s="38" t="s">
        <v>18</v>
      </c>
      <c r="D19" s="39"/>
      <c r="E19" s="39"/>
      <c r="F19" s="39"/>
      <c r="G19" s="39"/>
      <c r="H19" s="39"/>
      <c r="I19" s="39"/>
      <c r="J19" s="39"/>
      <c r="K19" s="39"/>
      <c r="L19" s="39"/>
      <c r="M19" s="3">
        <v>3.5</v>
      </c>
      <c r="N19" s="4" t="s">
        <v>21</v>
      </c>
    </row>
    <row r="20" spans="2:14" ht="21" customHeight="1">
      <c r="B20" s="40" t="s">
        <v>20</v>
      </c>
      <c r="C20" s="41"/>
      <c r="D20" s="41"/>
      <c r="E20" s="41"/>
      <c r="F20" s="41"/>
      <c r="G20" s="41"/>
      <c r="H20" s="41"/>
      <c r="I20" s="41"/>
      <c r="J20" s="41"/>
      <c r="K20" s="41"/>
      <c r="L20" s="42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2" workbookViewId="0">
      <selection activeCell="N13" sqref="N13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6" t="s">
        <v>49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2:18">
      <c r="R9" s="2" t="s">
        <v>21</v>
      </c>
    </row>
    <row r="10" spans="2:18" ht="18.75">
      <c r="B10" s="6" t="s">
        <v>19</v>
      </c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3" t="s">
        <v>4</v>
      </c>
      <c r="D11" s="43"/>
      <c r="E11" s="43"/>
      <c r="F11" s="43"/>
      <c r="G11" s="43"/>
      <c r="H11" s="43"/>
      <c r="I11" s="43"/>
      <c r="J11" s="43"/>
      <c r="K11" s="43"/>
      <c r="L11" s="43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38" t="s">
        <v>6</v>
      </c>
      <c r="D12" s="39"/>
      <c r="E12" s="39"/>
      <c r="F12" s="39"/>
      <c r="G12" s="39"/>
      <c r="H12" s="39"/>
      <c r="I12" s="39"/>
      <c r="J12" s="39"/>
      <c r="K12" s="39"/>
      <c r="L12" s="39"/>
      <c r="M12" s="3">
        <v>2</v>
      </c>
      <c r="N12" s="4"/>
    </row>
    <row r="13" spans="2:18">
      <c r="B13" s="3" t="s">
        <v>7</v>
      </c>
      <c r="C13" s="38" t="s">
        <v>8</v>
      </c>
      <c r="D13" s="39"/>
      <c r="E13" s="39"/>
      <c r="F13" s="39"/>
      <c r="G13" s="39"/>
      <c r="H13" s="39"/>
      <c r="I13" s="39"/>
      <c r="J13" s="39"/>
      <c r="K13" s="39"/>
      <c r="L13" s="39"/>
      <c r="M13" s="3">
        <v>2</v>
      </c>
      <c r="N13" s="4"/>
    </row>
    <row r="14" spans="2:18">
      <c r="B14" s="3" t="s">
        <v>9</v>
      </c>
      <c r="C14" s="38" t="s">
        <v>16</v>
      </c>
      <c r="D14" s="39"/>
      <c r="E14" s="39"/>
      <c r="F14" s="39"/>
      <c r="G14" s="39"/>
      <c r="H14" s="39"/>
      <c r="I14" s="39"/>
      <c r="J14" s="39"/>
      <c r="K14" s="39"/>
      <c r="L14" s="39"/>
      <c r="M14" s="3">
        <v>0.5</v>
      </c>
      <c r="N14" s="4" t="s">
        <v>21</v>
      </c>
    </row>
    <row r="15" spans="2:18">
      <c r="B15" s="3" t="s">
        <v>10</v>
      </c>
      <c r="C15" s="38" t="s">
        <v>17</v>
      </c>
      <c r="D15" s="39"/>
      <c r="E15" s="39"/>
      <c r="F15" s="39"/>
      <c r="G15" s="39"/>
      <c r="H15" s="39"/>
      <c r="I15" s="39"/>
      <c r="J15" s="39"/>
      <c r="K15" s="39"/>
      <c r="L15" s="39"/>
      <c r="M15" s="3">
        <v>0.5</v>
      </c>
      <c r="N15" s="4" t="s">
        <v>22</v>
      </c>
    </row>
    <row r="16" spans="2:18">
      <c r="B16" s="3" t="s">
        <v>11</v>
      </c>
      <c r="C16" s="38" t="s">
        <v>25</v>
      </c>
      <c r="D16" s="39"/>
      <c r="E16" s="39"/>
      <c r="F16" s="39"/>
      <c r="G16" s="39"/>
      <c r="H16" s="39"/>
      <c r="I16" s="39"/>
      <c r="J16" s="39"/>
      <c r="K16" s="39"/>
      <c r="L16" s="39"/>
      <c r="M16" s="3">
        <v>1</v>
      </c>
      <c r="N16" s="4" t="s">
        <v>21</v>
      </c>
    </row>
    <row r="17" spans="2:14">
      <c r="B17" s="5" t="s">
        <v>12</v>
      </c>
      <c r="C17" s="43" t="s">
        <v>13</v>
      </c>
      <c r="D17" s="43"/>
      <c r="E17" s="43"/>
      <c r="F17" s="43"/>
      <c r="G17" s="43"/>
      <c r="H17" s="43"/>
      <c r="I17" s="43"/>
      <c r="J17" s="43"/>
      <c r="K17" s="43"/>
      <c r="L17" s="43"/>
      <c r="M17" s="7">
        <f>SUM(M18:M19)</f>
        <v>4</v>
      </c>
      <c r="N17" s="7">
        <f>(IF(N18="sim",M18,0))+(IF(N19="sim",M19,0))</f>
        <v>3.5</v>
      </c>
    </row>
    <row r="18" spans="2:14">
      <c r="B18" s="3" t="s">
        <v>14</v>
      </c>
      <c r="C18" s="38" t="s">
        <v>26</v>
      </c>
      <c r="D18" s="39"/>
      <c r="E18" s="39"/>
      <c r="F18" s="39"/>
      <c r="G18" s="39"/>
      <c r="H18" s="39"/>
      <c r="I18" s="39"/>
      <c r="J18" s="39"/>
      <c r="K18" s="39"/>
      <c r="L18" s="39"/>
      <c r="M18" s="3">
        <v>0.5</v>
      </c>
      <c r="N18" s="4" t="s">
        <v>22</v>
      </c>
    </row>
    <row r="19" spans="2:14" ht="32.25" customHeight="1">
      <c r="B19" s="3" t="s">
        <v>15</v>
      </c>
      <c r="C19" s="38" t="s">
        <v>18</v>
      </c>
      <c r="D19" s="39"/>
      <c r="E19" s="39"/>
      <c r="F19" s="39"/>
      <c r="G19" s="39"/>
      <c r="H19" s="39"/>
      <c r="I19" s="39"/>
      <c r="J19" s="39"/>
      <c r="K19" s="39"/>
      <c r="L19" s="39"/>
      <c r="M19" s="3">
        <v>3.5</v>
      </c>
      <c r="N19" s="4" t="s">
        <v>21</v>
      </c>
    </row>
    <row r="20" spans="2:14" ht="21" customHeight="1">
      <c r="B20" s="40" t="s">
        <v>20</v>
      </c>
      <c r="C20" s="41"/>
      <c r="D20" s="41"/>
      <c r="E20" s="41"/>
      <c r="F20" s="41"/>
      <c r="G20" s="41"/>
      <c r="H20" s="41"/>
      <c r="I20" s="41"/>
      <c r="J20" s="41"/>
      <c r="K20" s="41"/>
      <c r="L20" s="42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3" sqref="N13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6" t="s">
        <v>49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2:18">
      <c r="R9" s="2" t="s">
        <v>21</v>
      </c>
    </row>
    <row r="10" spans="2:18" ht="18.75">
      <c r="B10" s="6" t="s">
        <v>19</v>
      </c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3" t="s">
        <v>4</v>
      </c>
      <c r="D11" s="43"/>
      <c r="E11" s="43"/>
      <c r="F11" s="43"/>
      <c r="G11" s="43"/>
      <c r="H11" s="43"/>
      <c r="I11" s="43"/>
      <c r="J11" s="43"/>
      <c r="K11" s="43"/>
      <c r="L11" s="43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38" t="s">
        <v>6</v>
      </c>
      <c r="D12" s="39"/>
      <c r="E12" s="39"/>
      <c r="F12" s="39"/>
      <c r="G12" s="39"/>
      <c r="H12" s="39"/>
      <c r="I12" s="39"/>
      <c r="J12" s="39"/>
      <c r="K12" s="39"/>
      <c r="L12" s="39"/>
      <c r="M12" s="3">
        <v>2</v>
      </c>
      <c r="N12" s="4"/>
    </row>
    <row r="13" spans="2:18">
      <c r="B13" s="3" t="s">
        <v>7</v>
      </c>
      <c r="C13" s="38" t="s">
        <v>8</v>
      </c>
      <c r="D13" s="39"/>
      <c r="E13" s="39"/>
      <c r="F13" s="39"/>
      <c r="G13" s="39"/>
      <c r="H13" s="39"/>
      <c r="I13" s="39"/>
      <c r="J13" s="39"/>
      <c r="K13" s="39"/>
      <c r="L13" s="39"/>
      <c r="M13" s="3">
        <v>2</v>
      </c>
      <c r="N13" s="4"/>
    </row>
    <row r="14" spans="2:18">
      <c r="B14" s="3" t="s">
        <v>9</v>
      </c>
      <c r="C14" s="38" t="s">
        <v>16</v>
      </c>
      <c r="D14" s="39"/>
      <c r="E14" s="39"/>
      <c r="F14" s="39"/>
      <c r="G14" s="39"/>
      <c r="H14" s="39"/>
      <c r="I14" s="39"/>
      <c r="J14" s="39"/>
      <c r="K14" s="39"/>
      <c r="L14" s="39"/>
      <c r="M14" s="3">
        <v>0.5</v>
      </c>
      <c r="N14" s="4" t="s">
        <v>21</v>
      </c>
    </row>
    <row r="15" spans="2:18">
      <c r="B15" s="3" t="s">
        <v>10</v>
      </c>
      <c r="C15" s="38" t="s">
        <v>17</v>
      </c>
      <c r="D15" s="39"/>
      <c r="E15" s="39"/>
      <c r="F15" s="39"/>
      <c r="G15" s="39"/>
      <c r="H15" s="39"/>
      <c r="I15" s="39"/>
      <c r="J15" s="39"/>
      <c r="K15" s="39"/>
      <c r="L15" s="39"/>
      <c r="M15" s="3">
        <v>0.5</v>
      </c>
      <c r="N15" s="4" t="s">
        <v>22</v>
      </c>
    </row>
    <row r="16" spans="2:18">
      <c r="B16" s="3" t="s">
        <v>11</v>
      </c>
      <c r="C16" s="38" t="s">
        <v>25</v>
      </c>
      <c r="D16" s="39"/>
      <c r="E16" s="39"/>
      <c r="F16" s="39"/>
      <c r="G16" s="39"/>
      <c r="H16" s="39"/>
      <c r="I16" s="39"/>
      <c r="J16" s="39"/>
      <c r="K16" s="39"/>
      <c r="L16" s="39"/>
      <c r="M16" s="3">
        <v>1</v>
      </c>
      <c r="N16" s="4" t="s">
        <v>21</v>
      </c>
    </row>
    <row r="17" spans="2:14">
      <c r="B17" s="5" t="s">
        <v>12</v>
      </c>
      <c r="C17" s="43" t="s">
        <v>13</v>
      </c>
      <c r="D17" s="43"/>
      <c r="E17" s="43"/>
      <c r="F17" s="43"/>
      <c r="G17" s="43"/>
      <c r="H17" s="43"/>
      <c r="I17" s="43"/>
      <c r="J17" s="43"/>
      <c r="K17" s="43"/>
      <c r="L17" s="43"/>
      <c r="M17" s="7">
        <f>SUM(M18:M19)</f>
        <v>4</v>
      </c>
      <c r="N17" s="7">
        <f>(IF(N18="sim",M18,0))+(IF(N19="sim",M19,0))</f>
        <v>4</v>
      </c>
    </row>
    <row r="18" spans="2:14">
      <c r="B18" s="3" t="s">
        <v>14</v>
      </c>
      <c r="C18" s="38" t="s">
        <v>26</v>
      </c>
      <c r="D18" s="39"/>
      <c r="E18" s="39"/>
      <c r="F18" s="39"/>
      <c r="G18" s="39"/>
      <c r="H18" s="39"/>
      <c r="I18" s="39"/>
      <c r="J18" s="39"/>
      <c r="K18" s="39"/>
      <c r="L18" s="39"/>
      <c r="M18" s="3">
        <v>0.5</v>
      </c>
      <c r="N18" s="4" t="s">
        <v>21</v>
      </c>
    </row>
    <row r="19" spans="2:14" ht="32.25" customHeight="1">
      <c r="B19" s="3" t="s">
        <v>15</v>
      </c>
      <c r="C19" s="38" t="s">
        <v>18</v>
      </c>
      <c r="D19" s="39"/>
      <c r="E19" s="39"/>
      <c r="F19" s="39"/>
      <c r="G19" s="39"/>
      <c r="H19" s="39"/>
      <c r="I19" s="39"/>
      <c r="J19" s="39"/>
      <c r="K19" s="39"/>
      <c r="L19" s="39"/>
      <c r="M19" s="3">
        <v>3.5</v>
      </c>
      <c r="N19" s="4" t="s">
        <v>21</v>
      </c>
    </row>
    <row r="20" spans="2:14" ht="21" customHeight="1">
      <c r="B20" s="40" t="s">
        <v>20</v>
      </c>
      <c r="C20" s="41"/>
      <c r="D20" s="41"/>
      <c r="E20" s="41"/>
      <c r="F20" s="41"/>
      <c r="G20" s="41"/>
      <c r="H20" s="41"/>
      <c r="I20" s="41"/>
      <c r="J20" s="41"/>
      <c r="K20" s="41"/>
      <c r="L20" s="42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5.5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8:R20"/>
  <sheetViews>
    <sheetView tabSelected="1" view="pageLayout" topLeftCell="A3" workbookViewId="0">
      <selection activeCell="N13" sqref="N13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4" t="s">
        <v>49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2" t="s">
        <v>21</v>
      </c>
    </row>
    <row r="10" spans="2:18" ht="18.75">
      <c r="B10" s="6" t="s">
        <v>19</v>
      </c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3" t="s">
        <v>4</v>
      </c>
      <c r="D11" s="43"/>
      <c r="E11" s="43"/>
      <c r="F11" s="43"/>
      <c r="G11" s="43"/>
      <c r="H11" s="43"/>
      <c r="I11" s="43"/>
      <c r="J11" s="43"/>
      <c r="K11" s="43"/>
      <c r="L11" s="43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38" t="s">
        <v>6</v>
      </c>
      <c r="D12" s="39"/>
      <c r="E12" s="39"/>
      <c r="F12" s="39"/>
      <c r="G12" s="39"/>
      <c r="H12" s="39"/>
      <c r="I12" s="39"/>
      <c r="J12" s="39"/>
      <c r="K12" s="39"/>
      <c r="L12" s="39"/>
      <c r="M12" s="3">
        <v>2</v>
      </c>
      <c r="N12" s="4"/>
    </row>
    <row r="13" spans="2:18">
      <c r="B13" s="3" t="s">
        <v>7</v>
      </c>
      <c r="C13" s="38" t="s">
        <v>8</v>
      </c>
      <c r="D13" s="39"/>
      <c r="E13" s="39"/>
      <c r="F13" s="39"/>
      <c r="G13" s="39"/>
      <c r="H13" s="39"/>
      <c r="I13" s="39"/>
      <c r="J13" s="39"/>
      <c r="K13" s="39"/>
      <c r="L13" s="39"/>
      <c r="M13" s="3">
        <v>2</v>
      </c>
      <c r="N13" s="4"/>
    </row>
    <row r="14" spans="2:18">
      <c r="B14" s="3" t="s">
        <v>9</v>
      </c>
      <c r="C14" s="38" t="s">
        <v>16</v>
      </c>
      <c r="D14" s="39"/>
      <c r="E14" s="39"/>
      <c r="F14" s="39"/>
      <c r="G14" s="39"/>
      <c r="H14" s="39"/>
      <c r="I14" s="39"/>
      <c r="J14" s="39"/>
      <c r="K14" s="39"/>
      <c r="L14" s="39"/>
      <c r="M14" s="3">
        <v>0.5</v>
      </c>
      <c r="N14" s="4" t="s">
        <v>22</v>
      </c>
    </row>
    <row r="15" spans="2:18">
      <c r="B15" s="3" t="s">
        <v>10</v>
      </c>
      <c r="C15" s="38" t="s">
        <v>17</v>
      </c>
      <c r="D15" s="39"/>
      <c r="E15" s="39"/>
      <c r="F15" s="39"/>
      <c r="G15" s="39"/>
      <c r="H15" s="39"/>
      <c r="I15" s="39"/>
      <c r="J15" s="39"/>
      <c r="K15" s="39"/>
      <c r="L15" s="39"/>
      <c r="M15" s="3">
        <v>0.5</v>
      </c>
      <c r="N15" s="4" t="s">
        <v>21</v>
      </c>
    </row>
    <row r="16" spans="2:18">
      <c r="B16" s="3" t="s">
        <v>11</v>
      </c>
      <c r="C16" s="38" t="s">
        <v>25</v>
      </c>
      <c r="D16" s="39"/>
      <c r="E16" s="39"/>
      <c r="F16" s="39"/>
      <c r="G16" s="39"/>
      <c r="H16" s="39"/>
      <c r="I16" s="39"/>
      <c r="J16" s="39"/>
      <c r="K16" s="39"/>
      <c r="L16" s="39"/>
      <c r="M16" s="3">
        <v>1</v>
      </c>
      <c r="N16" s="4" t="s">
        <v>21</v>
      </c>
    </row>
    <row r="17" spans="2:14">
      <c r="B17" s="5" t="s">
        <v>12</v>
      </c>
      <c r="C17" s="43" t="s">
        <v>13</v>
      </c>
      <c r="D17" s="43"/>
      <c r="E17" s="43"/>
      <c r="F17" s="43"/>
      <c r="G17" s="43"/>
      <c r="H17" s="43"/>
      <c r="I17" s="43"/>
      <c r="J17" s="43"/>
      <c r="K17" s="43"/>
      <c r="L17" s="43"/>
      <c r="M17" s="7">
        <f>SUM(M18:M19)</f>
        <v>4</v>
      </c>
      <c r="N17" s="7">
        <f>(IF(N18="sim",M18,0))+(IF(N19="sim",M19,0))</f>
        <v>3.5</v>
      </c>
    </row>
    <row r="18" spans="2:14">
      <c r="B18" s="3" t="s">
        <v>14</v>
      </c>
      <c r="C18" s="38" t="s">
        <v>26</v>
      </c>
      <c r="D18" s="39"/>
      <c r="E18" s="39"/>
      <c r="F18" s="39"/>
      <c r="G18" s="39"/>
      <c r="H18" s="39"/>
      <c r="I18" s="39"/>
      <c r="J18" s="39"/>
      <c r="K18" s="39"/>
      <c r="L18" s="39"/>
      <c r="M18" s="3">
        <v>0.5</v>
      </c>
      <c r="N18" s="4" t="s">
        <v>22</v>
      </c>
    </row>
    <row r="19" spans="2:14" ht="32.25" customHeight="1">
      <c r="B19" s="3" t="s">
        <v>15</v>
      </c>
      <c r="C19" s="38" t="s">
        <v>18</v>
      </c>
      <c r="D19" s="39"/>
      <c r="E19" s="39"/>
      <c r="F19" s="39"/>
      <c r="G19" s="39"/>
      <c r="H19" s="39"/>
      <c r="I19" s="39"/>
      <c r="J19" s="39"/>
      <c r="K19" s="39"/>
      <c r="L19" s="39"/>
      <c r="M19" s="3">
        <v>3.5</v>
      </c>
      <c r="N19" s="4" t="s">
        <v>21</v>
      </c>
    </row>
    <row r="20" spans="2:14" ht="21" customHeight="1">
      <c r="B20" s="40" t="s">
        <v>20</v>
      </c>
      <c r="C20" s="41"/>
      <c r="D20" s="41"/>
      <c r="E20" s="41"/>
      <c r="F20" s="41"/>
      <c r="G20" s="41"/>
      <c r="H20" s="41"/>
      <c r="I20" s="41"/>
      <c r="J20" s="41"/>
      <c r="K20" s="41"/>
      <c r="L20" s="42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</v>
      </c>
    </row>
  </sheetData>
  <mergeCells count="12">
    <mergeCell ref="B8:N8"/>
    <mergeCell ref="C10:L10"/>
    <mergeCell ref="C11:L11"/>
    <mergeCell ref="C12:L12"/>
    <mergeCell ref="C13:L13"/>
    <mergeCell ref="C14:L14"/>
    <mergeCell ref="C18:L18"/>
    <mergeCell ref="C19:L19"/>
    <mergeCell ref="B20:L20"/>
    <mergeCell ref="C15:L15"/>
    <mergeCell ref="C16:L16"/>
    <mergeCell ref="C17:L17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3" sqref="N13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6" t="s">
        <v>49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2:18">
      <c r="R9" s="2" t="s">
        <v>21</v>
      </c>
    </row>
    <row r="10" spans="2:18" ht="18.75">
      <c r="B10" s="6" t="s">
        <v>19</v>
      </c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3" t="s">
        <v>4</v>
      </c>
      <c r="D11" s="43"/>
      <c r="E11" s="43"/>
      <c r="F11" s="43"/>
      <c r="G11" s="43"/>
      <c r="H11" s="43"/>
      <c r="I11" s="43"/>
      <c r="J11" s="43"/>
      <c r="K11" s="43"/>
      <c r="L11" s="43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8" t="s">
        <v>6</v>
      </c>
      <c r="D12" s="39"/>
      <c r="E12" s="39"/>
      <c r="F12" s="39"/>
      <c r="G12" s="39"/>
      <c r="H12" s="39"/>
      <c r="I12" s="39"/>
      <c r="J12" s="39"/>
      <c r="K12" s="39"/>
      <c r="L12" s="39"/>
      <c r="M12" s="3">
        <v>2</v>
      </c>
      <c r="N12" s="4"/>
    </row>
    <row r="13" spans="2:18">
      <c r="B13" s="3" t="s">
        <v>7</v>
      </c>
      <c r="C13" s="38" t="s">
        <v>8</v>
      </c>
      <c r="D13" s="39"/>
      <c r="E13" s="39"/>
      <c r="F13" s="39"/>
      <c r="G13" s="39"/>
      <c r="H13" s="39"/>
      <c r="I13" s="39"/>
      <c r="J13" s="39"/>
      <c r="K13" s="39"/>
      <c r="L13" s="39"/>
      <c r="M13" s="3">
        <v>2</v>
      </c>
      <c r="N13" s="4"/>
    </row>
    <row r="14" spans="2:18">
      <c r="B14" s="3" t="s">
        <v>9</v>
      </c>
      <c r="C14" s="38" t="s">
        <v>16</v>
      </c>
      <c r="D14" s="39"/>
      <c r="E14" s="39"/>
      <c r="F14" s="39"/>
      <c r="G14" s="39"/>
      <c r="H14" s="39"/>
      <c r="I14" s="39"/>
      <c r="J14" s="39"/>
      <c r="K14" s="39"/>
      <c r="L14" s="39"/>
      <c r="M14" s="3">
        <v>0.5</v>
      </c>
      <c r="N14" s="4" t="s">
        <v>21</v>
      </c>
    </row>
    <row r="15" spans="2:18">
      <c r="B15" s="3" t="s">
        <v>10</v>
      </c>
      <c r="C15" s="38" t="s">
        <v>17</v>
      </c>
      <c r="D15" s="39"/>
      <c r="E15" s="39"/>
      <c r="F15" s="39"/>
      <c r="G15" s="39"/>
      <c r="H15" s="39"/>
      <c r="I15" s="39"/>
      <c r="J15" s="39"/>
      <c r="K15" s="39"/>
      <c r="L15" s="39"/>
      <c r="M15" s="3">
        <v>0.5</v>
      </c>
      <c r="N15" s="4" t="s">
        <v>21</v>
      </c>
    </row>
    <row r="16" spans="2:18">
      <c r="B16" s="3" t="s">
        <v>11</v>
      </c>
      <c r="C16" s="38" t="s">
        <v>25</v>
      </c>
      <c r="D16" s="39"/>
      <c r="E16" s="39"/>
      <c r="F16" s="39"/>
      <c r="G16" s="39"/>
      <c r="H16" s="39"/>
      <c r="I16" s="39"/>
      <c r="J16" s="39"/>
      <c r="K16" s="39"/>
      <c r="L16" s="39"/>
      <c r="M16" s="3">
        <v>1</v>
      </c>
      <c r="N16" s="4" t="s">
        <v>21</v>
      </c>
    </row>
    <row r="17" spans="2:14">
      <c r="B17" s="5" t="s">
        <v>12</v>
      </c>
      <c r="C17" s="43" t="s">
        <v>13</v>
      </c>
      <c r="D17" s="43"/>
      <c r="E17" s="43"/>
      <c r="F17" s="43"/>
      <c r="G17" s="43"/>
      <c r="H17" s="43"/>
      <c r="I17" s="43"/>
      <c r="J17" s="43"/>
      <c r="K17" s="43"/>
      <c r="L17" s="43"/>
      <c r="M17" s="7">
        <f>SUM(M18:M19)</f>
        <v>4</v>
      </c>
      <c r="N17" s="7">
        <f>(IF(N18="sim",M18,0))+(IF(N19="sim",M19,0))</f>
        <v>4</v>
      </c>
    </row>
    <row r="18" spans="2:14">
      <c r="B18" s="3" t="s">
        <v>14</v>
      </c>
      <c r="C18" s="38" t="s">
        <v>26</v>
      </c>
      <c r="D18" s="39"/>
      <c r="E18" s="39"/>
      <c r="F18" s="39"/>
      <c r="G18" s="39"/>
      <c r="H18" s="39"/>
      <c r="I18" s="39"/>
      <c r="J18" s="39"/>
      <c r="K18" s="39"/>
      <c r="L18" s="39"/>
      <c r="M18" s="3">
        <v>0.5</v>
      </c>
      <c r="N18" s="4" t="s">
        <v>21</v>
      </c>
    </row>
    <row r="19" spans="2:14" ht="32.25" customHeight="1">
      <c r="B19" s="3" t="s">
        <v>15</v>
      </c>
      <c r="C19" s="38" t="s">
        <v>18</v>
      </c>
      <c r="D19" s="39"/>
      <c r="E19" s="39"/>
      <c r="F19" s="39"/>
      <c r="G19" s="39"/>
      <c r="H19" s="39"/>
      <c r="I19" s="39"/>
      <c r="J19" s="39"/>
      <c r="K19" s="39"/>
      <c r="L19" s="39"/>
      <c r="M19" s="3">
        <v>3.5</v>
      </c>
      <c r="N19" s="4" t="s">
        <v>21</v>
      </c>
    </row>
    <row r="20" spans="2:14" ht="21" customHeight="1">
      <c r="B20" s="40" t="s">
        <v>20</v>
      </c>
      <c r="C20" s="41"/>
      <c r="D20" s="41"/>
      <c r="E20" s="41"/>
      <c r="F20" s="41"/>
      <c r="G20" s="41"/>
      <c r="H20" s="41"/>
      <c r="I20" s="41"/>
      <c r="J20" s="41"/>
      <c r="K20" s="41"/>
      <c r="L20" s="42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3" sqref="N13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6" t="s">
        <v>49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2:18">
      <c r="R9" s="2" t="s">
        <v>21</v>
      </c>
    </row>
    <row r="10" spans="2:18" ht="18.75">
      <c r="B10" s="6" t="s">
        <v>19</v>
      </c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3" t="s">
        <v>4</v>
      </c>
      <c r="D11" s="43"/>
      <c r="E11" s="43"/>
      <c r="F11" s="43"/>
      <c r="G11" s="43"/>
      <c r="H11" s="43"/>
      <c r="I11" s="43"/>
      <c r="J11" s="43"/>
      <c r="K11" s="43"/>
      <c r="L11" s="43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8" t="s">
        <v>6</v>
      </c>
      <c r="D12" s="39"/>
      <c r="E12" s="39"/>
      <c r="F12" s="39"/>
      <c r="G12" s="39"/>
      <c r="H12" s="39"/>
      <c r="I12" s="39"/>
      <c r="J12" s="39"/>
      <c r="K12" s="39"/>
      <c r="L12" s="39"/>
      <c r="M12" s="3">
        <v>2</v>
      </c>
      <c r="N12" s="4"/>
    </row>
    <row r="13" spans="2:18">
      <c r="B13" s="3" t="s">
        <v>7</v>
      </c>
      <c r="C13" s="38" t="s">
        <v>8</v>
      </c>
      <c r="D13" s="39"/>
      <c r="E13" s="39"/>
      <c r="F13" s="39"/>
      <c r="G13" s="39"/>
      <c r="H13" s="39"/>
      <c r="I13" s="39"/>
      <c r="J13" s="39"/>
      <c r="K13" s="39"/>
      <c r="L13" s="39"/>
      <c r="M13" s="3">
        <v>2</v>
      </c>
      <c r="N13" s="4"/>
    </row>
    <row r="14" spans="2:18">
      <c r="B14" s="3" t="s">
        <v>9</v>
      </c>
      <c r="C14" s="38" t="s">
        <v>16</v>
      </c>
      <c r="D14" s="39"/>
      <c r="E14" s="39"/>
      <c r="F14" s="39"/>
      <c r="G14" s="39"/>
      <c r="H14" s="39"/>
      <c r="I14" s="39"/>
      <c r="J14" s="39"/>
      <c r="K14" s="39"/>
      <c r="L14" s="39"/>
      <c r="M14" s="3">
        <v>0.5</v>
      </c>
      <c r="N14" s="4" t="s">
        <v>21</v>
      </c>
    </row>
    <row r="15" spans="2:18">
      <c r="B15" s="3" t="s">
        <v>10</v>
      </c>
      <c r="C15" s="38" t="s">
        <v>17</v>
      </c>
      <c r="D15" s="39"/>
      <c r="E15" s="39"/>
      <c r="F15" s="39"/>
      <c r="G15" s="39"/>
      <c r="H15" s="39"/>
      <c r="I15" s="39"/>
      <c r="J15" s="39"/>
      <c r="K15" s="39"/>
      <c r="L15" s="39"/>
      <c r="M15" s="3">
        <v>0.5</v>
      </c>
      <c r="N15" s="4" t="s">
        <v>21</v>
      </c>
    </row>
    <row r="16" spans="2:18">
      <c r="B16" s="3" t="s">
        <v>11</v>
      </c>
      <c r="C16" s="38" t="s">
        <v>25</v>
      </c>
      <c r="D16" s="39"/>
      <c r="E16" s="39"/>
      <c r="F16" s="39"/>
      <c r="G16" s="39"/>
      <c r="H16" s="39"/>
      <c r="I16" s="39"/>
      <c r="J16" s="39"/>
      <c r="K16" s="39"/>
      <c r="L16" s="39"/>
      <c r="M16" s="3">
        <v>1</v>
      </c>
      <c r="N16" s="4" t="s">
        <v>21</v>
      </c>
    </row>
    <row r="17" spans="2:14">
      <c r="B17" s="5" t="s">
        <v>12</v>
      </c>
      <c r="C17" s="43" t="s">
        <v>13</v>
      </c>
      <c r="D17" s="43"/>
      <c r="E17" s="43"/>
      <c r="F17" s="43"/>
      <c r="G17" s="43"/>
      <c r="H17" s="43"/>
      <c r="I17" s="43"/>
      <c r="J17" s="43"/>
      <c r="K17" s="43"/>
      <c r="L17" s="43"/>
      <c r="M17" s="7">
        <f>SUM(M18:M19)</f>
        <v>4</v>
      </c>
      <c r="N17" s="7">
        <f>(IF(N18="sim",M18,0))+(IF(N19="sim",M19,0))</f>
        <v>3.5</v>
      </c>
    </row>
    <row r="18" spans="2:14">
      <c r="B18" s="3" t="s">
        <v>14</v>
      </c>
      <c r="C18" s="38" t="s">
        <v>26</v>
      </c>
      <c r="D18" s="39"/>
      <c r="E18" s="39"/>
      <c r="F18" s="39"/>
      <c r="G18" s="39"/>
      <c r="H18" s="39"/>
      <c r="I18" s="39"/>
      <c r="J18" s="39"/>
      <c r="K18" s="39"/>
      <c r="L18" s="39"/>
      <c r="M18" s="3">
        <v>0.5</v>
      </c>
      <c r="N18" s="4" t="s">
        <v>22</v>
      </c>
    </row>
    <row r="19" spans="2:14" ht="32.25" customHeight="1">
      <c r="B19" s="3" t="s">
        <v>15</v>
      </c>
      <c r="C19" s="38" t="s">
        <v>18</v>
      </c>
      <c r="D19" s="39"/>
      <c r="E19" s="39"/>
      <c r="F19" s="39"/>
      <c r="G19" s="39"/>
      <c r="H19" s="39"/>
      <c r="I19" s="39"/>
      <c r="J19" s="39"/>
      <c r="K19" s="39"/>
      <c r="L19" s="39"/>
      <c r="M19" s="3">
        <v>3.5</v>
      </c>
      <c r="N19" s="4" t="s">
        <v>21</v>
      </c>
    </row>
    <row r="20" spans="2:14" ht="21" customHeight="1">
      <c r="B20" s="40" t="s">
        <v>20</v>
      </c>
      <c r="C20" s="41"/>
      <c r="D20" s="41"/>
      <c r="E20" s="41"/>
      <c r="F20" s="41"/>
      <c r="G20" s="41"/>
      <c r="H20" s="41"/>
      <c r="I20" s="41"/>
      <c r="J20" s="41"/>
      <c r="K20" s="41"/>
      <c r="L20" s="42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5.5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3" workbookViewId="0">
      <selection activeCell="N13" sqref="N13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6" t="s">
        <v>49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2:18">
      <c r="R9" s="2" t="s">
        <v>21</v>
      </c>
    </row>
    <row r="10" spans="2:18" ht="18.75">
      <c r="B10" s="6" t="s">
        <v>19</v>
      </c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6" t="s">
        <v>1</v>
      </c>
      <c r="N10" s="6" t="s">
        <v>2</v>
      </c>
      <c r="R10" s="2" t="s">
        <v>22</v>
      </c>
    </row>
    <row r="11" spans="2:18">
      <c r="B11" s="26" t="s">
        <v>3</v>
      </c>
      <c r="C11" s="43" t="s">
        <v>4</v>
      </c>
      <c r="D11" s="43"/>
      <c r="E11" s="43"/>
      <c r="F11" s="43"/>
      <c r="G11" s="43"/>
      <c r="H11" s="43"/>
      <c r="I11" s="43"/>
      <c r="J11" s="43"/>
      <c r="K11" s="43"/>
      <c r="L11" s="43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8" t="s">
        <v>6</v>
      </c>
      <c r="D12" s="39"/>
      <c r="E12" s="39"/>
      <c r="F12" s="39"/>
      <c r="G12" s="39"/>
      <c r="H12" s="39"/>
      <c r="I12" s="39"/>
      <c r="J12" s="39"/>
      <c r="K12" s="39"/>
      <c r="L12" s="39"/>
      <c r="M12" s="3">
        <v>2</v>
      </c>
      <c r="N12" s="4"/>
    </row>
    <row r="13" spans="2:18">
      <c r="B13" s="3" t="s">
        <v>7</v>
      </c>
      <c r="C13" s="38" t="s">
        <v>8</v>
      </c>
      <c r="D13" s="39"/>
      <c r="E13" s="39"/>
      <c r="F13" s="39"/>
      <c r="G13" s="39"/>
      <c r="H13" s="39"/>
      <c r="I13" s="39"/>
      <c r="J13" s="39"/>
      <c r="K13" s="39"/>
      <c r="L13" s="39"/>
      <c r="M13" s="3">
        <v>2</v>
      </c>
      <c r="N13" s="4"/>
    </row>
    <row r="14" spans="2:18">
      <c r="B14" s="3" t="s">
        <v>9</v>
      </c>
      <c r="C14" s="38" t="s">
        <v>16</v>
      </c>
      <c r="D14" s="39"/>
      <c r="E14" s="39"/>
      <c r="F14" s="39"/>
      <c r="G14" s="39"/>
      <c r="H14" s="39"/>
      <c r="I14" s="39"/>
      <c r="J14" s="39"/>
      <c r="K14" s="39"/>
      <c r="L14" s="39"/>
      <c r="M14" s="3">
        <v>0.5</v>
      </c>
      <c r="N14" s="4" t="s">
        <v>21</v>
      </c>
    </row>
    <row r="15" spans="2:18">
      <c r="B15" s="3" t="s">
        <v>10</v>
      </c>
      <c r="C15" s="38" t="s">
        <v>17</v>
      </c>
      <c r="D15" s="39"/>
      <c r="E15" s="39"/>
      <c r="F15" s="39"/>
      <c r="G15" s="39"/>
      <c r="H15" s="39"/>
      <c r="I15" s="39"/>
      <c r="J15" s="39"/>
      <c r="K15" s="39"/>
      <c r="L15" s="39"/>
      <c r="M15" s="3">
        <v>0.5</v>
      </c>
      <c r="N15" s="4" t="s">
        <v>21</v>
      </c>
    </row>
    <row r="16" spans="2:18">
      <c r="B16" s="3" t="s">
        <v>11</v>
      </c>
      <c r="C16" s="38" t="s">
        <v>25</v>
      </c>
      <c r="D16" s="39"/>
      <c r="E16" s="39"/>
      <c r="F16" s="39"/>
      <c r="G16" s="39"/>
      <c r="H16" s="39"/>
      <c r="I16" s="39"/>
      <c r="J16" s="39"/>
      <c r="K16" s="39"/>
      <c r="L16" s="39"/>
      <c r="M16" s="3">
        <v>1</v>
      </c>
      <c r="N16" s="4" t="s">
        <v>21</v>
      </c>
    </row>
    <row r="17" spans="2:14">
      <c r="B17" s="5" t="s">
        <v>12</v>
      </c>
      <c r="C17" s="43" t="s">
        <v>13</v>
      </c>
      <c r="D17" s="43"/>
      <c r="E17" s="43"/>
      <c r="F17" s="43"/>
      <c r="G17" s="43"/>
      <c r="H17" s="43"/>
      <c r="I17" s="43"/>
      <c r="J17" s="43"/>
      <c r="K17" s="43"/>
      <c r="L17" s="43"/>
      <c r="M17" s="7">
        <f>SUM(M18:M19)</f>
        <v>4</v>
      </c>
      <c r="N17" s="7">
        <f>(IF(N18="sim",M18,0))+(IF(N19="sim",M19,0))</f>
        <v>3.5</v>
      </c>
    </row>
    <row r="18" spans="2:14">
      <c r="B18" s="3" t="s">
        <v>14</v>
      </c>
      <c r="C18" s="38" t="s">
        <v>26</v>
      </c>
      <c r="D18" s="39"/>
      <c r="E18" s="39"/>
      <c r="F18" s="39"/>
      <c r="G18" s="39"/>
      <c r="H18" s="39"/>
      <c r="I18" s="39"/>
      <c r="J18" s="39"/>
      <c r="K18" s="39"/>
      <c r="L18" s="39"/>
      <c r="M18" s="3">
        <v>0.5</v>
      </c>
      <c r="N18" s="4" t="s">
        <v>22</v>
      </c>
    </row>
    <row r="19" spans="2:14" ht="32.25" customHeight="1">
      <c r="B19" s="3" t="s">
        <v>15</v>
      </c>
      <c r="C19" s="38" t="s">
        <v>18</v>
      </c>
      <c r="D19" s="39"/>
      <c r="E19" s="39"/>
      <c r="F19" s="39"/>
      <c r="G19" s="39"/>
      <c r="H19" s="39"/>
      <c r="I19" s="39"/>
      <c r="J19" s="39"/>
      <c r="K19" s="39"/>
      <c r="L19" s="39"/>
      <c r="M19" s="3">
        <v>3.5</v>
      </c>
      <c r="N19" s="4" t="s">
        <v>21</v>
      </c>
    </row>
    <row r="20" spans="2:14" ht="21" customHeight="1">
      <c r="B20" s="40" t="s">
        <v>20</v>
      </c>
      <c r="C20" s="41"/>
      <c r="D20" s="41"/>
      <c r="E20" s="41"/>
      <c r="F20" s="41"/>
      <c r="G20" s="41"/>
      <c r="H20" s="41"/>
      <c r="I20" s="41"/>
      <c r="J20" s="41"/>
      <c r="K20" s="41"/>
      <c r="L20" s="42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5.5</v>
      </c>
    </row>
  </sheetData>
  <mergeCells count="12">
    <mergeCell ref="B20:L20"/>
    <mergeCell ref="B8:N8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3" sqref="N13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6" t="s">
        <v>49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2:18">
      <c r="R9" s="2" t="s">
        <v>21</v>
      </c>
    </row>
    <row r="10" spans="2:18" ht="18.75">
      <c r="B10" s="6" t="s">
        <v>19</v>
      </c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3" t="s">
        <v>4</v>
      </c>
      <c r="D11" s="43"/>
      <c r="E11" s="43"/>
      <c r="F11" s="43"/>
      <c r="G11" s="43"/>
      <c r="H11" s="43"/>
      <c r="I11" s="43"/>
      <c r="J11" s="43"/>
      <c r="K11" s="43"/>
      <c r="L11" s="43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38" t="s">
        <v>6</v>
      </c>
      <c r="D12" s="39"/>
      <c r="E12" s="39"/>
      <c r="F12" s="39"/>
      <c r="G12" s="39"/>
      <c r="H12" s="39"/>
      <c r="I12" s="39"/>
      <c r="J12" s="39"/>
      <c r="K12" s="39"/>
      <c r="L12" s="39"/>
      <c r="M12" s="3">
        <v>2</v>
      </c>
      <c r="N12" s="4"/>
    </row>
    <row r="13" spans="2:18">
      <c r="B13" s="3" t="s">
        <v>7</v>
      </c>
      <c r="C13" s="38" t="s">
        <v>8</v>
      </c>
      <c r="D13" s="39"/>
      <c r="E13" s="39"/>
      <c r="F13" s="39"/>
      <c r="G13" s="39"/>
      <c r="H13" s="39"/>
      <c r="I13" s="39"/>
      <c r="J13" s="39"/>
      <c r="K13" s="39"/>
      <c r="L13" s="39"/>
      <c r="M13" s="3">
        <v>2</v>
      </c>
      <c r="N13" s="4"/>
    </row>
    <row r="14" spans="2:18">
      <c r="B14" s="3" t="s">
        <v>9</v>
      </c>
      <c r="C14" s="38" t="s">
        <v>16</v>
      </c>
      <c r="D14" s="39"/>
      <c r="E14" s="39"/>
      <c r="F14" s="39"/>
      <c r="G14" s="39"/>
      <c r="H14" s="39"/>
      <c r="I14" s="39"/>
      <c r="J14" s="39"/>
      <c r="K14" s="39"/>
      <c r="L14" s="39"/>
      <c r="M14" s="3">
        <v>0.5</v>
      </c>
      <c r="N14" s="4" t="s">
        <v>21</v>
      </c>
    </row>
    <row r="15" spans="2:18">
      <c r="B15" s="3" t="s">
        <v>10</v>
      </c>
      <c r="C15" s="38" t="s">
        <v>17</v>
      </c>
      <c r="D15" s="39"/>
      <c r="E15" s="39"/>
      <c r="F15" s="39"/>
      <c r="G15" s="39"/>
      <c r="H15" s="39"/>
      <c r="I15" s="39"/>
      <c r="J15" s="39"/>
      <c r="K15" s="39"/>
      <c r="L15" s="39"/>
      <c r="M15" s="3">
        <v>0.5</v>
      </c>
      <c r="N15" s="4" t="s">
        <v>22</v>
      </c>
    </row>
    <row r="16" spans="2:18">
      <c r="B16" s="3" t="s">
        <v>11</v>
      </c>
      <c r="C16" s="38" t="s">
        <v>25</v>
      </c>
      <c r="D16" s="39"/>
      <c r="E16" s="39"/>
      <c r="F16" s="39"/>
      <c r="G16" s="39"/>
      <c r="H16" s="39"/>
      <c r="I16" s="39"/>
      <c r="J16" s="39"/>
      <c r="K16" s="39"/>
      <c r="L16" s="39"/>
      <c r="M16" s="3">
        <v>1</v>
      </c>
      <c r="N16" s="4" t="s">
        <v>21</v>
      </c>
    </row>
    <row r="17" spans="2:14">
      <c r="B17" s="5" t="s">
        <v>12</v>
      </c>
      <c r="C17" s="43" t="s">
        <v>13</v>
      </c>
      <c r="D17" s="43"/>
      <c r="E17" s="43"/>
      <c r="F17" s="43"/>
      <c r="G17" s="43"/>
      <c r="H17" s="43"/>
      <c r="I17" s="43"/>
      <c r="J17" s="43"/>
      <c r="K17" s="43"/>
      <c r="L17" s="43"/>
      <c r="M17" s="7">
        <f>SUM(M18:M19)</f>
        <v>4</v>
      </c>
      <c r="N17" s="7">
        <f>(IF(N18="sim",M18,0))+(IF(N19="sim",M19,0))</f>
        <v>0</v>
      </c>
    </row>
    <row r="18" spans="2:14">
      <c r="B18" s="3" t="s">
        <v>14</v>
      </c>
      <c r="C18" s="38" t="s">
        <v>26</v>
      </c>
      <c r="D18" s="39"/>
      <c r="E18" s="39"/>
      <c r="F18" s="39"/>
      <c r="G18" s="39"/>
      <c r="H18" s="39"/>
      <c r="I18" s="39"/>
      <c r="J18" s="39"/>
      <c r="K18" s="39"/>
      <c r="L18" s="39"/>
      <c r="M18" s="3">
        <v>0.5</v>
      </c>
      <c r="N18" s="4" t="s">
        <v>22</v>
      </c>
    </row>
    <row r="19" spans="2:14" ht="32.25" customHeight="1">
      <c r="B19" s="3" t="s">
        <v>15</v>
      </c>
      <c r="C19" s="38" t="s">
        <v>18</v>
      </c>
      <c r="D19" s="39"/>
      <c r="E19" s="39"/>
      <c r="F19" s="39"/>
      <c r="G19" s="39"/>
      <c r="H19" s="39"/>
      <c r="I19" s="39"/>
      <c r="J19" s="39"/>
      <c r="K19" s="39"/>
      <c r="L19" s="39"/>
      <c r="M19" s="3">
        <v>3.5</v>
      </c>
      <c r="N19" s="4" t="s">
        <v>22</v>
      </c>
    </row>
    <row r="20" spans="2:14" ht="21" customHeight="1">
      <c r="B20" s="40" t="s">
        <v>20</v>
      </c>
      <c r="C20" s="41"/>
      <c r="D20" s="41"/>
      <c r="E20" s="41"/>
      <c r="F20" s="41"/>
      <c r="G20" s="41"/>
      <c r="H20" s="41"/>
      <c r="I20" s="41"/>
      <c r="J20" s="41"/>
      <c r="K20" s="41"/>
      <c r="L20" s="42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1.5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3" sqref="N13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6" t="s">
        <v>49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2:18">
      <c r="R9" s="2" t="s">
        <v>21</v>
      </c>
    </row>
    <row r="10" spans="2:18" ht="18.75">
      <c r="B10" s="6" t="s">
        <v>19</v>
      </c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3" t="s">
        <v>4</v>
      </c>
      <c r="D11" s="43"/>
      <c r="E11" s="43"/>
      <c r="F11" s="43"/>
      <c r="G11" s="43"/>
      <c r="H11" s="43"/>
      <c r="I11" s="43"/>
      <c r="J11" s="43"/>
      <c r="K11" s="43"/>
      <c r="L11" s="43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38" t="s">
        <v>6</v>
      </c>
      <c r="D12" s="39"/>
      <c r="E12" s="39"/>
      <c r="F12" s="39"/>
      <c r="G12" s="39"/>
      <c r="H12" s="39"/>
      <c r="I12" s="39"/>
      <c r="J12" s="39"/>
      <c r="K12" s="39"/>
      <c r="L12" s="39"/>
      <c r="M12" s="3">
        <v>2</v>
      </c>
      <c r="N12" s="4"/>
    </row>
    <row r="13" spans="2:18">
      <c r="B13" s="3" t="s">
        <v>7</v>
      </c>
      <c r="C13" s="38" t="s">
        <v>8</v>
      </c>
      <c r="D13" s="39"/>
      <c r="E13" s="39"/>
      <c r="F13" s="39"/>
      <c r="G13" s="39"/>
      <c r="H13" s="39"/>
      <c r="I13" s="39"/>
      <c r="J13" s="39"/>
      <c r="K13" s="39"/>
      <c r="L13" s="39"/>
      <c r="M13" s="3">
        <v>2</v>
      </c>
      <c r="N13" s="4"/>
    </row>
    <row r="14" spans="2:18">
      <c r="B14" s="3" t="s">
        <v>9</v>
      </c>
      <c r="C14" s="38" t="s">
        <v>16</v>
      </c>
      <c r="D14" s="39"/>
      <c r="E14" s="39"/>
      <c r="F14" s="39"/>
      <c r="G14" s="39"/>
      <c r="H14" s="39"/>
      <c r="I14" s="39"/>
      <c r="J14" s="39"/>
      <c r="K14" s="39"/>
      <c r="L14" s="39"/>
      <c r="M14" s="3">
        <v>0.5</v>
      </c>
      <c r="N14" s="4" t="s">
        <v>21</v>
      </c>
    </row>
    <row r="15" spans="2:18">
      <c r="B15" s="3" t="s">
        <v>10</v>
      </c>
      <c r="C15" s="38" t="s">
        <v>17</v>
      </c>
      <c r="D15" s="39"/>
      <c r="E15" s="39"/>
      <c r="F15" s="39"/>
      <c r="G15" s="39"/>
      <c r="H15" s="39"/>
      <c r="I15" s="39"/>
      <c r="J15" s="39"/>
      <c r="K15" s="39"/>
      <c r="L15" s="39"/>
      <c r="M15" s="3">
        <v>0.5</v>
      </c>
      <c r="N15" s="4" t="s">
        <v>22</v>
      </c>
    </row>
    <row r="16" spans="2:18">
      <c r="B16" s="3" t="s">
        <v>11</v>
      </c>
      <c r="C16" s="38" t="s">
        <v>25</v>
      </c>
      <c r="D16" s="39"/>
      <c r="E16" s="39"/>
      <c r="F16" s="39"/>
      <c r="G16" s="39"/>
      <c r="H16" s="39"/>
      <c r="I16" s="39"/>
      <c r="J16" s="39"/>
      <c r="K16" s="39"/>
      <c r="L16" s="39"/>
      <c r="M16" s="3">
        <v>1</v>
      </c>
      <c r="N16" s="4" t="s">
        <v>21</v>
      </c>
    </row>
    <row r="17" spans="2:14">
      <c r="B17" s="5" t="s">
        <v>12</v>
      </c>
      <c r="C17" s="43" t="s">
        <v>13</v>
      </c>
      <c r="D17" s="43"/>
      <c r="E17" s="43"/>
      <c r="F17" s="43"/>
      <c r="G17" s="43"/>
      <c r="H17" s="43"/>
      <c r="I17" s="43"/>
      <c r="J17" s="43"/>
      <c r="K17" s="43"/>
      <c r="L17" s="43"/>
      <c r="M17" s="7">
        <f>SUM(M18:M19)</f>
        <v>4</v>
      </c>
      <c r="N17" s="7">
        <f>(IF(N18="sim",M18,0))+(IF(N19="sim",M19,0))</f>
        <v>3.5</v>
      </c>
    </row>
    <row r="18" spans="2:14">
      <c r="B18" s="3" t="s">
        <v>14</v>
      </c>
      <c r="C18" s="38" t="s">
        <v>26</v>
      </c>
      <c r="D18" s="39"/>
      <c r="E18" s="39"/>
      <c r="F18" s="39"/>
      <c r="G18" s="39"/>
      <c r="H18" s="39"/>
      <c r="I18" s="39"/>
      <c r="J18" s="39"/>
      <c r="K18" s="39"/>
      <c r="L18" s="39"/>
      <c r="M18" s="3">
        <v>0.5</v>
      </c>
      <c r="N18" s="4" t="s">
        <v>22</v>
      </c>
    </row>
    <row r="19" spans="2:14" ht="32.25" customHeight="1">
      <c r="B19" s="3" t="s">
        <v>15</v>
      </c>
      <c r="C19" s="38" t="s">
        <v>18</v>
      </c>
      <c r="D19" s="39"/>
      <c r="E19" s="39"/>
      <c r="F19" s="39"/>
      <c r="G19" s="39"/>
      <c r="H19" s="39"/>
      <c r="I19" s="39"/>
      <c r="J19" s="39"/>
      <c r="K19" s="39"/>
      <c r="L19" s="39"/>
      <c r="M19" s="3">
        <v>3.5</v>
      </c>
      <c r="N19" s="4" t="s">
        <v>21</v>
      </c>
    </row>
    <row r="20" spans="2:14" ht="21" customHeight="1">
      <c r="B20" s="40" t="s">
        <v>20</v>
      </c>
      <c r="C20" s="41"/>
      <c r="D20" s="41"/>
      <c r="E20" s="41"/>
      <c r="F20" s="41"/>
      <c r="G20" s="41"/>
      <c r="H20" s="41"/>
      <c r="I20" s="41"/>
      <c r="J20" s="41"/>
      <c r="K20" s="41"/>
      <c r="L20" s="42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3" sqref="N13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6" t="s">
        <v>49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2:18">
      <c r="R9" s="2" t="s">
        <v>21</v>
      </c>
    </row>
    <row r="10" spans="2:18" ht="18.75">
      <c r="B10" s="6" t="s">
        <v>19</v>
      </c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3" t="s">
        <v>4</v>
      </c>
      <c r="D11" s="43"/>
      <c r="E11" s="43"/>
      <c r="F11" s="43"/>
      <c r="G11" s="43"/>
      <c r="H11" s="43"/>
      <c r="I11" s="43"/>
      <c r="J11" s="43"/>
      <c r="K11" s="43"/>
      <c r="L11" s="43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8" t="s">
        <v>6</v>
      </c>
      <c r="D12" s="39"/>
      <c r="E12" s="39"/>
      <c r="F12" s="39"/>
      <c r="G12" s="39"/>
      <c r="H12" s="39"/>
      <c r="I12" s="39"/>
      <c r="J12" s="39"/>
      <c r="K12" s="39"/>
      <c r="L12" s="39"/>
      <c r="M12" s="3">
        <v>2</v>
      </c>
      <c r="N12" s="4"/>
    </row>
    <row r="13" spans="2:18">
      <c r="B13" s="3" t="s">
        <v>7</v>
      </c>
      <c r="C13" s="38" t="s">
        <v>8</v>
      </c>
      <c r="D13" s="39"/>
      <c r="E13" s="39"/>
      <c r="F13" s="39"/>
      <c r="G13" s="39"/>
      <c r="H13" s="39"/>
      <c r="I13" s="39"/>
      <c r="J13" s="39"/>
      <c r="K13" s="39"/>
      <c r="L13" s="39"/>
      <c r="M13" s="3">
        <v>2</v>
      </c>
      <c r="N13" s="4"/>
    </row>
    <row r="14" spans="2:18">
      <c r="B14" s="3" t="s">
        <v>9</v>
      </c>
      <c r="C14" s="38" t="s">
        <v>16</v>
      </c>
      <c r="D14" s="39"/>
      <c r="E14" s="39"/>
      <c r="F14" s="39"/>
      <c r="G14" s="39"/>
      <c r="H14" s="39"/>
      <c r="I14" s="39"/>
      <c r="J14" s="39"/>
      <c r="K14" s="39"/>
      <c r="L14" s="39"/>
      <c r="M14" s="3">
        <v>0.5</v>
      </c>
      <c r="N14" s="4" t="s">
        <v>21</v>
      </c>
    </row>
    <row r="15" spans="2:18">
      <c r="B15" s="3" t="s">
        <v>10</v>
      </c>
      <c r="C15" s="38" t="s">
        <v>17</v>
      </c>
      <c r="D15" s="39"/>
      <c r="E15" s="39"/>
      <c r="F15" s="39"/>
      <c r="G15" s="39"/>
      <c r="H15" s="39"/>
      <c r="I15" s="39"/>
      <c r="J15" s="39"/>
      <c r="K15" s="39"/>
      <c r="L15" s="39"/>
      <c r="M15" s="3">
        <v>0.5</v>
      </c>
      <c r="N15" s="4" t="s">
        <v>21</v>
      </c>
    </row>
    <row r="16" spans="2:18">
      <c r="B16" s="3" t="s">
        <v>11</v>
      </c>
      <c r="C16" s="38" t="s">
        <v>25</v>
      </c>
      <c r="D16" s="39"/>
      <c r="E16" s="39"/>
      <c r="F16" s="39"/>
      <c r="G16" s="39"/>
      <c r="H16" s="39"/>
      <c r="I16" s="39"/>
      <c r="J16" s="39"/>
      <c r="K16" s="39"/>
      <c r="L16" s="39"/>
      <c r="M16" s="3">
        <v>1</v>
      </c>
      <c r="N16" s="4" t="s">
        <v>21</v>
      </c>
    </row>
    <row r="17" spans="2:14">
      <c r="B17" s="5" t="s">
        <v>12</v>
      </c>
      <c r="C17" s="43" t="s">
        <v>13</v>
      </c>
      <c r="D17" s="43"/>
      <c r="E17" s="43"/>
      <c r="F17" s="43"/>
      <c r="G17" s="43"/>
      <c r="H17" s="43"/>
      <c r="I17" s="43"/>
      <c r="J17" s="43"/>
      <c r="K17" s="43"/>
      <c r="L17" s="43"/>
      <c r="M17" s="7">
        <f>SUM(M18:M19)</f>
        <v>4</v>
      </c>
      <c r="N17" s="7">
        <f>(IF(N18="sim",M18,0))+(IF(N19="sim",M19,0))</f>
        <v>4</v>
      </c>
    </row>
    <row r="18" spans="2:14">
      <c r="B18" s="3" t="s">
        <v>14</v>
      </c>
      <c r="C18" s="38" t="s">
        <v>26</v>
      </c>
      <c r="D18" s="39"/>
      <c r="E18" s="39"/>
      <c r="F18" s="39"/>
      <c r="G18" s="39"/>
      <c r="H18" s="39"/>
      <c r="I18" s="39"/>
      <c r="J18" s="39"/>
      <c r="K18" s="39"/>
      <c r="L18" s="39"/>
      <c r="M18" s="3">
        <v>0.5</v>
      </c>
      <c r="N18" s="4" t="s">
        <v>21</v>
      </c>
    </row>
    <row r="19" spans="2:14" ht="32.25" customHeight="1">
      <c r="B19" s="3" t="s">
        <v>15</v>
      </c>
      <c r="C19" s="38" t="s">
        <v>18</v>
      </c>
      <c r="D19" s="39"/>
      <c r="E19" s="39"/>
      <c r="F19" s="39"/>
      <c r="G19" s="39"/>
      <c r="H19" s="39"/>
      <c r="I19" s="39"/>
      <c r="J19" s="39"/>
      <c r="K19" s="39"/>
      <c r="L19" s="39"/>
      <c r="M19" s="3">
        <v>3.5</v>
      </c>
      <c r="N19" s="4" t="s">
        <v>21</v>
      </c>
    </row>
    <row r="20" spans="2:14" ht="21" customHeight="1">
      <c r="B20" s="40" t="s">
        <v>20</v>
      </c>
      <c r="C20" s="41"/>
      <c r="D20" s="41"/>
      <c r="E20" s="41"/>
      <c r="F20" s="41"/>
      <c r="G20" s="41"/>
      <c r="H20" s="41"/>
      <c r="I20" s="41"/>
      <c r="J20" s="41"/>
      <c r="K20" s="41"/>
      <c r="L20" s="42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7" workbookViewId="0">
      <selection activeCell="N13" sqref="N13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6" t="s">
        <v>49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2:18">
      <c r="R9" s="2" t="s">
        <v>21</v>
      </c>
    </row>
    <row r="10" spans="2:18" ht="18.75">
      <c r="B10" s="6" t="s">
        <v>19</v>
      </c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3" t="s">
        <v>4</v>
      </c>
      <c r="D11" s="43"/>
      <c r="E11" s="43"/>
      <c r="F11" s="43"/>
      <c r="G11" s="43"/>
      <c r="H11" s="43"/>
      <c r="I11" s="43"/>
      <c r="J11" s="43"/>
      <c r="K11" s="43"/>
      <c r="L11" s="43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8" t="s">
        <v>6</v>
      </c>
      <c r="D12" s="39"/>
      <c r="E12" s="39"/>
      <c r="F12" s="39"/>
      <c r="G12" s="39"/>
      <c r="H12" s="39"/>
      <c r="I12" s="39"/>
      <c r="J12" s="39"/>
      <c r="K12" s="39"/>
      <c r="L12" s="39"/>
      <c r="M12" s="3">
        <v>2</v>
      </c>
      <c r="N12" s="4"/>
    </row>
    <row r="13" spans="2:18">
      <c r="B13" s="3" t="s">
        <v>7</v>
      </c>
      <c r="C13" s="38" t="s">
        <v>8</v>
      </c>
      <c r="D13" s="39"/>
      <c r="E13" s="39"/>
      <c r="F13" s="39"/>
      <c r="G13" s="39"/>
      <c r="H13" s="39"/>
      <c r="I13" s="39"/>
      <c r="J13" s="39"/>
      <c r="K13" s="39"/>
      <c r="L13" s="39"/>
      <c r="M13" s="3">
        <v>2</v>
      </c>
      <c r="N13" s="4"/>
    </row>
    <row r="14" spans="2:18">
      <c r="B14" s="3" t="s">
        <v>9</v>
      </c>
      <c r="C14" s="38" t="s">
        <v>16</v>
      </c>
      <c r="D14" s="39"/>
      <c r="E14" s="39"/>
      <c r="F14" s="39"/>
      <c r="G14" s="39"/>
      <c r="H14" s="39"/>
      <c r="I14" s="39"/>
      <c r="J14" s="39"/>
      <c r="K14" s="39"/>
      <c r="L14" s="39"/>
      <c r="M14" s="3">
        <v>0.5</v>
      </c>
      <c r="N14" s="4" t="s">
        <v>21</v>
      </c>
    </row>
    <row r="15" spans="2:18">
      <c r="B15" s="3" t="s">
        <v>10</v>
      </c>
      <c r="C15" s="38" t="s">
        <v>17</v>
      </c>
      <c r="D15" s="39"/>
      <c r="E15" s="39"/>
      <c r="F15" s="39"/>
      <c r="G15" s="39"/>
      <c r="H15" s="39"/>
      <c r="I15" s="39"/>
      <c r="J15" s="39"/>
      <c r="K15" s="39"/>
      <c r="L15" s="39"/>
      <c r="M15" s="3">
        <v>0.5</v>
      </c>
      <c r="N15" s="4" t="s">
        <v>21</v>
      </c>
    </row>
    <row r="16" spans="2:18">
      <c r="B16" s="3" t="s">
        <v>11</v>
      </c>
      <c r="C16" s="38" t="s">
        <v>25</v>
      </c>
      <c r="D16" s="39"/>
      <c r="E16" s="39"/>
      <c r="F16" s="39"/>
      <c r="G16" s="39"/>
      <c r="H16" s="39"/>
      <c r="I16" s="39"/>
      <c r="J16" s="39"/>
      <c r="K16" s="39"/>
      <c r="L16" s="39"/>
      <c r="M16" s="3">
        <v>1</v>
      </c>
      <c r="N16" s="4" t="s">
        <v>21</v>
      </c>
    </row>
    <row r="17" spans="2:14">
      <c r="B17" s="5" t="s">
        <v>12</v>
      </c>
      <c r="C17" s="43" t="s">
        <v>13</v>
      </c>
      <c r="D17" s="43"/>
      <c r="E17" s="43"/>
      <c r="F17" s="43"/>
      <c r="G17" s="43"/>
      <c r="H17" s="43"/>
      <c r="I17" s="43"/>
      <c r="J17" s="43"/>
      <c r="K17" s="43"/>
      <c r="L17" s="43"/>
      <c r="M17" s="7">
        <f>SUM(M18:M19)</f>
        <v>4</v>
      </c>
      <c r="N17" s="7">
        <f>(IF(N18="sim",M18,0))+(IF(N19="sim",M19,0))</f>
        <v>4</v>
      </c>
    </row>
    <row r="18" spans="2:14">
      <c r="B18" s="3" t="s">
        <v>14</v>
      </c>
      <c r="C18" s="38" t="s">
        <v>26</v>
      </c>
      <c r="D18" s="39"/>
      <c r="E18" s="39"/>
      <c r="F18" s="39"/>
      <c r="G18" s="39"/>
      <c r="H18" s="39"/>
      <c r="I18" s="39"/>
      <c r="J18" s="39"/>
      <c r="K18" s="39"/>
      <c r="L18" s="39"/>
      <c r="M18" s="3">
        <v>0.5</v>
      </c>
      <c r="N18" s="4" t="s">
        <v>21</v>
      </c>
    </row>
    <row r="19" spans="2:14" ht="32.25" customHeight="1">
      <c r="B19" s="3" t="s">
        <v>15</v>
      </c>
      <c r="C19" s="38" t="s">
        <v>18</v>
      </c>
      <c r="D19" s="39"/>
      <c r="E19" s="39"/>
      <c r="F19" s="39"/>
      <c r="G19" s="39"/>
      <c r="H19" s="39"/>
      <c r="I19" s="39"/>
      <c r="J19" s="39"/>
      <c r="K19" s="39"/>
      <c r="L19" s="39"/>
      <c r="M19" s="3">
        <v>3.5</v>
      </c>
      <c r="N19" s="4" t="s">
        <v>21</v>
      </c>
    </row>
    <row r="20" spans="2:14" ht="21" customHeight="1">
      <c r="B20" s="40" t="s">
        <v>20</v>
      </c>
      <c r="C20" s="41"/>
      <c r="D20" s="41"/>
      <c r="E20" s="41"/>
      <c r="F20" s="41"/>
      <c r="G20" s="41"/>
      <c r="H20" s="41"/>
      <c r="I20" s="41"/>
      <c r="J20" s="41"/>
      <c r="K20" s="41"/>
      <c r="L20" s="42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3" sqref="N13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6" t="s">
        <v>49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2:18">
      <c r="R9" s="2" t="s">
        <v>21</v>
      </c>
    </row>
    <row r="10" spans="2:18" ht="18.75">
      <c r="B10" s="6" t="s">
        <v>19</v>
      </c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3" t="s">
        <v>4</v>
      </c>
      <c r="D11" s="43"/>
      <c r="E11" s="43"/>
      <c r="F11" s="43"/>
      <c r="G11" s="43"/>
      <c r="H11" s="43"/>
      <c r="I11" s="43"/>
      <c r="J11" s="43"/>
      <c r="K11" s="43"/>
      <c r="L11" s="43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38" t="s">
        <v>6</v>
      </c>
      <c r="D12" s="39"/>
      <c r="E12" s="39"/>
      <c r="F12" s="39"/>
      <c r="G12" s="39"/>
      <c r="H12" s="39"/>
      <c r="I12" s="39"/>
      <c r="J12" s="39"/>
      <c r="K12" s="39"/>
      <c r="L12" s="39"/>
      <c r="M12" s="3">
        <v>2</v>
      </c>
      <c r="N12" s="4"/>
    </row>
    <row r="13" spans="2:18">
      <c r="B13" s="3" t="s">
        <v>7</v>
      </c>
      <c r="C13" s="38" t="s">
        <v>8</v>
      </c>
      <c r="D13" s="39"/>
      <c r="E13" s="39"/>
      <c r="F13" s="39"/>
      <c r="G13" s="39"/>
      <c r="H13" s="39"/>
      <c r="I13" s="39"/>
      <c r="J13" s="39"/>
      <c r="K13" s="39"/>
      <c r="L13" s="39"/>
      <c r="M13" s="3">
        <v>2</v>
      </c>
      <c r="N13" s="4"/>
    </row>
    <row r="14" spans="2:18">
      <c r="B14" s="3" t="s">
        <v>9</v>
      </c>
      <c r="C14" s="38" t="s">
        <v>16</v>
      </c>
      <c r="D14" s="39"/>
      <c r="E14" s="39"/>
      <c r="F14" s="39"/>
      <c r="G14" s="39"/>
      <c r="H14" s="39"/>
      <c r="I14" s="39"/>
      <c r="J14" s="39"/>
      <c r="K14" s="39"/>
      <c r="L14" s="39"/>
      <c r="M14" s="3">
        <v>0.5</v>
      </c>
      <c r="N14" s="4" t="s">
        <v>22</v>
      </c>
    </row>
    <row r="15" spans="2:18">
      <c r="B15" s="3" t="s">
        <v>10</v>
      </c>
      <c r="C15" s="38" t="s">
        <v>17</v>
      </c>
      <c r="D15" s="39"/>
      <c r="E15" s="39"/>
      <c r="F15" s="39"/>
      <c r="G15" s="39"/>
      <c r="H15" s="39"/>
      <c r="I15" s="39"/>
      <c r="J15" s="39"/>
      <c r="K15" s="39"/>
      <c r="L15" s="39"/>
      <c r="M15" s="3">
        <v>0.5</v>
      </c>
      <c r="N15" s="4" t="s">
        <v>21</v>
      </c>
    </row>
    <row r="16" spans="2:18">
      <c r="B16" s="3" t="s">
        <v>11</v>
      </c>
      <c r="C16" s="38" t="s">
        <v>25</v>
      </c>
      <c r="D16" s="39"/>
      <c r="E16" s="39"/>
      <c r="F16" s="39"/>
      <c r="G16" s="39"/>
      <c r="H16" s="39"/>
      <c r="I16" s="39"/>
      <c r="J16" s="39"/>
      <c r="K16" s="39"/>
      <c r="L16" s="39"/>
      <c r="M16" s="3">
        <v>1</v>
      </c>
      <c r="N16" s="4" t="s">
        <v>21</v>
      </c>
    </row>
    <row r="17" spans="2:14">
      <c r="B17" s="5" t="s">
        <v>12</v>
      </c>
      <c r="C17" s="43" t="s">
        <v>13</v>
      </c>
      <c r="D17" s="43"/>
      <c r="E17" s="43"/>
      <c r="F17" s="43"/>
      <c r="G17" s="43"/>
      <c r="H17" s="43"/>
      <c r="I17" s="43"/>
      <c r="J17" s="43"/>
      <c r="K17" s="43"/>
      <c r="L17" s="43"/>
      <c r="M17" s="7">
        <f>SUM(M18:M19)</f>
        <v>4</v>
      </c>
      <c r="N17" s="7">
        <f>(IF(N18="sim",M18,0))+(IF(N19="sim",M19,0))</f>
        <v>4</v>
      </c>
    </row>
    <row r="18" spans="2:14">
      <c r="B18" s="3" t="s">
        <v>14</v>
      </c>
      <c r="C18" s="38" t="s">
        <v>26</v>
      </c>
      <c r="D18" s="39"/>
      <c r="E18" s="39"/>
      <c r="F18" s="39"/>
      <c r="G18" s="39"/>
      <c r="H18" s="39"/>
      <c r="I18" s="39"/>
      <c r="J18" s="39"/>
      <c r="K18" s="39"/>
      <c r="L18" s="39"/>
      <c r="M18" s="3">
        <v>0.5</v>
      </c>
      <c r="N18" s="4" t="s">
        <v>21</v>
      </c>
    </row>
    <row r="19" spans="2:14" ht="32.25" customHeight="1">
      <c r="B19" s="3" t="s">
        <v>15</v>
      </c>
      <c r="C19" s="38" t="s">
        <v>18</v>
      </c>
      <c r="D19" s="39"/>
      <c r="E19" s="39"/>
      <c r="F19" s="39"/>
      <c r="G19" s="39"/>
      <c r="H19" s="39"/>
      <c r="I19" s="39"/>
      <c r="J19" s="39"/>
      <c r="K19" s="39"/>
      <c r="L19" s="39"/>
      <c r="M19" s="3">
        <v>3.5</v>
      </c>
      <c r="N19" s="4" t="s">
        <v>21</v>
      </c>
    </row>
    <row r="20" spans="2:14" ht="21" customHeight="1">
      <c r="B20" s="40" t="s">
        <v>20</v>
      </c>
      <c r="C20" s="41"/>
      <c r="D20" s="41"/>
      <c r="E20" s="41"/>
      <c r="F20" s="41"/>
      <c r="G20" s="41"/>
      <c r="H20" s="41"/>
      <c r="I20" s="41"/>
      <c r="J20" s="41"/>
      <c r="K20" s="41"/>
      <c r="L20" s="42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5.5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2" workbookViewId="0">
      <selection activeCell="N13" sqref="N13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6" t="s">
        <v>49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2:18">
      <c r="R9" s="2" t="s">
        <v>21</v>
      </c>
    </row>
    <row r="10" spans="2:18" ht="18.75">
      <c r="B10" s="6" t="s">
        <v>19</v>
      </c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3" t="s">
        <v>4</v>
      </c>
      <c r="D11" s="43"/>
      <c r="E11" s="43"/>
      <c r="F11" s="43"/>
      <c r="G11" s="43"/>
      <c r="H11" s="43"/>
      <c r="I11" s="43"/>
      <c r="J11" s="43"/>
      <c r="K11" s="43"/>
      <c r="L11" s="43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8" t="s">
        <v>6</v>
      </c>
      <c r="D12" s="39"/>
      <c r="E12" s="39"/>
      <c r="F12" s="39"/>
      <c r="G12" s="39"/>
      <c r="H12" s="39"/>
      <c r="I12" s="39"/>
      <c r="J12" s="39"/>
      <c r="K12" s="39"/>
      <c r="L12" s="39"/>
      <c r="M12" s="3">
        <v>2</v>
      </c>
      <c r="N12" s="4"/>
    </row>
    <row r="13" spans="2:18">
      <c r="B13" s="3" t="s">
        <v>7</v>
      </c>
      <c r="C13" s="38" t="s">
        <v>8</v>
      </c>
      <c r="D13" s="39"/>
      <c r="E13" s="39"/>
      <c r="F13" s="39"/>
      <c r="G13" s="39"/>
      <c r="H13" s="39"/>
      <c r="I13" s="39"/>
      <c r="J13" s="39"/>
      <c r="K13" s="39"/>
      <c r="L13" s="39"/>
      <c r="M13" s="3">
        <v>2</v>
      </c>
      <c r="N13" s="4"/>
    </row>
    <row r="14" spans="2:18">
      <c r="B14" s="3" t="s">
        <v>9</v>
      </c>
      <c r="C14" s="38" t="s">
        <v>16</v>
      </c>
      <c r="D14" s="39"/>
      <c r="E14" s="39"/>
      <c r="F14" s="39"/>
      <c r="G14" s="39"/>
      <c r="H14" s="39"/>
      <c r="I14" s="39"/>
      <c r="J14" s="39"/>
      <c r="K14" s="39"/>
      <c r="L14" s="39"/>
      <c r="M14" s="3">
        <v>0.5</v>
      </c>
      <c r="N14" s="4" t="s">
        <v>21</v>
      </c>
    </row>
    <row r="15" spans="2:18">
      <c r="B15" s="3" t="s">
        <v>10</v>
      </c>
      <c r="C15" s="38" t="s">
        <v>17</v>
      </c>
      <c r="D15" s="39"/>
      <c r="E15" s="39"/>
      <c r="F15" s="39"/>
      <c r="G15" s="39"/>
      <c r="H15" s="39"/>
      <c r="I15" s="39"/>
      <c r="J15" s="39"/>
      <c r="K15" s="39"/>
      <c r="L15" s="39"/>
      <c r="M15" s="3">
        <v>0.5</v>
      </c>
      <c r="N15" s="4" t="s">
        <v>21</v>
      </c>
    </row>
    <row r="16" spans="2:18">
      <c r="B16" s="3" t="s">
        <v>11</v>
      </c>
      <c r="C16" s="38" t="s">
        <v>25</v>
      </c>
      <c r="D16" s="39"/>
      <c r="E16" s="39"/>
      <c r="F16" s="39"/>
      <c r="G16" s="39"/>
      <c r="H16" s="39"/>
      <c r="I16" s="39"/>
      <c r="J16" s="39"/>
      <c r="K16" s="39"/>
      <c r="L16" s="39"/>
      <c r="M16" s="3">
        <v>1</v>
      </c>
      <c r="N16" s="4" t="s">
        <v>21</v>
      </c>
    </row>
    <row r="17" spans="2:14">
      <c r="B17" s="5" t="s">
        <v>12</v>
      </c>
      <c r="C17" s="43" t="s">
        <v>13</v>
      </c>
      <c r="D17" s="43"/>
      <c r="E17" s="43"/>
      <c r="F17" s="43"/>
      <c r="G17" s="43"/>
      <c r="H17" s="43"/>
      <c r="I17" s="43"/>
      <c r="J17" s="43"/>
      <c r="K17" s="43"/>
      <c r="L17" s="43"/>
      <c r="M17" s="7">
        <f>SUM(M18:M19)</f>
        <v>4</v>
      </c>
      <c r="N17" s="7">
        <f>(IF(N18="sim",M18,0))+(IF(N19="sim",M19,0))</f>
        <v>3.5</v>
      </c>
    </row>
    <row r="18" spans="2:14">
      <c r="B18" s="3" t="s">
        <v>14</v>
      </c>
      <c r="C18" s="38" t="s">
        <v>26</v>
      </c>
      <c r="D18" s="39"/>
      <c r="E18" s="39"/>
      <c r="F18" s="39"/>
      <c r="G18" s="39"/>
      <c r="H18" s="39"/>
      <c r="I18" s="39"/>
      <c r="J18" s="39"/>
      <c r="K18" s="39"/>
      <c r="L18" s="39"/>
      <c r="M18" s="3">
        <v>0.5</v>
      </c>
      <c r="N18" s="4" t="s">
        <v>22</v>
      </c>
    </row>
    <row r="19" spans="2:14" ht="32.25" customHeight="1">
      <c r="B19" s="3" t="s">
        <v>15</v>
      </c>
      <c r="C19" s="38" t="s">
        <v>18</v>
      </c>
      <c r="D19" s="39"/>
      <c r="E19" s="39"/>
      <c r="F19" s="39"/>
      <c r="G19" s="39"/>
      <c r="H19" s="39"/>
      <c r="I19" s="39"/>
      <c r="J19" s="39"/>
      <c r="K19" s="39"/>
      <c r="L19" s="39"/>
      <c r="M19" s="3">
        <v>3.5</v>
      </c>
      <c r="N19" s="4" t="s">
        <v>21</v>
      </c>
    </row>
    <row r="20" spans="2:14" ht="21" customHeight="1">
      <c r="B20" s="40" t="s">
        <v>20</v>
      </c>
      <c r="C20" s="41"/>
      <c r="D20" s="41"/>
      <c r="E20" s="41"/>
      <c r="F20" s="41"/>
      <c r="G20" s="41"/>
      <c r="H20" s="41"/>
      <c r="I20" s="41"/>
      <c r="J20" s="41"/>
      <c r="K20" s="41"/>
      <c r="L20" s="42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5.5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2" workbookViewId="0">
      <selection activeCell="N13" sqref="N13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6" t="s">
        <v>49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9" spans="2:18">
      <c r="R9" s="2" t="s">
        <v>21</v>
      </c>
    </row>
    <row r="10" spans="2:18" ht="18.75">
      <c r="B10" s="6" t="s">
        <v>19</v>
      </c>
      <c r="C10" s="45" t="s">
        <v>0</v>
      </c>
      <c r="D10" s="45"/>
      <c r="E10" s="45"/>
      <c r="F10" s="45"/>
      <c r="G10" s="45"/>
      <c r="H10" s="45"/>
      <c r="I10" s="45"/>
      <c r="J10" s="45"/>
      <c r="K10" s="45"/>
      <c r="L10" s="45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3" t="s">
        <v>4</v>
      </c>
      <c r="D11" s="43"/>
      <c r="E11" s="43"/>
      <c r="F11" s="43"/>
      <c r="G11" s="43"/>
      <c r="H11" s="43"/>
      <c r="I11" s="43"/>
      <c r="J11" s="43"/>
      <c r="K11" s="43"/>
      <c r="L11" s="43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8" t="s">
        <v>6</v>
      </c>
      <c r="D12" s="39"/>
      <c r="E12" s="39"/>
      <c r="F12" s="39"/>
      <c r="G12" s="39"/>
      <c r="H12" s="39"/>
      <c r="I12" s="39"/>
      <c r="J12" s="39"/>
      <c r="K12" s="39"/>
      <c r="L12" s="39"/>
      <c r="M12" s="3">
        <v>2</v>
      </c>
      <c r="N12" s="4"/>
    </row>
    <row r="13" spans="2:18">
      <c r="B13" s="3" t="s">
        <v>7</v>
      </c>
      <c r="C13" s="38" t="s">
        <v>8</v>
      </c>
      <c r="D13" s="39"/>
      <c r="E13" s="39"/>
      <c r="F13" s="39"/>
      <c r="G13" s="39"/>
      <c r="H13" s="39"/>
      <c r="I13" s="39"/>
      <c r="J13" s="39"/>
      <c r="K13" s="39"/>
      <c r="L13" s="39"/>
      <c r="M13" s="3">
        <v>2</v>
      </c>
      <c r="N13" s="4"/>
    </row>
    <row r="14" spans="2:18">
      <c r="B14" s="3" t="s">
        <v>9</v>
      </c>
      <c r="C14" s="38" t="s">
        <v>16</v>
      </c>
      <c r="D14" s="39"/>
      <c r="E14" s="39"/>
      <c r="F14" s="39"/>
      <c r="G14" s="39"/>
      <c r="H14" s="39"/>
      <c r="I14" s="39"/>
      <c r="J14" s="39"/>
      <c r="K14" s="39"/>
      <c r="L14" s="39"/>
      <c r="M14" s="3">
        <v>0.5</v>
      </c>
      <c r="N14" s="4" t="s">
        <v>21</v>
      </c>
    </row>
    <row r="15" spans="2:18">
      <c r="B15" s="3" t="s">
        <v>10</v>
      </c>
      <c r="C15" s="38" t="s">
        <v>17</v>
      </c>
      <c r="D15" s="39"/>
      <c r="E15" s="39"/>
      <c r="F15" s="39"/>
      <c r="G15" s="39"/>
      <c r="H15" s="39"/>
      <c r="I15" s="39"/>
      <c r="J15" s="39"/>
      <c r="K15" s="39"/>
      <c r="L15" s="39"/>
      <c r="M15" s="3">
        <v>0.5</v>
      </c>
      <c r="N15" s="4" t="s">
        <v>21</v>
      </c>
    </row>
    <row r="16" spans="2:18">
      <c r="B16" s="3" t="s">
        <v>11</v>
      </c>
      <c r="C16" s="38" t="s">
        <v>25</v>
      </c>
      <c r="D16" s="39"/>
      <c r="E16" s="39"/>
      <c r="F16" s="39"/>
      <c r="G16" s="39"/>
      <c r="H16" s="39"/>
      <c r="I16" s="39"/>
      <c r="J16" s="39"/>
      <c r="K16" s="39"/>
      <c r="L16" s="39"/>
      <c r="M16" s="3">
        <v>1</v>
      </c>
      <c r="N16" s="4" t="s">
        <v>21</v>
      </c>
    </row>
    <row r="17" spans="2:14">
      <c r="B17" s="5" t="s">
        <v>12</v>
      </c>
      <c r="C17" s="43" t="s">
        <v>13</v>
      </c>
      <c r="D17" s="43"/>
      <c r="E17" s="43"/>
      <c r="F17" s="43"/>
      <c r="G17" s="43"/>
      <c r="H17" s="43"/>
      <c r="I17" s="43"/>
      <c r="J17" s="43"/>
      <c r="K17" s="43"/>
      <c r="L17" s="43"/>
      <c r="M17" s="7">
        <f>SUM(M18:M19)</f>
        <v>4</v>
      </c>
      <c r="N17" s="7">
        <f>(IF(N18="sim",M18,0))+(IF(N19="sim",M19,0))</f>
        <v>4</v>
      </c>
    </row>
    <row r="18" spans="2:14">
      <c r="B18" s="3" t="s">
        <v>14</v>
      </c>
      <c r="C18" s="38" t="s">
        <v>26</v>
      </c>
      <c r="D18" s="39"/>
      <c r="E18" s="39"/>
      <c r="F18" s="39"/>
      <c r="G18" s="39"/>
      <c r="H18" s="39"/>
      <c r="I18" s="39"/>
      <c r="J18" s="39"/>
      <c r="K18" s="39"/>
      <c r="L18" s="39"/>
      <c r="M18" s="3">
        <v>0.5</v>
      </c>
      <c r="N18" s="4" t="s">
        <v>21</v>
      </c>
    </row>
    <row r="19" spans="2:14" ht="32.25" customHeight="1">
      <c r="B19" s="3" t="s">
        <v>15</v>
      </c>
      <c r="C19" s="38" t="s">
        <v>18</v>
      </c>
      <c r="D19" s="39"/>
      <c r="E19" s="39"/>
      <c r="F19" s="39"/>
      <c r="G19" s="39"/>
      <c r="H19" s="39"/>
      <c r="I19" s="39"/>
      <c r="J19" s="39"/>
      <c r="K19" s="39"/>
      <c r="L19" s="39"/>
      <c r="M19" s="3">
        <v>3.5</v>
      </c>
      <c r="N19" s="4" t="s">
        <v>21</v>
      </c>
    </row>
    <row r="20" spans="2:14" ht="21" customHeight="1">
      <c r="B20" s="40" t="s">
        <v>20</v>
      </c>
      <c r="C20" s="41"/>
      <c r="D20" s="41"/>
      <c r="E20" s="41"/>
      <c r="F20" s="41"/>
      <c r="G20" s="41"/>
      <c r="H20" s="41"/>
      <c r="I20" s="41"/>
      <c r="J20" s="41"/>
      <c r="K20" s="41"/>
      <c r="L20" s="42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22</vt:i4>
      </vt:variant>
      <vt:variant>
        <vt:lpstr>Intervalos nomeados</vt:lpstr>
      </vt:variant>
      <vt:variant>
        <vt:i4>21</vt:i4>
      </vt:variant>
    </vt:vector>
  </HeadingPairs>
  <TitlesOfParts>
    <vt:vector size="43" baseType="lpstr">
      <vt:lpstr>PAINEL</vt:lpstr>
      <vt:lpstr>ADEAL</vt:lpstr>
      <vt:lpstr>AMGESP</vt:lpstr>
      <vt:lpstr>ARSAL</vt:lpstr>
      <vt:lpstr>DER</vt:lpstr>
      <vt:lpstr>DETRAN</vt:lpstr>
      <vt:lpstr>DITEAL</vt:lpstr>
      <vt:lpstr>EMATER</vt:lpstr>
      <vt:lpstr>FAPEAL</vt:lpstr>
      <vt:lpstr>IDERAL</vt:lpstr>
      <vt:lpstr>IMA</vt:lpstr>
      <vt:lpstr>INMEQ</vt:lpstr>
      <vt:lpstr>IPASEAL</vt:lpstr>
      <vt:lpstr>ITEC</vt:lpstr>
      <vt:lpstr>ITERAL</vt:lpstr>
      <vt:lpstr>IZP</vt:lpstr>
      <vt:lpstr>UNCISAL</vt:lpstr>
      <vt:lpstr>UNEAL</vt:lpstr>
      <vt:lpstr>SERVEAL</vt:lpstr>
      <vt:lpstr>CASAL</vt:lpstr>
      <vt:lpstr>JUCEAL</vt:lpstr>
      <vt:lpstr>ALPREV</vt:lpstr>
      <vt:lpstr>ADEAL!Area_de_impressao</vt:lpstr>
      <vt:lpstr>ALPREV!Area_de_impressao</vt:lpstr>
      <vt:lpstr>AMGESP!Area_de_impressao</vt:lpstr>
      <vt:lpstr>ARSAL!Area_de_impressao</vt:lpstr>
      <vt:lpstr>CASAL!Area_de_impressao</vt:lpstr>
      <vt:lpstr>DER!Area_de_impressao</vt:lpstr>
      <vt:lpstr>DETRAN!Area_de_impressao</vt:lpstr>
      <vt:lpstr>DITEAL!Area_de_impressao</vt:lpstr>
      <vt:lpstr>EMATER!Area_de_impressao</vt:lpstr>
      <vt:lpstr>FAPEAL!Area_de_impressao</vt:lpstr>
      <vt:lpstr>IDERAL!Area_de_impressao</vt:lpstr>
      <vt:lpstr>IMA!Area_de_impressao</vt:lpstr>
      <vt:lpstr>INMEQ!Area_de_impressao</vt:lpstr>
      <vt:lpstr>IPASEAL!Area_de_impressao</vt:lpstr>
      <vt:lpstr>ITEC!Area_de_impressao</vt:lpstr>
      <vt:lpstr>ITERAL!Area_de_impressao</vt:lpstr>
      <vt:lpstr>IZP!Area_de_impressao</vt:lpstr>
      <vt:lpstr>JUCEAL!Area_de_impressao</vt:lpstr>
      <vt:lpstr>SERVEAL!Area_de_impressao</vt:lpstr>
      <vt:lpstr>UNCISAL!Area_de_impressao</vt:lpstr>
      <vt:lpstr>UNEAL!Area_de_impressao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Rocha</dc:creator>
  <cp:lastModifiedBy>lucy.rocha</cp:lastModifiedBy>
  <cp:lastPrinted>2016-07-20T17:03:00Z</cp:lastPrinted>
  <dcterms:created xsi:type="dcterms:W3CDTF">2016-02-23T17:37:41Z</dcterms:created>
  <dcterms:modified xsi:type="dcterms:W3CDTF">2016-10-06T17:28:09Z</dcterms:modified>
</cp:coreProperties>
</file>