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8535" windowHeight="28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AH8" i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7"/>
  <c r="F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7"/>
  <c r="H8"/>
  <c r="H9"/>
  <c r="H10"/>
  <c r="H11"/>
  <c r="H12"/>
  <c r="H13"/>
  <c r="H14"/>
  <c r="H15"/>
  <c r="H16"/>
  <c r="H17"/>
  <c r="H18"/>
  <c r="H19"/>
  <c r="H20"/>
  <c r="H21"/>
  <c r="H22"/>
  <c r="H23"/>
  <c r="H24"/>
  <c r="H7"/>
</calcChain>
</file>

<file path=xl/sharedStrings.xml><?xml version="1.0" encoding="utf-8"?>
<sst xmlns="http://schemas.openxmlformats.org/spreadsheetml/2006/main" count="65" uniqueCount="61">
  <si>
    <t>ITEM</t>
  </si>
  <si>
    <t>EMPRESA</t>
  </si>
  <si>
    <t>ENOXAPARINA SÓDICA 20MG/0,2ML SOLUÇÃO INJETÁVEL</t>
  </si>
  <si>
    <t>QUANTIDADE</t>
  </si>
  <si>
    <t>VALOR</t>
  </si>
  <si>
    <t>EMPRESAS PARTICIPANTES DA COTAÇÃO</t>
  </si>
  <si>
    <t>Atropina 0,25 mg/ml sol.</t>
  </si>
  <si>
    <t>Complexo B</t>
  </si>
  <si>
    <t>Epinefrina sol. Injetável 1 mg/ml</t>
  </si>
  <si>
    <t>Imipramina (cloridrato) 25 mg</t>
  </si>
  <si>
    <t>Pralidoxima (metilsulfato) pó sol injetável 200 mg</t>
  </si>
  <si>
    <t>Ampola  5 ml</t>
  </si>
  <si>
    <t>Ampola 1 ml</t>
  </si>
  <si>
    <t>Drágea</t>
  </si>
  <si>
    <t>Ampola 2 ml</t>
  </si>
  <si>
    <t>Frasco nebulizador 50 ml</t>
  </si>
  <si>
    <t>Ampola 5 ml</t>
  </si>
  <si>
    <t>Bisnaga 100 g</t>
  </si>
  <si>
    <t>Frasco-ampola+ dil.</t>
  </si>
  <si>
    <t>Frasco 20 ml</t>
  </si>
  <si>
    <t>OLIVEIRA</t>
  </si>
  <si>
    <t>ESPECIFARMA</t>
  </si>
  <si>
    <t>MEDLIFE</t>
  </si>
  <si>
    <t>CRISTÁLIA</t>
  </si>
  <si>
    <t>RIOCLARENSE</t>
  </si>
  <si>
    <t>J.B.</t>
  </si>
  <si>
    <t>DROGAFONTE</t>
  </si>
  <si>
    <t>P. B. FARMA</t>
  </si>
  <si>
    <t>ALAGOAS</t>
  </si>
  <si>
    <t>DEPÓSITO</t>
  </si>
  <si>
    <t>TRÊS LEÕES</t>
  </si>
  <si>
    <t>COMED</t>
  </si>
  <si>
    <t>TÉCNICA</t>
  </si>
  <si>
    <t>DHOSP</t>
  </si>
  <si>
    <t>UNIDADE</t>
  </si>
  <si>
    <t>PREÇO DE REFERÊNCIA</t>
  </si>
  <si>
    <t>CONTROLADORIA GERAL DO ESTADO</t>
  </si>
  <si>
    <t>QUANT.</t>
  </si>
  <si>
    <t>Ácido ascórbico 100mg/ml</t>
  </si>
  <si>
    <t>Bisnaga 15g</t>
  </si>
  <si>
    <t>Cloranfenicol+Colagenese 0,6 UI/G +0,01G/G Pomada dermatológica</t>
  </si>
  <si>
    <t>Fenobarbital soluçõa injetável 100 mg/ml</t>
  </si>
  <si>
    <t>Hidróxido de alumínio sus. Oral 61,5 mg/ml</t>
  </si>
  <si>
    <t>Frasco 240 ml</t>
  </si>
  <si>
    <t>Heparina sódica 10.000 UI/ML solução tópica</t>
  </si>
  <si>
    <t>Heparina sódica 5.000 UI/ML solução injetável</t>
  </si>
  <si>
    <t>Ampola 0,25 ml (sub cutânea)</t>
  </si>
  <si>
    <t>Comprimido Revestido</t>
  </si>
  <si>
    <t>Nitroprusseto de sódio 50 mg Pó Liofilizado</t>
  </si>
  <si>
    <t xml:space="preserve"> Frasco Ampola ou Ampola + Diluente</t>
  </si>
  <si>
    <t>Papaína s/ necessidade de refrigeração 10% com validade mínima de 180 dias</t>
  </si>
  <si>
    <t>Papaína s/ necessidade de refrigeração 2% com validade mínima de 180 dias</t>
  </si>
  <si>
    <t>Protamina (cloridrato) 10 MG/ML solução injetável</t>
  </si>
  <si>
    <t>Polivitamínico sol. Injetável  Vit. A 3000 UI/ML+Vit B1; 2MG/ML+ Vit. B2 1,5MG/ML+ Vit. B3; 15MG/ML+ Vit. B5 10MG/ML + Vit. B6; 2MG/ML + Vit. B8 0,2MG/ML + Vit. C; 80 MG/ML + Vit. D2 900UI + Vit. E 15MG/ML</t>
  </si>
  <si>
    <t>Retinol (acetato) + cloranfenicol + metionina + aminoácidos 10.000UI/ + 25MG +5MG + 5MG/G</t>
  </si>
  <si>
    <t>Bisnaga 3,5 g</t>
  </si>
  <si>
    <t>Sulfato ferroso heptaidratado 25MG Fe++/ML Solução oral ou Xarope</t>
  </si>
  <si>
    <t>Frasco 100 ml</t>
  </si>
  <si>
    <t>FLEX HOSPITALAR</t>
  </si>
  <si>
    <t>COMAC</t>
  </si>
  <si>
    <t>MAPA DE COLETA DE PREÇOS REFERENTE AO PROCESSO 2000.23865.2016, INCLUINDO O PREÇO DE REFERÊNCIA CONFORME MAPA COMPARATIVO ÀS FLS. 123/124</t>
  </si>
</sst>
</file>

<file path=xl/styles.xml><?xml version="1.0" encoding="utf-8"?>
<styleSheet xmlns="http://schemas.openxmlformats.org/spreadsheetml/2006/main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5" fillId="0" borderId="0" xfId="0" applyFont="1"/>
    <xf numFmtId="44" fontId="6" fillId="0" borderId="6" xfId="1" applyFont="1" applyFill="1" applyBorder="1" applyAlignment="1">
      <alignment horizontal="center"/>
    </xf>
    <xf numFmtId="44" fontId="6" fillId="0" borderId="9" xfId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44" fontId="6" fillId="0" borderId="1" xfId="1" applyFont="1" applyFill="1" applyBorder="1" applyAlignment="1">
      <alignment horizontal="center"/>
    </xf>
    <xf numFmtId="44" fontId="6" fillId="0" borderId="3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44" fontId="6" fillId="0" borderId="5" xfId="1" applyFont="1" applyFill="1" applyBorder="1" applyAlignment="1">
      <alignment horizontal="center"/>
    </xf>
    <xf numFmtId="44" fontId="6" fillId="0" borderId="7" xfId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4" fontId="7" fillId="0" borderId="0" xfId="1" applyFont="1" applyFill="1" applyBorder="1" applyAlignment="1">
      <alignment horizontal="center"/>
    </xf>
    <xf numFmtId="2" fontId="3" fillId="0" borderId="0" xfId="0" applyNumberFormat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4" fontId="6" fillId="3" borderId="5" xfId="1" applyFont="1" applyFill="1" applyBorder="1" applyAlignment="1">
      <alignment horizontal="center"/>
    </xf>
    <xf numFmtId="44" fontId="6" fillId="3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wrapText="1"/>
    </xf>
    <xf numFmtId="3" fontId="6" fillId="0" borderId="6" xfId="0" applyNumberFormat="1" applyFont="1" applyFill="1" applyBorder="1" applyAlignment="1">
      <alignment horizontal="center"/>
    </xf>
    <xf numFmtId="8" fontId="6" fillId="0" borderId="6" xfId="1" applyNumberFormat="1" applyFont="1" applyFill="1" applyBorder="1" applyAlignment="1">
      <alignment horizontal="center"/>
    </xf>
    <xf numFmtId="44" fontId="6" fillId="3" borderId="6" xfId="1" applyFont="1" applyFill="1" applyBorder="1" applyAlignment="1">
      <alignment horizontal="center"/>
    </xf>
    <xf numFmtId="44" fontId="6" fillId="2" borderId="6" xfId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wrapText="1"/>
    </xf>
    <xf numFmtId="3" fontId="6" fillId="0" borderId="1" xfId="0" applyNumberFormat="1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8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wrapText="1"/>
    </xf>
    <xf numFmtId="3" fontId="6" fillId="0" borderId="5" xfId="0" applyNumberFormat="1" applyFont="1" applyFill="1" applyBorder="1" applyAlignment="1">
      <alignment horizontal="center"/>
    </xf>
    <xf numFmtId="44" fontId="6" fillId="2" borderId="5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4" fontId="6" fillId="3" borderId="1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0</xdr:row>
      <xdr:rowOff>95250</xdr:rowOff>
    </xdr:from>
    <xdr:to>
      <xdr:col>15</xdr:col>
      <xdr:colOff>333375</xdr:colOff>
      <xdr:row>0</xdr:row>
      <xdr:rowOff>628650</xdr:rowOff>
    </xdr:to>
    <xdr:pic>
      <xdr:nvPicPr>
        <xdr:cNvPr id="4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86625" y="95250"/>
          <a:ext cx="619125" cy="533400"/>
        </a:xfrm>
        <a:prstGeom prst="rect">
          <a:avLst/>
        </a:prstGeom>
        <a:blipFill dpi="0" rotWithShape="0">
          <a:blip xmlns:r="http://schemas.openxmlformats.org/officeDocument/2006/relationships" cstate="print"/>
          <a:srcRect/>
          <a:stretch>
            <a:fillRect/>
          </a:stretch>
        </a:blip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832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N12" sqref="N12"/>
    </sheetView>
  </sheetViews>
  <sheetFormatPr defaultRowHeight="14.25"/>
  <cols>
    <col min="1" max="1" width="6.42578125" style="18" customWidth="1"/>
    <col min="2" max="2" width="34.140625" style="19" bestFit="1" customWidth="1"/>
    <col min="3" max="3" width="14.7109375" style="1" customWidth="1"/>
    <col min="4" max="4" width="7.140625" style="20" bestFit="1" customWidth="1"/>
    <col min="5" max="5" width="13.7109375" style="1" customWidth="1"/>
    <col min="6" max="6" width="15.5703125" style="1" hidden="1" customWidth="1"/>
    <col min="7" max="7" width="16.28515625" style="1" customWidth="1"/>
    <col min="8" max="8" width="16.7109375" style="1" hidden="1" customWidth="1"/>
    <col min="9" max="9" width="9.28515625" style="1" bestFit="1" customWidth="1"/>
    <col min="10" max="10" width="17.140625" style="1" hidden="1" customWidth="1"/>
    <col min="11" max="11" width="17.140625" style="1" customWidth="1"/>
    <col min="12" max="12" width="10.28515625" style="1" customWidth="1"/>
    <col min="13" max="13" width="0.85546875" style="1" hidden="1" customWidth="1"/>
    <col min="14" max="14" width="9.28515625" style="1" bestFit="1" customWidth="1"/>
    <col min="15" max="15" width="18.5703125" style="1" hidden="1" customWidth="1"/>
    <col min="16" max="16" width="8.28515625" style="1" bestFit="1" customWidth="1"/>
    <col min="17" max="17" width="17" style="1" hidden="1" customWidth="1"/>
    <col min="18" max="18" width="9.28515625" style="1" bestFit="1" customWidth="1"/>
    <col min="19" max="19" width="16.28515625" style="1" hidden="1" customWidth="1"/>
    <col min="20" max="20" width="9.28515625" style="1" bestFit="1" customWidth="1"/>
    <col min="21" max="21" width="18" style="1" hidden="1" customWidth="1"/>
    <col min="22" max="22" width="9.42578125" style="1" customWidth="1"/>
    <col min="23" max="23" width="16.140625" style="1" hidden="1" customWidth="1"/>
    <col min="24" max="24" width="9.5703125" style="1" customWidth="1"/>
    <col min="25" max="25" width="16.85546875" style="1" hidden="1" customWidth="1"/>
    <col min="26" max="26" width="8.28515625" style="1" bestFit="1" customWidth="1"/>
    <col min="27" max="27" width="16" style="1" hidden="1" customWidth="1"/>
    <col min="28" max="28" width="9.28515625" style="1" bestFit="1" customWidth="1"/>
    <col min="29" max="29" width="15.85546875" style="1" hidden="1" customWidth="1"/>
    <col min="30" max="30" width="9.28515625" style="1" bestFit="1" customWidth="1"/>
    <col min="31" max="31" width="15.7109375" style="1" hidden="1" customWidth="1"/>
    <col min="32" max="32" width="15.7109375" style="1" customWidth="1"/>
    <col min="33" max="33" width="8.28515625" style="1" bestFit="1" customWidth="1"/>
    <col min="34" max="34" width="16.85546875" style="1" hidden="1" customWidth="1"/>
    <col min="35" max="35" width="17" style="1" customWidth="1"/>
    <col min="36" max="16384" width="9.140625" style="1"/>
  </cols>
  <sheetData>
    <row r="1" spans="1:35" ht="50.2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</row>
    <row r="2" spans="1:35">
      <c r="A2" s="43" t="s">
        <v>36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>
      <c r="A3" s="43" t="s">
        <v>60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</row>
    <row r="4" spans="1:35" ht="13.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s="2" customFormat="1" ht="16.5" customHeight="1">
      <c r="A5" s="44" t="s">
        <v>0</v>
      </c>
      <c r="B5" s="44"/>
      <c r="C5" s="45" t="s">
        <v>34</v>
      </c>
      <c r="D5" s="45" t="s">
        <v>37</v>
      </c>
      <c r="E5" s="45" t="s">
        <v>5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24"/>
      <c r="AI5" s="48" t="s">
        <v>35</v>
      </c>
    </row>
    <row r="6" spans="1:35" s="2" customFormat="1" ht="27.75" customHeight="1">
      <c r="A6" s="44"/>
      <c r="B6" s="44"/>
      <c r="C6" s="45"/>
      <c r="D6" s="45"/>
      <c r="E6" s="45" t="s">
        <v>21</v>
      </c>
      <c r="F6" s="45"/>
      <c r="G6" s="46" t="s">
        <v>58</v>
      </c>
      <c r="H6" s="46"/>
      <c r="I6" s="47" t="s">
        <v>22</v>
      </c>
      <c r="J6" s="47"/>
      <c r="K6" s="21" t="s">
        <v>59</v>
      </c>
      <c r="L6" s="47" t="s">
        <v>23</v>
      </c>
      <c r="M6" s="47"/>
      <c r="N6" s="47" t="s">
        <v>24</v>
      </c>
      <c r="O6" s="47"/>
      <c r="P6" s="47" t="s">
        <v>25</v>
      </c>
      <c r="Q6" s="47"/>
      <c r="R6" s="47" t="s">
        <v>26</v>
      </c>
      <c r="S6" s="47"/>
      <c r="T6" s="47" t="s">
        <v>27</v>
      </c>
      <c r="U6" s="47"/>
      <c r="V6" s="47" t="s">
        <v>28</v>
      </c>
      <c r="W6" s="47"/>
      <c r="X6" s="47" t="s">
        <v>29</v>
      </c>
      <c r="Y6" s="47"/>
      <c r="Z6" s="47" t="s">
        <v>30</v>
      </c>
      <c r="AA6" s="47"/>
      <c r="AB6" s="47" t="s">
        <v>31</v>
      </c>
      <c r="AC6" s="47"/>
      <c r="AD6" s="47" t="s">
        <v>32</v>
      </c>
      <c r="AE6" s="47"/>
      <c r="AF6" s="21" t="s">
        <v>20</v>
      </c>
      <c r="AG6" s="47" t="s">
        <v>33</v>
      </c>
      <c r="AH6" s="47"/>
      <c r="AI6" s="48"/>
    </row>
    <row r="7" spans="1:35" s="2" customFormat="1" ht="15" customHeight="1">
      <c r="A7" s="25">
        <v>1</v>
      </c>
      <c r="B7" s="26" t="s">
        <v>38</v>
      </c>
      <c r="C7" s="27" t="s">
        <v>11</v>
      </c>
      <c r="D7" s="28">
        <v>43500</v>
      </c>
      <c r="E7" s="29">
        <v>1.41</v>
      </c>
      <c r="F7" s="3">
        <f>D7*E7</f>
        <v>61335</v>
      </c>
      <c r="G7" s="6">
        <v>0.75</v>
      </c>
      <c r="H7" s="3">
        <f>D7*G7</f>
        <v>32625</v>
      </c>
      <c r="I7" s="3">
        <v>0.78</v>
      </c>
      <c r="J7" s="3">
        <f>D7*I7</f>
        <v>33930</v>
      </c>
      <c r="K7" s="30">
        <v>1.3</v>
      </c>
      <c r="L7" s="3"/>
      <c r="M7" s="3">
        <f t="shared" ref="M7:M25" si="0">D7*L7</f>
        <v>0</v>
      </c>
      <c r="N7" s="31">
        <v>0.57999999999999996</v>
      </c>
      <c r="O7" s="3">
        <f t="shared" ref="O7:O25" si="1">D7*N7</f>
        <v>25230</v>
      </c>
      <c r="P7" s="3">
        <v>1.9</v>
      </c>
      <c r="Q7" s="3">
        <f t="shared" ref="Q7:Q25" si="2">D7*P7</f>
        <v>82650</v>
      </c>
      <c r="R7" s="30">
        <v>0.63</v>
      </c>
      <c r="S7" s="3">
        <f t="shared" ref="S7:S25" si="3">D7*R7</f>
        <v>27405</v>
      </c>
      <c r="T7" s="3">
        <v>0.6</v>
      </c>
      <c r="U7" s="3">
        <f t="shared" ref="U7:U25" si="4">D7*T7</f>
        <v>26100</v>
      </c>
      <c r="V7" s="3">
        <v>0.67</v>
      </c>
      <c r="W7" s="3">
        <f t="shared" ref="W7:W25" si="5">D7*V7</f>
        <v>29145</v>
      </c>
      <c r="X7" s="3">
        <v>0.79</v>
      </c>
      <c r="Y7" s="3">
        <f t="shared" ref="Y7:Y25" si="6">D7*X7</f>
        <v>34365</v>
      </c>
      <c r="Z7" s="3">
        <v>0.67</v>
      </c>
      <c r="AA7" s="3">
        <f t="shared" ref="AA7:AA25" si="7">D7*Z7</f>
        <v>29145</v>
      </c>
      <c r="AB7" s="3">
        <v>0.79</v>
      </c>
      <c r="AC7" s="3">
        <f t="shared" ref="AC7:AC25" si="8">D7*AB7</f>
        <v>34365</v>
      </c>
      <c r="AD7" s="3"/>
      <c r="AE7" s="3">
        <f t="shared" ref="AE7:AE25" si="9">D7*AD7</f>
        <v>0</v>
      </c>
      <c r="AF7" s="3">
        <v>0.62</v>
      </c>
      <c r="AG7" s="3"/>
      <c r="AH7" s="4">
        <f t="shared" ref="AH7:AH25" si="10">D7*AG7</f>
        <v>0</v>
      </c>
      <c r="AI7" s="3">
        <v>1.2</v>
      </c>
    </row>
    <row r="8" spans="1:35" s="2" customFormat="1" ht="15">
      <c r="A8" s="5">
        <v>2</v>
      </c>
      <c r="B8" s="32" t="s">
        <v>6</v>
      </c>
      <c r="C8" s="33" t="s">
        <v>12</v>
      </c>
      <c r="D8" s="34">
        <v>50</v>
      </c>
      <c r="E8" s="6"/>
      <c r="F8" s="6"/>
      <c r="G8" s="6"/>
      <c r="H8" s="6">
        <f t="shared" ref="H8:H24" si="11">D8*G8</f>
        <v>0</v>
      </c>
      <c r="I8" s="6"/>
      <c r="J8" s="6">
        <f t="shared" ref="J8:J25" si="12">D8*I8</f>
        <v>0</v>
      </c>
      <c r="K8" s="23">
        <v>0.62</v>
      </c>
      <c r="L8" s="6"/>
      <c r="M8" s="6">
        <f t="shared" si="0"/>
        <v>0</v>
      </c>
      <c r="N8" s="23">
        <v>0.32</v>
      </c>
      <c r="O8" s="6">
        <f t="shared" si="1"/>
        <v>16</v>
      </c>
      <c r="P8" s="6">
        <v>0.6</v>
      </c>
      <c r="Q8" s="6">
        <f t="shared" si="2"/>
        <v>30</v>
      </c>
      <c r="R8" s="23"/>
      <c r="S8" s="6">
        <f t="shared" si="3"/>
        <v>0</v>
      </c>
      <c r="T8" s="6"/>
      <c r="U8" s="6">
        <f t="shared" si="4"/>
        <v>0</v>
      </c>
      <c r="V8" s="6">
        <v>0.39</v>
      </c>
      <c r="W8" s="6">
        <f t="shared" si="5"/>
        <v>19.5</v>
      </c>
      <c r="X8" s="31">
        <v>0.31</v>
      </c>
      <c r="Y8" s="6">
        <f t="shared" si="6"/>
        <v>15.5</v>
      </c>
      <c r="Z8" s="6"/>
      <c r="AA8" s="6">
        <f t="shared" si="7"/>
        <v>0</v>
      </c>
      <c r="AB8" s="6"/>
      <c r="AC8" s="6">
        <f t="shared" si="8"/>
        <v>0</v>
      </c>
      <c r="AD8" s="6"/>
      <c r="AE8" s="6">
        <f t="shared" si="9"/>
        <v>0</v>
      </c>
      <c r="AF8" s="6"/>
      <c r="AG8" s="6"/>
      <c r="AH8" s="7">
        <f t="shared" si="10"/>
        <v>0</v>
      </c>
      <c r="AI8" s="3">
        <v>0.32</v>
      </c>
    </row>
    <row r="9" spans="1:35" s="2" customFormat="1" ht="24">
      <c r="A9" s="5">
        <v>3</v>
      </c>
      <c r="B9" s="32" t="s">
        <v>40</v>
      </c>
      <c r="C9" s="33" t="s">
        <v>39</v>
      </c>
      <c r="D9" s="34">
        <v>4800</v>
      </c>
      <c r="E9" s="6"/>
      <c r="F9" s="6"/>
      <c r="G9" s="6">
        <v>9.8000000000000007</v>
      </c>
      <c r="H9" s="6">
        <f t="shared" si="11"/>
        <v>47040</v>
      </c>
      <c r="I9" s="6"/>
      <c r="J9" s="6">
        <f t="shared" si="12"/>
        <v>0</v>
      </c>
      <c r="K9" s="6"/>
      <c r="L9" s="6">
        <v>7.76</v>
      </c>
      <c r="M9" s="6">
        <f t="shared" si="0"/>
        <v>37248</v>
      </c>
      <c r="N9" s="6">
        <v>8.6999999999999993</v>
      </c>
      <c r="O9" s="6">
        <f t="shared" si="1"/>
        <v>41760</v>
      </c>
      <c r="P9" s="6"/>
      <c r="Q9" s="6">
        <f t="shared" si="2"/>
        <v>0</v>
      </c>
      <c r="R9" s="23">
        <v>9</v>
      </c>
      <c r="S9" s="6">
        <f t="shared" si="3"/>
        <v>43200</v>
      </c>
      <c r="T9" s="6">
        <v>12.68</v>
      </c>
      <c r="U9" s="6">
        <f t="shared" si="4"/>
        <v>60864</v>
      </c>
      <c r="V9" s="6">
        <v>8.76</v>
      </c>
      <c r="W9" s="6">
        <f t="shared" si="5"/>
        <v>42048</v>
      </c>
      <c r="X9" s="6">
        <v>9.34</v>
      </c>
      <c r="Y9" s="6">
        <f t="shared" si="6"/>
        <v>44832</v>
      </c>
      <c r="Z9" s="6"/>
      <c r="AA9" s="6">
        <f t="shared" si="7"/>
        <v>0</v>
      </c>
      <c r="AB9" s="6"/>
      <c r="AC9" s="6">
        <f t="shared" si="8"/>
        <v>0</v>
      </c>
      <c r="AD9" s="6"/>
      <c r="AE9" s="6">
        <f t="shared" si="9"/>
        <v>0</v>
      </c>
      <c r="AF9" s="6"/>
      <c r="AG9" s="35">
        <v>6.81</v>
      </c>
      <c r="AH9" s="7">
        <f t="shared" si="10"/>
        <v>32687.999999999996</v>
      </c>
      <c r="AI9" s="6">
        <v>13.08</v>
      </c>
    </row>
    <row r="10" spans="1:35" s="2" customFormat="1" ht="15">
      <c r="A10" s="5">
        <v>4</v>
      </c>
      <c r="B10" s="32" t="s">
        <v>7</v>
      </c>
      <c r="C10" s="33" t="s">
        <v>13</v>
      </c>
      <c r="D10" s="34">
        <v>5400</v>
      </c>
      <c r="E10" s="6"/>
      <c r="F10" s="6"/>
      <c r="G10" s="6">
        <v>0.11</v>
      </c>
      <c r="H10" s="6">
        <f t="shared" si="11"/>
        <v>594</v>
      </c>
      <c r="I10" s="6"/>
      <c r="J10" s="6">
        <f t="shared" si="12"/>
        <v>0</v>
      </c>
      <c r="K10" s="6"/>
      <c r="L10" s="6">
        <v>7.0999999999999994E-2</v>
      </c>
      <c r="M10" s="6">
        <f t="shared" si="0"/>
        <v>383.4</v>
      </c>
      <c r="N10" s="35">
        <v>0.05</v>
      </c>
      <c r="O10" s="6">
        <f t="shared" si="1"/>
        <v>270</v>
      </c>
      <c r="P10" s="6"/>
      <c r="Q10" s="6">
        <f t="shared" si="2"/>
        <v>0</v>
      </c>
      <c r="R10" s="23">
        <v>0.06</v>
      </c>
      <c r="S10" s="6">
        <f t="shared" si="3"/>
        <v>324</v>
      </c>
      <c r="T10" s="6"/>
      <c r="U10" s="6">
        <f t="shared" si="4"/>
        <v>0</v>
      </c>
      <c r="V10" s="6">
        <v>0.12</v>
      </c>
      <c r="W10" s="6">
        <f t="shared" si="5"/>
        <v>648</v>
      </c>
      <c r="X10" s="23">
        <v>0.08</v>
      </c>
      <c r="Y10" s="6">
        <f t="shared" si="6"/>
        <v>432</v>
      </c>
      <c r="Z10" s="6"/>
      <c r="AA10" s="6">
        <f t="shared" si="7"/>
        <v>0</v>
      </c>
      <c r="AB10" s="6">
        <v>1.1200000000000001</v>
      </c>
      <c r="AC10" s="6">
        <f t="shared" si="8"/>
        <v>6048.0000000000009</v>
      </c>
      <c r="AD10" s="6"/>
      <c r="AE10" s="6">
        <f t="shared" si="9"/>
        <v>0</v>
      </c>
      <c r="AF10" s="6"/>
      <c r="AG10" s="6"/>
      <c r="AH10" s="7">
        <f t="shared" si="10"/>
        <v>0</v>
      </c>
      <c r="AI10" s="23">
        <v>0.17</v>
      </c>
    </row>
    <row r="11" spans="1:35" s="2" customFormat="1" ht="18" customHeight="1">
      <c r="A11" s="5">
        <v>5</v>
      </c>
      <c r="B11" s="36" t="s">
        <v>8</v>
      </c>
      <c r="C11" s="33" t="s">
        <v>12</v>
      </c>
      <c r="D11" s="34">
        <v>18000</v>
      </c>
      <c r="E11" s="6"/>
      <c r="F11" s="6"/>
      <c r="G11" s="6">
        <v>4.8</v>
      </c>
      <c r="H11" s="6">
        <f t="shared" si="11"/>
        <v>86400</v>
      </c>
      <c r="I11" s="6">
        <v>3.51</v>
      </c>
      <c r="J11" s="6">
        <f t="shared" si="12"/>
        <v>63179.999999999993</v>
      </c>
      <c r="K11" s="6">
        <v>5.25</v>
      </c>
      <c r="L11" s="6"/>
      <c r="M11" s="6">
        <f t="shared" si="0"/>
        <v>0</v>
      </c>
      <c r="N11" s="6">
        <v>3.19</v>
      </c>
      <c r="O11" s="6">
        <f t="shared" si="1"/>
        <v>57420</v>
      </c>
      <c r="P11" s="6">
        <v>4.8</v>
      </c>
      <c r="Q11" s="6">
        <f t="shared" si="2"/>
        <v>86400</v>
      </c>
      <c r="R11" s="23">
        <v>3.8</v>
      </c>
      <c r="S11" s="6">
        <f t="shared" si="3"/>
        <v>68400</v>
      </c>
      <c r="T11" s="23">
        <v>3.25</v>
      </c>
      <c r="U11" s="6">
        <f t="shared" si="4"/>
        <v>58500</v>
      </c>
      <c r="V11" s="6">
        <v>3.21</v>
      </c>
      <c r="W11" s="6">
        <f t="shared" si="5"/>
        <v>57780</v>
      </c>
      <c r="X11" s="6">
        <v>3.84</v>
      </c>
      <c r="Y11" s="6">
        <f t="shared" si="6"/>
        <v>69120</v>
      </c>
      <c r="Z11" s="6">
        <v>5.0999999999999996</v>
      </c>
      <c r="AA11" s="6">
        <f t="shared" si="7"/>
        <v>91800</v>
      </c>
      <c r="AB11" s="35">
        <v>0.45</v>
      </c>
      <c r="AC11" s="6">
        <f t="shared" si="8"/>
        <v>8100</v>
      </c>
      <c r="AD11" s="6"/>
      <c r="AE11" s="6">
        <f t="shared" si="9"/>
        <v>0</v>
      </c>
      <c r="AF11" s="3">
        <v>3</v>
      </c>
      <c r="AG11" s="6"/>
      <c r="AH11" s="7">
        <f t="shared" si="10"/>
        <v>0</v>
      </c>
      <c r="AI11" s="6">
        <v>3.75</v>
      </c>
    </row>
    <row r="12" spans="1:35" ht="19.5" customHeight="1">
      <c r="A12" s="5">
        <v>6</v>
      </c>
      <c r="B12" s="32" t="s">
        <v>41</v>
      </c>
      <c r="C12" s="33" t="s">
        <v>14</v>
      </c>
      <c r="D12" s="34">
        <v>10200</v>
      </c>
      <c r="E12" s="8"/>
      <c r="F12" s="6"/>
      <c r="G12" s="8">
        <v>1.6</v>
      </c>
      <c r="H12" s="6">
        <f t="shared" si="11"/>
        <v>16320</v>
      </c>
      <c r="I12" s="6"/>
      <c r="J12" s="6">
        <f t="shared" si="12"/>
        <v>0</v>
      </c>
      <c r="K12" s="6"/>
      <c r="L12" s="6">
        <v>1.19</v>
      </c>
      <c r="M12" s="6">
        <f t="shared" si="0"/>
        <v>12138</v>
      </c>
      <c r="N12" s="23">
        <v>1.74</v>
      </c>
      <c r="O12" s="6">
        <f t="shared" si="1"/>
        <v>17748</v>
      </c>
      <c r="P12" s="6">
        <v>3.9</v>
      </c>
      <c r="Q12" s="6">
        <f t="shared" si="2"/>
        <v>39780</v>
      </c>
      <c r="R12" s="6"/>
      <c r="S12" s="6">
        <f t="shared" si="3"/>
        <v>0</v>
      </c>
      <c r="T12" s="6"/>
      <c r="U12" s="6">
        <f t="shared" si="4"/>
        <v>0</v>
      </c>
      <c r="V12" s="6"/>
      <c r="W12" s="6">
        <f t="shared" si="5"/>
        <v>0</v>
      </c>
      <c r="X12" s="6"/>
      <c r="Y12" s="6">
        <f t="shared" si="6"/>
        <v>0</v>
      </c>
      <c r="Z12" s="6"/>
      <c r="AA12" s="6">
        <f t="shared" si="7"/>
        <v>0</v>
      </c>
      <c r="AB12" s="35">
        <v>0.85</v>
      </c>
      <c r="AC12" s="6">
        <f t="shared" si="8"/>
        <v>8670</v>
      </c>
      <c r="AD12" s="6"/>
      <c r="AE12" s="6">
        <f t="shared" si="9"/>
        <v>0</v>
      </c>
      <c r="AF12" s="6"/>
      <c r="AG12" s="6"/>
      <c r="AH12" s="7">
        <f t="shared" si="10"/>
        <v>0</v>
      </c>
      <c r="AI12" s="3">
        <v>0.87</v>
      </c>
    </row>
    <row r="13" spans="1:35" s="2" customFormat="1" ht="24">
      <c r="A13" s="5">
        <v>7</v>
      </c>
      <c r="B13" s="32" t="s">
        <v>42</v>
      </c>
      <c r="C13" s="33" t="s">
        <v>43</v>
      </c>
      <c r="D13" s="34">
        <v>780</v>
      </c>
      <c r="E13" s="8"/>
      <c r="F13" s="6"/>
      <c r="G13" s="49">
        <v>2.38</v>
      </c>
      <c r="H13" s="6">
        <f t="shared" si="11"/>
        <v>1856.3999999999999</v>
      </c>
      <c r="I13" s="6"/>
      <c r="J13" s="6">
        <f t="shared" si="12"/>
        <v>0</v>
      </c>
      <c r="K13" s="6"/>
      <c r="L13" s="6"/>
      <c r="M13" s="6">
        <f t="shared" si="0"/>
        <v>0</v>
      </c>
      <c r="N13" s="6"/>
      <c r="O13" s="6">
        <f t="shared" si="1"/>
        <v>0</v>
      </c>
      <c r="P13" s="6">
        <v>3.8</v>
      </c>
      <c r="Q13" s="6">
        <f t="shared" si="2"/>
        <v>2964</v>
      </c>
      <c r="R13" s="6"/>
      <c r="S13" s="6">
        <f t="shared" si="3"/>
        <v>0</v>
      </c>
      <c r="T13" s="6"/>
      <c r="U13" s="6">
        <f t="shared" si="4"/>
        <v>0</v>
      </c>
      <c r="V13" s="6"/>
      <c r="W13" s="6">
        <f t="shared" si="5"/>
        <v>0</v>
      </c>
      <c r="X13" s="6"/>
      <c r="Y13" s="6">
        <f t="shared" si="6"/>
        <v>0</v>
      </c>
      <c r="Z13" s="6"/>
      <c r="AA13" s="6">
        <f t="shared" si="7"/>
        <v>0</v>
      </c>
      <c r="AB13" s="35">
        <v>3.29</v>
      </c>
      <c r="AC13" s="6">
        <f t="shared" si="8"/>
        <v>2566.1999999999998</v>
      </c>
      <c r="AD13" s="6"/>
      <c r="AE13" s="6">
        <f t="shared" si="9"/>
        <v>0</v>
      </c>
      <c r="AF13" s="3">
        <v>18.399999999999999</v>
      </c>
      <c r="AG13" s="6"/>
      <c r="AH13" s="7">
        <f t="shared" si="10"/>
        <v>0</v>
      </c>
      <c r="AI13" s="3">
        <v>4.26</v>
      </c>
    </row>
    <row r="14" spans="1:35" s="2" customFormat="1" ht="28.5" customHeight="1">
      <c r="A14" s="5">
        <v>8</v>
      </c>
      <c r="B14" s="32" t="s">
        <v>44</v>
      </c>
      <c r="C14" s="33" t="s">
        <v>15</v>
      </c>
      <c r="D14" s="34">
        <v>180</v>
      </c>
      <c r="E14" s="8"/>
      <c r="F14" s="6"/>
      <c r="G14" s="8">
        <v>241.9</v>
      </c>
      <c r="H14" s="6">
        <f t="shared" si="11"/>
        <v>43542</v>
      </c>
      <c r="I14" s="6"/>
      <c r="J14" s="6">
        <f t="shared" si="12"/>
        <v>0</v>
      </c>
      <c r="K14" s="6"/>
      <c r="L14" s="35">
        <v>209.87</v>
      </c>
      <c r="M14" s="6">
        <f t="shared" si="0"/>
        <v>37776.6</v>
      </c>
      <c r="N14" s="6"/>
      <c r="O14" s="6">
        <f t="shared" si="1"/>
        <v>0</v>
      </c>
      <c r="P14" s="6"/>
      <c r="Q14" s="6">
        <f t="shared" si="2"/>
        <v>0</v>
      </c>
      <c r="R14" s="6"/>
      <c r="S14" s="6">
        <f t="shared" si="3"/>
        <v>0</v>
      </c>
      <c r="T14" s="6"/>
      <c r="U14" s="6">
        <f t="shared" si="4"/>
        <v>0</v>
      </c>
      <c r="V14" s="6"/>
      <c r="W14" s="6">
        <f t="shared" si="5"/>
        <v>0</v>
      </c>
      <c r="X14" s="6"/>
      <c r="Y14" s="6">
        <f t="shared" si="6"/>
        <v>0</v>
      </c>
      <c r="Z14" s="6"/>
      <c r="AA14" s="6">
        <f t="shared" si="7"/>
        <v>0</v>
      </c>
      <c r="AB14" s="6"/>
      <c r="AC14" s="6">
        <f t="shared" si="8"/>
        <v>0</v>
      </c>
      <c r="AD14" s="6"/>
      <c r="AE14" s="6">
        <f t="shared" si="9"/>
        <v>0</v>
      </c>
      <c r="AF14" s="6"/>
      <c r="AG14" s="6"/>
      <c r="AH14" s="7">
        <f t="shared" si="10"/>
        <v>0</v>
      </c>
      <c r="AI14" s="6">
        <v>220.47</v>
      </c>
    </row>
    <row r="15" spans="1:35" s="2" customFormat="1" ht="24">
      <c r="A15" s="5">
        <v>9</v>
      </c>
      <c r="B15" s="32" t="s">
        <v>45</v>
      </c>
      <c r="C15" s="33" t="s">
        <v>16</v>
      </c>
      <c r="D15" s="34">
        <v>2400</v>
      </c>
      <c r="E15" s="37">
        <v>12.69</v>
      </c>
      <c r="F15" s="6"/>
      <c r="G15" s="8">
        <v>10.68</v>
      </c>
      <c r="H15" s="6">
        <f t="shared" si="11"/>
        <v>25632</v>
      </c>
      <c r="I15" s="6">
        <v>10.64</v>
      </c>
      <c r="J15" s="6">
        <f t="shared" si="12"/>
        <v>25536</v>
      </c>
      <c r="K15" s="6">
        <v>22.99</v>
      </c>
      <c r="L15" s="35">
        <v>8.56</v>
      </c>
      <c r="M15" s="6">
        <f t="shared" si="0"/>
        <v>20544</v>
      </c>
      <c r="N15" s="6">
        <v>11.6</v>
      </c>
      <c r="O15" s="6">
        <f t="shared" si="1"/>
        <v>27840</v>
      </c>
      <c r="P15" s="6"/>
      <c r="Q15" s="6">
        <f t="shared" si="2"/>
        <v>0</v>
      </c>
      <c r="R15" s="6">
        <v>9.5</v>
      </c>
      <c r="S15" s="6">
        <f t="shared" si="3"/>
        <v>22800</v>
      </c>
      <c r="T15" s="6">
        <v>11</v>
      </c>
      <c r="U15" s="6">
        <f t="shared" si="4"/>
        <v>26400</v>
      </c>
      <c r="V15" s="6">
        <v>9.59</v>
      </c>
      <c r="W15" s="6">
        <f t="shared" si="5"/>
        <v>23016</v>
      </c>
      <c r="X15" s="6">
        <v>10.76</v>
      </c>
      <c r="Y15" s="6">
        <f t="shared" si="6"/>
        <v>25824</v>
      </c>
      <c r="Z15" s="6"/>
      <c r="AA15" s="6">
        <f t="shared" si="7"/>
        <v>0</v>
      </c>
      <c r="AB15" s="23">
        <v>8.8000000000000007</v>
      </c>
      <c r="AC15" s="6">
        <f t="shared" si="8"/>
        <v>21120</v>
      </c>
      <c r="AD15" s="6">
        <v>12.24</v>
      </c>
      <c r="AE15" s="6">
        <f t="shared" si="9"/>
        <v>29376</v>
      </c>
      <c r="AF15" s="6"/>
      <c r="AG15" s="6"/>
      <c r="AH15" s="7">
        <f t="shared" si="10"/>
        <v>0</v>
      </c>
      <c r="AI15" s="23">
        <v>10.85</v>
      </c>
    </row>
    <row r="16" spans="1:35" s="2" customFormat="1" ht="24.75">
      <c r="A16" s="5">
        <v>10</v>
      </c>
      <c r="B16" s="32" t="s">
        <v>45</v>
      </c>
      <c r="C16" s="33" t="s">
        <v>46</v>
      </c>
      <c r="D16" s="34">
        <v>3000</v>
      </c>
      <c r="E16" s="8"/>
      <c r="F16" s="6"/>
      <c r="G16" s="8">
        <v>4.55</v>
      </c>
      <c r="H16" s="6">
        <f t="shared" si="11"/>
        <v>13650</v>
      </c>
      <c r="I16" s="6"/>
      <c r="J16" s="6">
        <f t="shared" si="12"/>
        <v>0</v>
      </c>
      <c r="K16" s="6">
        <v>9.1300000000000008</v>
      </c>
      <c r="L16" s="35">
        <v>3.93</v>
      </c>
      <c r="M16" s="6">
        <f t="shared" si="0"/>
        <v>11790</v>
      </c>
      <c r="N16" s="6">
        <v>4.46</v>
      </c>
      <c r="O16" s="6">
        <f t="shared" si="1"/>
        <v>13380</v>
      </c>
      <c r="P16" s="6"/>
      <c r="Q16" s="6">
        <f t="shared" si="2"/>
        <v>0</v>
      </c>
      <c r="R16" s="6">
        <v>4.1500000000000004</v>
      </c>
      <c r="S16" s="6">
        <f t="shared" si="3"/>
        <v>12450.000000000002</v>
      </c>
      <c r="T16" s="6">
        <v>4.32</v>
      </c>
      <c r="U16" s="6">
        <f t="shared" si="4"/>
        <v>12960</v>
      </c>
      <c r="V16" s="23"/>
      <c r="W16" s="6">
        <f t="shared" si="5"/>
        <v>0</v>
      </c>
      <c r="X16" s="6"/>
      <c r="Y16" s="6">
        <f t="shared" si="6"/>
        <v>0</v>
      </c>
      <c r="Z16" s="6"/>
      <c r="AA16" s="6">
        <f t="shared" si="7"/>
        <v>0</v>
      </c>
      <c r="AB16" s="6">
        <v>6.25</v>
      </c>
      <c r="AC16" s="6">
        <f t="shared" si="8"/>
        <v>18750</v>
      </c>
      <c r="AD16" s="6"/>
      <c r="AE16" s="6">
        <f t="shared" si="9"/>
        <v>0</v>
      </c>
      <c r="AF16" s="6"/>
      <c r="AG16" s="6"/>
      <c r="AH16" s="7">
        <f t="shared" si="10"/>
        <v>0</v>
      </c>
      <c r="AI16" s="6">
        <v>4.37</v>
      </c>
    </row>
    <row r="17" spans="1:35" s="2" customFormat="1" ht="24.75">
      <c r="A17" s="5">
        <v>11</v>
      </c>
      <c r="B17" s="32" t="s">
        <v>9</v>
      </c>
      <c r="C17" s="33" t="s">
        <v>47</v>
      </c>
      <c r="D17" s="34">
        <v>930</v>
      </c>
      <c r="E17" s="6"/>
      <c r="F17" s="6"/>
      <c r="G17" s="8">
        <v>0.34</v>
      </c>
      <c r="H17" s="6">
        <f t="shared" si="11"/>
        <v>316.20000000000005</v>
      </c>
      <c r="I17" s="6"/>
      <c r="J17" s="6">
        <f t="shared" si="12"/>
        <v>0</v>
      </c>
      <c r="K17" s="6"/>
      <c r="L17" s="38">
        <v>0.22900000000000001</v>
      </c>
      <c r="M17" s="6">
        <f t="shared" si="0"/>
        <v>212.97</v>
      </c>
      <c r="N17" s="6">
        <v>0.37</v>
      </c>
      <c r="O17" s="6">
        <f t="shared" si="1"/>
        <v>344.1</v>
      </c>
      <c r="P17" s="6"/>
      <c r="Q17" s="6">
        <f t="shared" si="2"/>
        <v>0</v>
      </c>
      <c r="R17" s="6">
        <v>0.32</v>
      </c>
      <c r="S17" s="6">
        <f t="shared" si="3"/>
        <v>297.60000000000002</v>
      </c>
      <c r="T17" s="6">
        <v>0.33</v>
      </c>
      <c r="U17" s="6">
        <f t="shared" si="4"/>
        <v>306.90000000000003</v>
      </c>
      <c r="V17" s="6"/>
      <c r="W17" s="6">
        <f t="shared" si="5"/>
        <v>0</v>
      </c>
      <c r="X17" s="6">
        <v>0.32</v>
      </c>
      <c r="Y17" s="6">
        <f t="shared" si="6"/>
        <v>297.60000000000002</v>
      </c>
      <c r="Z17" s="6"/>
      <c r="AA17" s="6">
        <f t="shared" si="7"/>
        <v>0</v>
      </c>
      <c r="AB17" s="35">
        <v>0.22</v>
      </c>
      <c r="AC17" s="6">
        <f t="shared" si="8"/>
        <v>204.6</v>
      </c>
      <c r="AD17" s="6"/>
      <c r="AE17" s="6">
        <f t="shared" si="9"/>
        <v>0</v>
      </c>
      <c r="AF17" s="6"/>
      <c r="AG17" s="6"/>
      <c r="AH17" s="7">
        <f t="shared" si="10"/>
        <v>0</v>
      </c>
      <c r="AI17" s="3">
        <v>0.32</v>
      </c>
    </row>
    <row r="18" spans="1:35" s="2" customFormat="1" ht="36.75">
      <c r="A18" s="5">
        <v>12</v>
      </c>
      <c r="B18" s="32" t="s">
        <v>48</v>
      </c>
      <c r="C18" s="33" t="s">
        <v>49</v>
      </c>
      <c r="D18" s="34">
        <v>1500</v>
      </c>
      <c r="E18" s="6"/>
      <c r="F18" s="6"/>
      <c r="G18" s="6"/>
      <c r="H18" s="6">
        <f t="shared" si="11"/>
        <v>0</v>
      </c>
      <c r="I18" s="6"/>
      <c r="J18" s="6">
        <f t="shared" si="12"/>
        <v>0</v>
      </c>
      <c r="K18" s="6"/>
      <c r="L18" s="6">
        <v>11.99</v>
      </c>
      <c r="M18" s="6">
        <f t="shared" si="0"/>
        <v>17985</v>
      </c>
      <c r="N18" s="35">
        <v>8.73</v>
      </c>
      <c r="O18" s="6">
        <f t="shared" si="1"/>
        <v>13095</v>
      </c>
      <c r="P18" s="6"/>
      <c r="Q18" s="6">
        <f t="shared" si="2"/>
        <v>0</v>
      </c>
      <c r="R18" s="6"/>
      <c r="S18" s="6">
        <f t="shared" si="3"/>
        <v>0</v>
      </c>
      <c r="T18" s="6">
        <v>21.37</v>
      </c>
      <c r="U18" s="6">
        <f t="shared" si="4"/>
        <v>32055</v>
      </c>
      <c r="V18" s="6"/>
      <c r="W18" s="6">
        <f t="shared" si="5"/>
        <v>0</v>
      </c>
      <c r="X18" s="23"/>
      <c r="Y18" s="6">
        <f t="shared" si="6"/>
        <v>0</v>
      </c>
      <c r="Z18" s="6"/>
      <c r="AA18" s="6">
        <f t="shared" si="7"/>
        <v>0</v>
      </c>
      <c r="AB18" s="6"/>
      <c r="AC18" s="6">
        <f t="shared" si="8"/>
        <v>0</v>
      </c>
      <c r="AD18" s="6"/>
      <c r="AE18" s="6">
        <f t="shared" si="9"/>
        <v>0</v>
      </c>
      <c r="AF18" s="6"/>
      <c r="AG18" s="6"/>
      <c r="AH18" s="7">
        <f t="shared" si="10"/>
        <v>0</v>
      </c>
      <c r="AI18" s="6">
        <v>10.6</v>
      </c>
    </row>
    <row r="19" spans="1:35" ht="24">
      <c r="A19" s="5">
        <v>13</v>
      </c>
      <c r="B19" s="32" t="s">
        <v>50</v>
      </c>
      <c r="C19" s="33" t="s">
        <v>17</v>
      </c>
      <c r="D19" s="34">
        <v>3000</v>
      </c>
      <c r="E19" s="6"/>
      <c r="F19" s="6"/>
      <c r="G19" s="6"/>
      <c r="H19" s="6">
        <f t="shared" si="11"/>
        <v>0</v>
      </c>
      <c r="I19" s="6"/>
      <c r="J19" s="6">
        <f t="shared" si="12"/>
        <v>0</v>
      </c>
      <c r="K19" s="6"/>
      <c r="L19" s="6"/>
      <c r="M19" s="6">
        <f t="shared" si="0"/>
        <v>0</v>
      </c>
      <c r="N19" s="6"/>
      <c r="O19" s="6">
        <f t="shared" si="1"/>
        <v>0</v>
      </c>
      <c r="P19" s="6"/>
      <c r="Q19" s="6">
        <f t="shared" si="2"/>
        <v>0</v>
      </c>
      <c r="R19" s="6"/>
      <c r="S19" s="6">
        <f t="shared" si="3"/>
        <v>0</v>
      </c>
      <c r="T19" s="6"/>
      <c r="U19" s="6">
        <f t="shared" si="4"/>
        <v>0</v>
      </c>
      <c r="V19" s="6"/>
      <c r="W19" s="6">
        <f t="shared" si="5"/>
        <v>0</v>
      </c>
      <c r="X19" s="6"/>
      <c r="Y19" s="6">
        <f t="shared" si="6"/>
        <v>0</v>
      </c>
      <c r="Z19" s="6"/>
      <c r="AA19" s="6">
        <f t="shared" si="7"/>
        <v>0</v>
      </c>
      <c r="AB19" s="35">
        <v>20.399999999999999</v>
      </c>
      <c r="AC19" s="6">
        <f t="shared" si="8"/>
        <v>61199.999999999993</v>
      </c>
      <c r="AD19" s="6"/>
      <c r="AE19" s="6">
        <f t="shared" si="9"/>
        <v>0</v>
      </c>
      <c r="AF19" s="6"/>
      <c r="AG19" s="6"/>
      <c r="AH19" s="7">
        <f t="shared" si="10"/>
        <v>0</v>
      </c>
      <c r="AI19" s="23">
        <v>27.5</v>
      </c>
    </row>
    <row r="20" spans="1:35" ht="24">
      <c r="A20" s="5">
        <v>14</v>
      </c>
      <c r="B20" s="32" t="s">
        <v>51</v>
      </c>
      <c r="C20" s="33" t="s">
        <v>17</v>
      </c>
      <c r="D20" s="34">
        <v>1200</v>
      </c>
      <c r="E20" s="6"/>
      <c r="F20" s="6"/>
      <c r="G20" s="6"/>
      <c r="H20" s="6">
        <f t="shared" si="11"/>
        <v>0</v>
      </c>
      <c r="I20" s="6"/>
      <c r="J20" s="6">
        <f t="shared" si="12"/>
        <v>0</v>
      </c>
      <c r="K20" s="6"/>
      <c r="L20" s="6"/>
      <c r="M20" s="6">
        <f t="shared" si="0"/>
        <v>0</v>
      </c>
      <c r="N20" s="6"/>
      <c r="O20" s="6">
        <f t="shared" si="1"/>
        <v>0</v>
      </c>
      <c r="P20" s="6"/>
      <c r="Q20" s="6">
        <f t="shared" si="2"/>
        <v>0</v>
      </c>
      <c r="R20" s="6"/>
      <c r="S20" s="6">
        <f t="shared" si="3"/>
        <v>0</v>
      </c>
      <c r="T20" s="6"/>
      <c r="U20" s="6">
        <f t="shared" si="4"/>
        <v>0</v>
      </c>
      <c r="V20" s="6"/>
      <c r="W20" s="6">
        <f t="shared" si="5"/>
        <v>0</v>
      </c>
      <c r="X20" s="6"/>
      <c r="Y20" s="6">
        <f t="shared" si="6"/>
        <v>0</v>
      </c>
      <c r="Z20" s="6"/>
      <c r="AA20" s="6">
        <f t="shared" si="7"/>
        <v>0</v>
      </c>
      <c r="AB20" s="35">
        <v>12.56</v>
      </c>
      <c r="AC20" s="6">
        <f t="shared" si="8"/>
        <v>15072</v>
      </c>
      <c r="AD20" s="6"/>
      <c r="AE20" s="6">
        <f t="shared" si="9"/>
        <v>0</v>
      </c>
      <c r="AF20" s="6"/>
      <c r="AG20" s="6"/>
      <c r="AH20" s="7">
        <f t="shared" si="10"/>
        <v>0</v>
      </c>
      <c r="AI20" s="6">
        <v>12.69</v>
      </c>
    </row>
    <row r="21" spans="1:35" ht="24">
      <c r="A21" s="5">
        <v>15</v>
      </c>
      <c r="B21" s="32" t="s">
        <v>10</v>
      </c>
      <c r="C21" s="33" t="s">
        <v>18</v>
      </c>
      <c r="D21" s="34">
        <v>300</v>
      </c>
      <c r="E21" s="6"/>
      <c r="F21" s="6"/>
      <c r="G21" s="6"/>
      <c r="H21" s="6">
        <f t="shared" si="11"/>
        <v>0</v>
      </c>
      <c r="I21" s="6"/>
      <c r="J21" s="6">
        <f t="shared" si="12"/>
        <v>0</v>
      </c>
      <c r="K21" s="6"/>
      <c r="L21" s="6"/>
      <c r="M21" s="6">
        <f t="shared" si="0"/>
        <v>0</v>
      </c>
      <c r="N21" s="6"/>
      <c r="O21" s="6">
        <f t="shared" si="1"/>
        <v>0</v>
      </c>
      <c r="P21" s="6"/>
      <c r="Q21" s="6">
        <f t="shared" si="2"/>
        <v>0</v>
      </c>
      <c r="R21" s="6"/>
      <c r="S21" s="6">
        <f t="shared" si="3"/>
        <v>0</v>
      </c>
      <c r="T21" s="6"/>
      <c r="U21" s="6">
        <f t="shared" si="4"/>
        <v>0</v>
      </c>
      <c r="V21" s="6"/>
      <c r="W21" s="6">
        <f t="shared" si="5"/>
        <v>0</v>
      </c>
      <c r="X21" s="6"/>
      <c r="Y21" s="6">
        <f t="shared" si="6"/>
        <v>0</v>
      </c>
      <c r="Z21" s="6"/>
      <c r="AA21" s="6">
        <f t="shared" si="7"/>
        <v>0</v>
      </c>
      <c r="AB21" s="6"/>
      <c r="AC21" s="6">
        <f t="shared" si="8"/>
        <v>0</v>
      </c>
      <c r="AD21" s="6"/>
      <c r="AE21" s="6">
        <f t="shared" si="9"/>
        <v>0</v>
      </c>
      <c r="AF21" s="6"/>
      <c r="AG21" s="6"/>
      <c r="AH21" s="7">
        <f t="shared" si="10"/>
        <v>0</v>
      </c>
      <c r="AI21" s="6"/>
    </row>
    <row r="22" spans="1:35" ht="24">
      <c r="A22" s="5">
        <v>16</v>
      </c>
      <c r="B22" s="32" t="s">
        <v>52</v>
      </c>
      <c r="C22" s="33" t="s">
        <v>16</v>
      </c>
      <c r="D22" s="34">
        <v>630</v>
      </c>
      <c r="E22" s="6"/>
      <c r="F22" s="6"/>
      <c r="G22" s="6"/>
      <c r="H22" s="6">
        <f t="shared" si="11"/>
        <v>0</v>
      </c>
      <c r="I22" s="6"/>
      <c r="J22" s="6">
        <f t="shared" si="12"/>
        <v>0</v>
      </c>
      <c r="K22" s="6"/>
      <c r="L22" s="6"/>
      <c r="M22" s="6">
        <f t="shared" si="0"/>
        <v>0</v>
      </c>
      <c r="N22" s="6"/>
      <c r="O22" s="6">
        <f t="shared" si="1"/>
        <v>0</v>
      </c>
      <c r="P22" s="35">
        <v>3.9</v>
      </c>
      <c r="Q22" s="6">
        <f t="shared" si="2"/>
        <v>2457</v>
      </c>
      <c r="R22" s="6"/>
      <c r="S22" s="6">
        <f t="shared" si="3"/>
        <v>0</v>
      </c>
      <c r="T22" s="6"/>
      <c r="U22" s="6">
        <f t="shared" si="4"/>
        <v>0</v>
      </c>
      <c r="V22" s="6"/>
      <c r="W22" s="6">
        <f t="shared" si="5"/>
        <v>0</v>
      </c>
      <c r="X22" s="6"/>
      <c r="Y22" s="6">
        <f t="shared" si="6"/>
        <v>0</v>
      </c>
      <c r="Z22" s="6"/>
      <c r="AA22" s="6">
        <f t="shared" si="7"/>
        <v>0</v>
      </c>
      <c r="AB22" s="6"/>
      <c r="AC22" s="6">
        <f t="shared" si="8"/>
        <v>0</v>
      </c>
      <c r="AD22" s="6"/>
      <c r="AE22" s="6">
        <f t="shared" si="9"/>
        <v>0</v>
      </c>
      <c r="AF22" s="6"/>
      <c r="AG22" s="6"/>
      <c r="AH22" s="7">
        <f t="shared" si="10"/>
        <v>0</v>
      </c>
      <c r="AI22" s="6">
        <v>4.46</v>
      </c>
    </row>
    <row r="23" spans="1:35" ht="72">
      <c r="A23" s="5">
        <v>17</v>
      </c>
      <c r="B23" s="32" t="s">
        <v>53</v>
      </c>
      <c r="C23" s="33" t="s">
        <v>19</v>
      </c>
      <c r="D23" s="34">
        <v>400</v>
      </c>
      <c r="E23" s="6"/>
      <c r="F23" s="6"/>
      <c r="G23" s="6"/>
      <c r="H23" s="6">
        <f t="shared" si="11"/>
        <v>0</v>
      </c>
      <c r="I23" s="6"/>
      <c r="J23" s="6">
        <f t="shared" si="12"/>
        <v>0</v>
      </c>
      <c r="K23" s="6"/>
      <c r="L23" s="6"/>
      <c r="M23" s="6">
        <f t="shared" si="0"/>
        <v>0</v>
      </c>
      <c r="N23" s="6"/>
      <c r="O23" s="6">
        <f t="shared" si="1"/>
        <v>0</v>
      </c>
      <c r="P23" s="6"/>
      <c r="Q23" s="6">
        <f t="shared" si="2"/>
        <v>0</v>
      </c>
      <c r="R23" s="6"/>
      <c r="S23" s="6">
        <f t="shared" si="3"/>
        <v>0</v>
      </c>
      <c r="T23" s="6"/>
      <c r="U23" s="6">
        <f t="shared" si="4"/>
        <v>0</v>
      </c>
      <c r="V23" s="6"/>
      <c r="W23" s="6">
        <f t="shared" si="5"/>
        <v>0</v>
      </c>
      <c r="X23" s="6"/>
      <c r="Y23" s="6">
        <f t="shared" si="6"/>
        <v>0</v>
      </c>
      <c r="Z23" s="6"/>
      <c r="AA23" s="6">
        <f t="shared" si="7"/>
        <v>0</v>
      </c>
      <c r="AB23" s="6"/>
      <c r="AC23" s="6">
        <f t="shared" si="8"/>
        <v>0</v>
      </c>
      <c r="AD23" s="6"/>
      <c r="AE23" s="6">
        <f t="shared" si="9"/>
        <v>0</v>
      </c>
      <c r="AF23" s="6"/>
      <c r="AG23" s="6"/>
      <c r="AH23" s="7">
        <f t="shared" si="10"/>
        <v>0</v>
      </c>
      <c r="AI23" s="6">
        <v>9.99</v>
      </c>
    </row>
    <row r="24" spans="1:35" ht="36">
      <c r="A24" s="5">
        <v>18</v>
      </c>
      <c r="B24" s="32" t="s">
        <v>54</v>
      </c>
      <c r="C24" s="33" t="s">
        <v>55</v>
      </c>
      <c r="D24" s="34">
        <v>900</v>
      </c>
      <c r="E24" s="6"/>
      <c r="F24" s="6"/>
      <c r="G24" s="6"/>
      <c r="H24" s="6">
        <f t="shared" si="11"/>
        <v>0</v>
      </c>
      <c r="I24" s="6"/>
      <c r="J24" s="6">
        <f t="shared" si="12"/>
        <v>0</v>
      </c>
      <c r="K24" s="6"/>
      <c r="L24" s="23"/>
      <c r="M24" s="6">
        <f t="shared" si="0"/>
        <v>0</v>
      </c>
      <c r="N24" s="6"/>
      <c r="O24" s="6">
        <f t="shared" si="1"/>
        <v>0</v>
      </c>
      <c r="P24" s="35">
        <v>8.49</v>
      </c>
      <c r="Q24" s="6">
        <f t="shared" si="2"/>
        <v>7641</v>
      </c>
      <c r="R24" s="6"/>
      <c r="S24" s="6">
        <f t="shared" si="3"/>
        <v>0</v>
      </c>
      <c r="T24" s="6"/>
      <c r="U24" s="6">
        <f t="shared" si="4"/>
        <v>0</v>
      </c>
      <c r="V24" s="6"/>
      <c r="W24" s="6">
        <f t="shared" si="5"/>
        <v>0</v>
      </c>
      <c r="X24" s="6"/>
      <c r="Y24" s="6">
        <f t="shared" si="6"/>
        <v>0</v>
      </c>
      <c r="Z24" s="6"/>
      <c r="AA24" s="6">
        <f t="shared" si="7"/>
        <v>0</v>
      </c>
      <c r="AB24" s="6"/>
      <c r="AC24" s="6">
        <f t="shared" si="8"/>
        <v>0</v>
      </c>
      <c r="AD24" s="6"/>
      <c r="AE24" s="6">
        <f t="shared" si="9"/>
        <v>0</v>
      </c>
      <c r="AF24" s="6"/>
      <c r="AG24" s="6"/>
      <c r="AH24" s="7">
        <f t="shared" si="10"/>
        <v>0</v>
      </c>
      <c r="AI24" s="6">
        <v>8.83</v>
      </c>
    </row>
    <row r="25" spans="1:35" ht="24.75" thickBot="1">
      <c r="A25" s="9">
        <v>19</v>
      </c>
      <c r="B25" s="39" t="s">
        <v>56</v>
      </c>
      <c r="C25" s="40" t="s">
        <v>57</v>
      </c>
      <c r="D25" s="41">
        <v>2400</v>
      </c>
      <c r="E25" s="10"/>
      <c r="F25" s="10"/>
      <c r="G25" s="10"/>
      <c r="H25" s="10"/>
      <c r="I25" s="22"/>
      <c r="J25" s="10">
        <f t="shared" si="12"/>
        <v>0</v>
      </c>
      <c r="K25" s="10"/>
      <c r="L25" s="10"/>
      <c r="M25" s="10">
        <f t="shared" si="0"/>
        <v>0</v>
      </c>
      <c r="N25" s="10"/>
      <c r="O25" s="10">
        <f t="shared" si="1"/>
        <v>0</v>
      </c>
      <c r="P25" s="10"/>
      <c r="Q25" s="10">
        <f t="shared" si="2"/>
        <v>0</v>
      </c>
      <c r="R25" s="10">
        <v>7</v>
      </c>
      <c r="S25" s="10">
        <f t="shared" si="3"/>
        <v>16800</v>
      </c>
      <c r="T25" s="10"/>
      <c r="U25" s="10">
        <f t="shared" si="4"/>
        <v>0</v>
      </c>
      <c r="V25" s="42">
        <v>1.24</v>
      </c>
      <c r="W25" s="10">
        <f t="shared" si="5"/>
        <v>2976</v>
      </c>
      <c r="X25" s="10"/>
      <c r="Y25" s="10">
        <f t="shared" si="6"/>
        <v>0</v>
      </c>
      <c r="Z25" s="10"/>
      <c r="AA25" s="10">
        <f t="shared" si="7"/>
        <v>0</v>
      </c>
      <c r="AB25" s="22">
        <v>1.26</v>
      </c>
      <c r="AC25" s="10">
        <f t="shared" si="8"/>
        <v>3024</v>
      </c>
      <c r="AD25" s="10"/>
      <c r="AE25" s="10">
        <f t="shared" si="9"/>
        <v>0</v>
      </c>
      <c r="AF25" s="10"/>
      <c r="AG25" s="10"/>
      <c r="AH25" s="11">
        <f t="shared" si="10"/>
        <v>0</v>
      </c>
      <c r="AI25" s="6">
        <v>1.64</v>
      </c>
    </row>
    <row r="26" spans="1:35">
      <c r="A26" s="12"/>
      <c r="B26" s="13"/>
      <c r="C26" s="14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I26" s="16"/>
    </row>
    <row r="27" spans="1:35">
      <c r="A27" s="12"/>
      <c r="B27" s="13"/>
      <c r="C27" s="14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I27" s="16"/>
    </row>
    <row r="28" spans="1:35">
      <c r="A28" s="12"/>
      <c r="B28" s="13"/>
      <c r="C28" s="14"/>
      <c r="D28" s="15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I28" s="16"/>
    </row>
    <row r="29" spans="1:35">
      <c r="A29" s="12"/>
      <c r="B29" s="13"/>
      <c r="C29" s="14"/>
      <c r="D29" s="1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I29" s="16"/>
    </row>
    <row r="30" spans="1:35">
      <c r="A30" s="12"/>
      <c r="B30" s="13"/>
      <c r="C30" s="14"/>
      <c r="D30" s="15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7"/>
      <c r="AF30" s="17"/>
      <c r="AI30" s="16"/>
    </row>
    <row r="31" spans="1:35">
      <c r="A31" s="12"/>
      <c r="B31" s="13"/>
      <c r="C31" s="14"/>
      <c r="D31" s="15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I31" s="16"/>
    </row>
    <row r="32" spans="1:35">
      <c r="A32" s="12"/>
      <c r="B32" s="13"/>
      <c r="C32" s="14"/>
      <c r="D32" s="1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I32" s="16"/>
    </row>
    <row r="33" spans="1:35">
      <c r="A33" s="12"/>
      <c r="B33" s="13"/>
      <c r="C33" s="14"/>
      <c r="D33" s="15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I33" s="16"/>
    </row>
    <row r="34" spans="1:35">
      <c r="A34" s="12"/>
      <c r="B34" s="13"/>
      <c r="C34" s="14"/>
      <c r="D34" s="15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I34" s="16"/>
    </row>
    <row r="35" spans="1:35">
      <c r="A35" s="12"/>
      <c r="B35" s="13"/>
      <c r="C35" s="14"/>
      <c r="D35" s="1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35">
      <c r="A36" s="12"/>
      <c r="B36" s="13"/>
      <c r="C36" s="14"/>
      <c r="D36" s="15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</row>
    <row r="37" spans="1:35">
      <c r="A37" s="12"/>
      <c r="B37" s="13"/>
      <c r="C37" s="14"/>
      <c r="D37" s="15"/>
      <c r="E37" s="14"/>
      <c r="F37" s="14"/>
      <c r="G37" s="14"/>
      <c r="H37" s="14"/>
      <c r="I37" s="14"/>
      <c r="J37" s="14"/>
      <c r="K37" s="14"/>
      <c r="L37" s="14"/>
      <c r="M37" s="14"/>
    </row>
    <row r="38" spans="1:35">
      <c r="A38" s="12"/>
      <c r="B38" s="13"/>
      <c r="C38" s="14"/>
      <c r="D38" s="15"/>
      <c r="E38" s="14"/>
      <c r="F38" s="14"/>
      <c r="G38" s="14"/>
      <c r="H38" s="14"/>
      <c r="I38" s="14"/>
      <c r="J38" s="14"/>
      <c r="K38" s="14"/>
      <c r="L38" s="14"/>
      <c r="M38" s="14"/>
    </row>
    <row r="39" spans="1:35">
      <c r="A39" s="12"/>
      <c r="B39" s="13"/>
      <c r="C39" s="14"/>
      <c r="D39" s="15"/>
      <c r="E39" s="14"/>
      <c r="F39" s="14"/>
      <c r="G39" s="14"/>
      <c r="H39" s="14"/>
      <c r="I39" s="14"/>
      <c r="J39" s="14"/>
      <c r="K39" s="14"/>
      <c r="L39" s="14"/>
      <c r="M39" s="14"/>
    </row>
    <row r="40" spans="1:35">
      <c r="A40" s="12"/>
      <c r="B40" s="13"/>
      <c r="C40" s="14"/>
      <c r="D40" s="15"/>
      <c r="E40" s="14"/>
      <c r="F40" s="14"/>
      <c r="G40" s="14"/>
      <c r="H40" s="14"/>
      <c r="I40" s="14"/>
      <c r="J40" s="14"/>
      <c r="K40" s="14"/>
      <c r="L40" s="14"/>
      <c r="M40" s="14"/>
    </row>
    <row r="41" spans="1:35">
      <c r="A41" s="12"/>
      <c r="B41" s="13"/>
      <c r="C41" s="14"/>
      <c r="D41" s="15"/>
      <c r="E41" s="14"/>
      <c r="F41" s="14"/>
      <c r="G41" s="14"/>
      <c r="H41" s="14"/>
      <c r="I41" s="14"/>
      <c r="J41" s="14"/>
      <c r="K41" s="14"/>
      <c r="L41" s="14"/>
      <c r="M41" s="14"/>
    </row>
    <row r="42" spans="1:35">
      <c r="A42" s="12"/>
      <c r="B42" s="13"/>
      <c r="C42" s="14"/>
      <c r="D42" s="15"/>
      <c r="E42" s="14"/>
      <c r="F42" s="14"/>
      <c r="G42" s="14"/>
      <c r="H42" s="14"/>
      <c r="I42" s="14"/>
      <c r="J42" s="14"/>
      <c r="K42" s="14"/>
      <c r="L42" s="14"/>
      <c r="M42" s="14"/>
    </row>
    <row r="43" spans="1:35">
      <c r="A43" s="12"/>
      <c r="B43" s="13"/>
      <c r="C43" s="14"/>
      <c r="D43" s="15"/>
      <c r="E43" s="14"/>
      <c r="F43" s="14"/>
      <c r="G43" s="14"/>
      <c r="H43" s="14"/>
      <c r="I43" s="14"/>
      <c r="J43" s="14"/>
      <c r="K43" s="14"/>
      <c r="L43" s="14"/>
      <c r="M43" s="14"/>
    </row>
    <row r="44" spans="1:35">
      <c r="A44" s="12"/>
      <c r="B44" s="13"/>
      <c r="C44" s="14"/>
      <c r="D44" s="15"/>
      <c r="E44" s="14"/>
      <c r="F44" s="14"/>
      <c r="G44" s="14"/>
      <c r="H44" s="14"/>
      <c r="I44" s="14"/>
      <c r="J44" s="14"/>
      <c r="K44" s="14"/>
      <c r="L44" s="14"/>
      <c r="M44" s="14"/>
    </row>
    <row r="45" spans="1:35">
      <c r="A45" s="12"/>
      <c r="B45" s="13"/>
      <c r="C45" s="14"/>
      <c r="D45" s="15"/>
      <c r="E45" s="14"/>
      <c r="F45" s="14"/>
      <c r="G45" s="14"/>
      <c r="H45" s="14"/>
      <c r="I45" s="14"/>
      <c r="J45" s="14"/>
      <c r="K45" s="14"/>
      <c r="L45" s="14"/>
      <c r="M45" s="14"/>
    </row>
    <row r="46" spans="1:35">
      <c r="A46" s="12"/>
      <c r="B46" s="13"/>
      <c r="C46" s="14"/>
      <c r="D46" s="15"/>
      <c r="E46" s="14"/>
      <c r="F46" s="14"/>
      <c r="G46" s="14"/>
      <c r="H46" s="14"/>
      <c r="I46" s="14"/>
      <c r="J46" s="14"/>
      <c r="K46" s="14"/>
      <c r="L46" s="14"/>
      <c r="M46" s="14"/>
    </row>
    <row r="47" spans="1:35">
      <c r="A47" s="12"/>
      <c r="B47" s="13"/>
      <c r="C47" s="14"/>
      <c r="D47" s="15"/>
      <c r="E47" s="14"/>
      <c r="F47" s="14"/>
      <c r="G47" s="14"/>
      <c r="H47" s="14"/>
      <c r="I47" s="14"/>
      <c r="J47" s="14"/>
      <c r="K47" s="14"/>
      <c r="L47" s="14"/>
      <c r="M47" s="14"/>
    </row>
    <row r="48" spans="1:35">
      <c r="A48" s="12"/>
      <c r="B48" s="13"/>
      <c r="C48" s="14"/>
      <c r="D48" s="15"/>
      <c r="E48" s="14"/>
      <c r="F48" s="14"/>
      <c r="G48" s="14"/>
      <c r="H48" s="14"/>
      <c r="I48" s="14"/>
      <c r="J48" s="14"/>
      <c r="K48" s="14"/>
      <c r="L48" s="14"/>
      <c r="M48" s="14"/>
    </row>
    <row r="49" spans="1:13">
      <c r="A49" s="12"/>
      <c r="B49" s="13"/>
      <c r="C49" s="14"/>
      <c r="D49" s="15"/>
      <c r="E49" s="14"/>
      <c r="F49" s="14"/>
      <c r="G49" s="14"/>
      <c r="H49" s="14"/>
      <c r="I49" s="14"/>
      <c r="J49" s="14"/>
      <c r="K49" s="14"/>
      <c r="L49" s="14"/>
      <c r="M49" s="14"/>
    </row>
    <row r="50" spans="1:13">
      <c r="A50" s="12"/>
      <c r="B50" s="13"/>
      <c r="C50" s="14"/>
      <c r="D50" s="15"/>
      <c r="E50" s="14"/>
      <c r="F50" s="14"/>
      <c r="G50" s="14"/>
      <c r="H50" s="14"/>
      <c r="I50" s="14"/>
      <c r="J50" s="14"/>
      <c r="K50" s="14"/>
      <c r="L50" s="14"/>
      <c r="M50" s="14"/>
    </row>
    <row r="51" spans="1:13">
      <c r="A51" s="12"/>
      <c r="B51" s="13"/>
      <c r="C51" s="14"/>
      <c r="D51" s="15"/>
      <c r="E51" s="14"/>
      <c r="F51" s="14"/>
      <c r="G51" s="14"/>
      <c r="H51" s="14"/>
      <c r="I51" s="14"/>
      <c r="J51" s="14"/>
      <c r="K51" s="14"/>
      <c r="L51" s="14"/>
      <c r="M51" s="14"/>
    </row>
    <row r="52" spans="1:13">
      <c r="A52" s="12"/>
      <c r="B52" s="13"/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</row>
    <row r="53" spans="1:13">
      <c r="A53" s="12"/>
      <c r="B53" s="13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</row>
    <row r="54" spans="1:13">
      <c r="A54" s="12"/>
      <c r="B54" s="13"/>
      <c r="C54" s="14"/>
      <c r="D54" s="15"/>
      <c r="E54" s="14"/>
      <c r="F54" s="14"/>
      <c r="G54" s="14"/>
      <c r="H54" s="14"/>
      <c r="I54" s="14"/>
      <c r="J54" s="14"/>
      <c r="K54" s="14"/>
      <c r="L54" s="14"/>
      <c r="M54" s="14"/>
    </row>
    <row r="55" spans="1:13">
      <c r="A55" s="12"/>
      <c r="B55" s="13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</row>
    <row r="56" spans="1:13">
      <c r="A56" s="12"/>
      <c r="B56" s="13"/>
      <c r="C56" s="14"/>
      <c r="D56" s="15"/>
      <c r="E56" s="14"/>
      <c r="F56" s="14"/>
      <c r="G56" s="14"/>
      <c r="H56" s="14"/>
      <c r="I56" s="14"/>
      <c r="J56" s="14"/>
      <c r="K56" s="14"/>
      <c r="L56" s="14"/>
      <c r="M56" s="14"/>
    </row>
    <row r="57" spans="1:13">
      <c r="A57" s="12"/>
      <c r="B57" s="13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</row>
    <row r="58" spans="1:13">
      <c r="A58" s="12"/>
      <c r="B58" s="13"/>
      <c r="C58" s="14"/>
      <c r="D58" s="15"/>
      <c r="E58" s="14"/>
      <c r="F58" s="14"/>
      <c r="G58" s="14"/>
      <c r="H58" s="14"/>
      <c r="I58" s="14"/>
      <c r="J58" s="14"/>
      <c r="K58" s="14"/>
      <c r="L58" s="14"/>
      <c r="M58" s="14"/>
    </row>
    <row r="59" spans="1:13">
      <c r="A59" s="12"/>
      <c r="B59" s="13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</row>
    <row r="60" spans="1:13">
      <c r="A60" s="12"/>
      <c r="B60" s="13"/>
      <c r="C60" s="14"/>
      <c r="D60" s="15"/>
      <c r="E60" s="14"/>
      <c r="F60" s="14"/>
      <c r="G60" s="14"/>
      <c r="H60" s="14"/>
      <c r="I60" s="14"/>
      <c r="J60" s="14"/>
      <c r="K60" s="14"/>
      <c r="L60" s="14"/>
      <c r="M60" s="14"/>
    </row>
    <row r="61" spans="1:13">
      <c r="A61" s="12"/>
      <c r="B61" s="13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</row>
    <row r="62" spans="1:13">
      <c r="A62" s="12"/>
      <c r="B62" s="13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</row>
    <row r="63" spans="1:13">
      <c r="A63" s="12"/>
      <c r="B63" s="13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</row>
    <row r="64" spans="1:13">
      <c r="A64" s="12"/>
      <c r="B64" s="13"/>
      <c r="C64" s="14"/>
      <c r="D64" s="15"/>
      <c r="E64" s="14"/>
      <c r="F64" s="14"/>
      <c r="G64" s="14"/>
      <c r="H64" s="14"/>
      <c r="I64" s="14"/>
      <c r="J64" s="14"/>
      <c r="K64" s="14"/>
      <c r="L64" s="14"/>
      <c r="M64" s="14"/>
    </row>
    <row r="65" spans="1:13">
      <c r="A65" s="12"/>
      <c r="B65" s="13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</row>
    <row r="66" spans="1:13">
      <c r="A66" s="12"/>
      <c r="B66" s="13"/>
      <c r="C66" s="14"/>
      <c r="D66" s="15"/>
      <c r="E66" s="14"/>
      <c r="F66" s="14"/>
      <c r="G66" s="14"/>
      <c r="H66" s="14"/>
      <c r="I66" s="14"/>
      <c r="J66" s="14"/>
      <c r="K66" s="14"/>
      <c r="L66" s="14"/>
      <c r="M66" s="14"/>
    </row>
    <row r="67" spans="1:13">
      <c r="A67" s="12"/>
      <c r="B67" s="13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</row>
    <row r="68" spans="1:13">
      <c r="A68" s="12"/>
      <c r="B68" s="13"/>
      <c r="C68" s="14"/>
      <c r="D68" s="15"/>
      <c r="E68" s="14"/>
      <c r="F68" s="14"/>
      <c r="G68" s="14"/>
      <c r="H68" s="14"/>
      <c r="I68" s="14"/>
      <c r="J68" s="14"/>
      <c r="K68" s="14"/>
      <c r="L68" s="14"/>
      <c r="M68" s="14"/>
    </row>
    <row r="69" spans="1:13">
      <c r="A69" s="12"/>
      <c r="B69" s="13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</row>
    <row r="70" spans="1:13">
      <c r="A70" s="12"/>
      <c r="B70" s="13"/>
      <c r="C70" s="14"/>
      <c r="D70" s="15"/>
      <c r="E70" s="14"/>
      <c r="F70" s="14"/>
      <c r="G70" s="14"/>
      <c r="H70" s="14"/>
      <c r="I70" s="14"/>
      <c r="J70" s="14"/>
      <c r="K70" s="14"/>
      <c r="L70" s="14"/>
      <c r="M70" s="14"/>
    </row>
    <row r="71" spans="1:13">
      <c r="A71" s="12"/>
      <c r="B71" s="13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</row>
    <row r="72" spans="1:13">
      <c r="A72" s="12"/>
      <c r="B72" s="13"/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</row>
    <row r="73" spans="1:13">
      <c r="A73" s="12"/>
      <c r="B73" s="13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</row>
    <row r="74" spans="1:13">
      <c r="A74" s="12"/>
      <c r="B74" s="13"/>
      <c r="C74" s="14"/>
      <c r="D74" s="15"/>
      <c r="E74" s="14"/>
      <c r="F74" s="14"/>
      <c r="G74" s="14"/>
      <c r="H74" s="14"/>
      <c r="I74" s="14"/>
      <c r="J74" s="14"/>
      <c r="K74" s="14"/>
      <c r="L74" s="14"/>
      <c r="M74" s="14"/>
    </row>
    <row r="75" spans="1:13">
      <c r="A75" s="12"/>
      <c r="B75" s="13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</row>
    <row r="76" spans="1:13">
      <c r="A76" s="12"/>
      <c r="B76" s="13"/>
      <c r="C76" s="14"/>
      <c r="D76" s="15"/>
      <c r="E76" s="14"/>
      <c r="F76" s="14"/>
      <c r="G76" s="14"/>
      <c r="H76" s="14"/>
      <c r="I76" s="14"/>
      <c r="J76" s="14"/>
      <c r="K76" s="14"/>
      <c r="L76" s="14"/>
      <c r="M76" s="14"/>
    </row>
    <row r="77" spans="1:13">
      <c r="A77" s="12"/>
      <c r="B77" s="13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</row>
    <row r="78" spans="1:13">
      <c r="A78" s="12"/>
      <c r="B78" s="13"/>
      <c r="C78" s="14"/>
      <c r="D78" s="15"/>
      <c r="E78" s="14"/>
      <c r="F78" s="14"/>
      <c r="G78" s="14"/>
      <c r="H78" s="14"/>
      <c r="I78" s="14"/>
      <c r="J78" s="14"/>
      <c r="K78" s="14"/>
      <c r="L78" s="14"/>
      <c r="M78" s="14"/>
    </row>
    <row r="79" spans="1:13">
      <c r="A79" s="12"/>
      <c r="B79" s="13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</row>
    <row r="80" spans="1:13">
      <c r="A80" s="12"/>
      <c r="B80" s="13"/>
      <c r="C80" s="14"/>
      <c r="D80" s="15"/>
      <c r="E80" s="14"/>
      <c r="F80" s="14"/>
      <c r="G80" s="14"/>
      <c r="H80" s="14"/>
      <c r="I80" s="14"/>
      <c r="J80" s="14"/>
      <c r="K80" s="14"/>
      <c r="L80" s="14"/>
      <c r="M80" s="14"/>
    </row>
    <row r="81" spans="1:13">
      <c r="A81" s="12"/>
      <c r="B81" s="13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</row>
    <row r="82" spans="1:13">
      <c r="A82" s="12"/>
      <c r="B82" s="13"/>
      <c r="C82" s="14"/>
      <c r="D82" s="15"/>
      <c r="E82" s="14"/>
      <c r="F82" s="14"/>
      <c r="G82" s="14"/>
      <c r="H82" s="14"/>
      <c r="I82" s="14"/>
      <c r="J82" s="14"/>
      <c r="K82" s="14"/>
      <c r="L82" s="14"/>
      <c r="M82" s="14"/>
    </row>
    <row r="83" spans="1:13">
      <c r="A83" s="12"/>
      <c r="B83" s="13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</row>
    <row r="84" spans="1:13">
      <c r="A84" s="12"/>
      <c r="B84" s="13"/>
      <c r="C84" s="14"/>
      <c r="D84" s="15"/>
      <c r="E84" s="14"/>
      <c r="F84" s="14"/>
      <c r="G84" s="14"/>
      <c r="H84" s="14"/>
      <c r="I84" s="14"/>
      <c r="J84" s="14"/>
      <c r="K84" s="14"/>
      <c r="L84" s="14"/>
      <c r="M84" s="14"/>
    </row>
    <row r="85" spans="1:13">
      <c r="A85" s="12"/>
      <c r="B85" s="13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</row>
    <row r="86" spans="1:13">
      <c r="A86" s="12"/>
      <c r="B86" s="13"/>
      <c r="C86" s="14"/>
      <c r="D86" s="15"/>
      <c r="E86" s="14"/>
      <c r="F86" s="14"/>
      <c r="G86" s="14"/>
      <c r="H86" s="14"/>
      <c r="I86" s="14"/>
      <c r="J86" s="14"/>
      <c r="K86" s="14"/>
      <c r="L86" s="14"/>
      <c r="M86" s="14"/>
    </row>
    <row r="87" spans="1:13">
      <c r="A87" s="12"/>
      <c r="B87" s="13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</row>
    <row r="88" spans="1:13">
      <c r="A88" s="12"/>
      <c r="B88" s="13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</row>
    <row r="89" spans="1:13">
      <c r="A89" s="12"/>
      <c r="B89" s="13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</row>
    <row r="90" spans="1:13">
      <c r="A90" s="12"/>
      <c r="B90" s="13"/>
      <c r="C90" s="14"/>
      <c r="D90" s="15"/>
      <c r="E90" s="14"/>
      <c r="F90" s="14"/>
      <c r="G90" s="14"/>
      <c r="H90" s="14"/>
      <c r="I90" s="14"/>
      <c r="J90" s="14"/>
      <c r="K90" s="14"/>
      <c r="L90" s="14"/>
      <c r="M90" s="14"/>
    </row>
    <row r="91" spans="1:13">
      <c r="A91" s="12"/>
      <c r="B91" s="13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</row>
    <row r="92" spans="1:13">
      <c r="A92" s="12"/>
      <c r="B92" s="13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</row>
    <row r="93" spans="1:13">
      <c r="A93" s="12"/>
      <c r="B93" s="13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</row>
    <row r="94" spans="1:13">
      <c r="A94" s="12"/>
      <c r="B94" s="13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</row>
    <row r="95" spans="1:13">
      <c r="A95" s="12"/>
      <c r="B95" s="13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</row>
    <row r="96" spans="1:13">
      <c r="A96" s="12"/>
      <c r="B96" s="13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</row>
    <row r="97" spans="1:13">
      <c r="A97" s="12"/>
      <c r="B97" s="13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</row>
    <row r="98" spans="1:13">
      <c r="A98" s="12"/>
      <c r="B98" s="13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</row>
    <row r="99" spans="1:13">
      <c r="A99" s="12"/>
      <c r="B99" s="13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</row>
    <row r="100" spans="1:13">
      <c r="A100" s="12"/>
      <c r="B100" s="13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>
      <c r="A101" s="12"/>
      <c r="B101" s="13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>
      <c r="A102" s="12"/>
      <c r="B102" s="13"/>
      <c r="C102" s="14"/>
      <c r="D102" s="15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>
      <c r="A103" s="12"/>
      <c r="B103" s="13"/>
      <c r="C103" s="14"/>
      <c r="D103" s="15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>
      <c r="A104" s="12"/>
      <c r="B104" s="13"/>
      <c r="C104" s="14"/>
      <c r="D104" s="15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>
      <c r="A105" s="12"/>
      <c r="B105" s="13"/>
      <c r="C105" s="14"/>
      <c r="D105" s="15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>
      <c r="A106" s="12"/>
      <c r="B106" s="13"/>
      <c r="C106" s="14"/>
      <c r="D106" s="15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>
      <c r="A107" s="12"/>
      <c r="B107" s="13"/>
      <c r="C107" s="14"/>
      <c r="D107" s="15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>
      <c r="A108" s="12"/>
      <c r="B108" s="13"/>
      <c r="C108" s="14"/>
      <c r="D108" s="15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>
      <c r="A109" s="12"/>
      <c r="B109" s="13"/>
      <c r="C109" s="14"/>
      <c r="D109" s="15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>
      <c r="A110" s="12"/>
      <c r="B110" s="13"/>
      <c r="C110" s="14"/>
      <c r="D110" s="15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>
      <c r="A111" s="12"/>
      <c r="B111" s="13"/>
      <c r="C111" s="14"/>
      <c r="D111" s="15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>
      <c r="A112" s="12"/>
      <c r="B112" s="13"/>
      <c r="C112" s="14"/>
      <c r="D112" s="15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>
      <c r="A113" s="12"/>
      <c r="B113" s="13"/>
      <c r="C113" s="14"/>
      <c r="D113" s="15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>
      <c r="A114" s="12"/>
      <c r="B114" s="13"/>
      <c r="C114" s="14"/>
      <c r="D114" s="15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>
      <c r="A115" s="12"/>
      <c r="B115" s="13"/>
      <c r="C115" s="14"/>
      <c r="D115" s="15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>
      <c r="A116" s="12"/>
      <c r="B116" s="13"/>
      <c r="C116" s="14"/>
      <c r="D116" s="15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>
      <c r="A117" s="12"/>
      <c r="B117" s="13"/>
      <c r="C117" s="14"/>
      <c r="D117" s="15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>
      <c r="A118" s="12"/>
      <c r="B118" s="13"/>
      <c r="C118" s="14"/>
      <c r="D118" s="15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>
      <c r="A119" s="12"/>
      <c r="B119" s="13"/>
      <c r="C119" s="14"/>
      <c r="D119" s="15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>
      <c r="A120" s="12"/>
      <c r="B120" s="13"/>
      <c r="C120" s="14"/>
      <c r="D120" s="15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>
      <c r="A121" s="12"/>
      <c r="B121" s="13"/>
      <c r="C121" s="14"/>
      <c r="D121" s="15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>
      <c r="A122" s="12"/>
      <c r="B122" s="13"/>
      <c r="C122" s="14"/>
      <c r="D122" s="15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>
      <c r="A123" s="12"/>
      <c r="B123" s="13"/>
      <c r="C123" s="14"/>
      <c r="D123" s="15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>
      <c r="A124" s="12"/>
      <c r="B124" s="13"/>
      <c r="C124" s="14"/>
      <c r="D124" s="15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>
      <c r="A125" s="12"/>
      <c r="B125" s="13"/>
      <c r="C125" s="14"/>
      <c r="D125" s="15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>
      <c r="A126" s="12"/>
      <c r="B126" s="13"/>
      <c r="C126" s="14"/>
      <c r="D126" s="15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>
      <c r="A127" s="12"/>
      <c r="B127" s="13"/>
      <c r="C127" s="14"/>
      <c r="D127" s="15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>
      <c r="A128" s="12"/>
      <c r="B128" s="13"/>
      <c r="C128" s="14"/>
      <c r="D128" s="15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>
      <c r="A129" s="12"/>
      <c r="B129" s="13"/>
      <c r="C129" s="14"/>
      <c r="D129" s="15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>
      <c r="A130" s="12"/>
      <c r="B130" s="13"/>
      <c r="C130" s="14"/>
      <c r="D130" s="15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>
      <c r="A131" s="12"/>
      <c r="B131" s="13"/>
      <c r="C131" s="14"/>
      <c r="D131" s="15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>
      <c r="A132" s="12"/>
      <c r="B132" s="13"/>
      <c r="C132" s="14"/>
      <c r="D132" s="15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>
      <c r="A133" s="12"/>
      <c r="B133" s="13"/>
      <c r="C133" s="14"/>
      <c r="D133" s="15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>
      <c r="A134" s="12"/>
      <c r="B134" s="13"/>
      <c r="C134" s="14"/>
      <c r="D134" s="15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>
      <c r="A135" s="12"/>
      <c r="B135" s="13"/>
      <c r="C135" s="14"/>
      <c r="D135" s="15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>
      <c r="A136" s="12"/>
      <c r="B136" s="13"/>
      <c r="C136" s="14"/>
      <c r="D136" s="15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>
      <c r="A137" s="12"/>
      <c r="B137" s="13"/>
      <c r="C137" s="14"/>
      <c r="D137" s="15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>
      <c r="A138" s="12"/>
      <c r="B138" s="13"/>
      <c r="C138" s="14"/>
      <c r="D138" s="15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>
      <c r="A139" s="12"/>
      <c r="B139" s="13"/>
      <c r="C139" s="14"/>
      <c r="D139" s="15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>
      <c r="A140" s="12"/>
      <c r="B140" s="13"/>
      <c r="C140" s="14"/>
      <c r="D140" s="15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>
      <c r="A141" s="12"/>
      <c r="B141" s="13"/>
      <c r="C141" s="14"/>
      <c r="D141" s="15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>
      <c r="A142" s="12"/>
      <c r="B142" s="13"/>
      <c r="C142" s="14"/>
      <c r="D142" s="15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>
      <c r="A143" s="12"/>
      <c r="B143" s="13"/>
      <c r="C143" s="14"/>
      <c r="D143" s="15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>
      <c r="A144" s="12"/>
      <c r="B144" s="13"/>
      <c r="C144" s="14"/>
      <c r="D144" s="15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>
      <c r="A145" s="12"/>
      <c r="B145" s="13"/>
      <c r="C145" s="14"/>
      <c r="D145" s="15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>
      <c r="A146" s="12"/>
      <c r="B146" s="13"/>
      <c r="C146" s="14"/>
      <c r="D146" s="15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>
      <c r="A147" s="12"/>
      <c r="B147" s="13"/>
      <c r="C147" s="14"/>
      <c r="D147" s="15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>
      <c r="A148" s="12"/>
      <c r="B148" s="13"/>
      <c r="C148" s="14"/>
      <c r="D148" s="15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>
      <c r="A149" s="12"/>
      <c r="B149" s="13"/>
      <c r="C149" s="14"/>
      <c r="D149" s="15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>
      <c r="A150" s="12"/>
      <c r="B150" s="13"/>
      <c r="C150" s="14"/>
      <c r="D150" s="15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>
      <c r="A151" s="12"/>
      <c r="B151" s="13"/>
      <c r="C151" s="14"/>
      <c r="D151" s="15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>
      <c r="A152" s="12"/>
      <c r="B152" s="13"/>
      <c r="C152" s="14"/>
      <c r="D152" s="15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>
      <c r="A153" s="12"/>
      <c r="B153" s="13"/>
      <c r="C153" s="14"/>
      <c r="D153" s="15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>
      <c r="A154" s="12"/>
      <c r="B154" s="13"/>
      <c r="C154" s="14"/>
      <c r="D154" s="15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>
      <c r="A155" s="12"/>
      <c r="B155" s="13"/>
      <c r="C155" s="14"/>
      <c r="D155" s="15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>
      <c r="A156" s="12"/>
      <c r="B156" s="13"/>
      <c r="C156" s="14"/>
      <c r="D156" s="15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>
      <c r="A157" s="12"/>
      <c r="B157" s="13"/>
      <c r="C157" s="14"/>
      <c r="D157" s="15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>
      <c r="A158" s="12"/>
      <c r="B158" s="13"/>
      <c r="C158" s="14"/>
      <c r="D158" s="15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>
      <c r="A159" s="12"/>
      <c r="B159" s="13"/>
      <c r="C159" s="14"/>
      <c r="D159" s="15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>
      <c r="A160" s="12"/>
      <c r="B160" s="13"/>
      <c r="C160" s="14"/>
      <c r="D160" s="15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>
      <c r="A161" s="12"/>
      <c r="B161" s="13"/>
      <c r="C161" s="14"/>
      <c r="D161" s="15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>
      <c r="A162" s="12"/>
      <c r="B162" s="13"/>
      <c r="C162" s="14"/>
      <c r="D162" s="15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>
      <c r="A163" s="12"/>
      <c r="B163" s="13"/>
      <c r="C163" s="14"/>
      <c r="D163" s="15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>
      <c r="A164" s="12"/>
      <c r="B164" s="13"/>
      <c r="C164" s="14"/>
      <c r="D164" s="15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>
      <c r="A165" s="12"/>
      <c r="B165" s="13"/>
      <c r="C165" s="14"/>
      <c r="D165" s="15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>
      <c r="A166" s="12"/>
      <c r="B166" s="13"/>
      <c r="C166" s="14"/>
      <c r="D166" s="15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>
      <c r="A167" s="12"/>
      <c r="B167" s="13"/>
      <c r="C167" s="14"/>
      <c r="D167" s="15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>
      <c r="A168" s="12"/>
      <c r="B168" s="13"/>
      <c r="C168" s="14"/>
      <c r="D168" s="15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>
      <c r="A169" s="12"/>
      <c r="B169" s="13"/>
      <c r="C169" s="14"/>
      <c r="D169" s="15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>
      <c r="A170" s="12"/>
      <c r="B170" s="13"/>
      <c r="C170" s="14"/>
      <c r="D170" s="15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>
      <c r="A171" s="12"/>
      <c r="B171" s="13"/>
      <c r="C171" s="14"/>
      <c r="D171" s="15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>
      <c r="A172" s="12"/>
      <c r="B172" s="13"/>
      <c r="C172" s="14"/>
      <c r="D172" s="15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>
      <c r="A173" s="12"/>
      <c r="B173" s="13"/>
      <c r="C173" s="14"/>
      <c r="D173" s="15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>
      <c r="A174" s="12"/>
      <c r="B174" s="13"/>
      <c r="C174" s="14"/>
      <c r="D174" s="15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>
      <c r="A175" s="12"/>
      <c r="B175" s="13"/>
      <c r="C175" s="14"/>
      <c r="D175" s="15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>
      <c r="A176" s="12"/>
      <c r="B176" s="13"/>
      <c r="C176" s="14"/>
      <c r="D176" s="15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>
      <c r="A177" s="12"/>
      <c r="B177" s="13"/>
      <c r="C177" s="14"/>
      <c r="D177" s="15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>
      <c r="A178" s="12"/>
      <c r="B178" s="13"/>
      <c r="C178" s="14"/>
      <c r="D178" s="15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>
      <c r="A179" s="12"/>
      <c r="B179" s="13"/>
      <c r="C179" s="14"/>
      <c r="D179" s="15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>
      <c r="A180" s="12"/>
      <c r="B180" s="13"/>
      <c r="C180" s="14"/>
      <c r="D180" s="15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>
      <c r="A181" s="12"/>
      <c r="B181" s="13"/>
      <c r="C181" s="14"/>
      <c r="D181" s="15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>
      <c r="A182" s="12"/>
      <c r="B182" s="13"/>
      <c r="C182" s="14"/>
      <c r="D182" s="15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>
      <c r="A183" s="12"/>
      <c r="B183" s="13"/>
      <c r="C183" s="14"/>
      <c r="D183" s="15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>
      <c r="A184" s="12"/>
      <c r="B184" s="13"/>
      <c r="C184" s="14"/>
      <c r="D184" s="15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>
      <c r="A185" s="12"/>
      <c r="B185" s="13"/>
      <c r="C185" s="14"/>
      <c r="D185" s="15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>
      <c r="A186" s="12"/>
      <c r="B186" s="13"/>
      <c r="C186" s="14"/>
      <c r="D186" s="15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>
      <c r="A187" s="12"/>
      <c r="B187" s="13"/>
      <c r="C187" s="14"/>
      <c r="D187" s="15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>
      <c r="A188" s="12"/>
      <c r="B188" s="13"/>
      <c r="C188" s="14"/>
      <c r="D188" s="15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>
      <c r="A189" s="12"/>
      <c r="B189" s="13"/>
      <c r="C189" s="14"/>
      <c r="D189" s="15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>
      <c r="A190" s="12"/>
      <c r="B190" s="13"/>
      <c r="C190" s="14"/>
      <c r="D190" s="15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>
      <c r="A191" s="12"/>
      <c r="B191" s="13"/>
      <c r="C191" s="14"/>
      <c r="D191" s="15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>
      <c r="A192" s="12"/>
      <c r="B192" s="13"/>
      <c r="C192" s="14"/>
      <c r="D192" s="15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>
      <c r="A193" s="12"/>
      <c r="B193" s="13"/>
      <c r="C193" s="14"/>
      <c r="D193" s="15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>
      <c r="A194" s="12"/>
      <c r="B194" s="13"/>
      <c r="C194" s="14"/>
      <c r="D194" s="15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>
      <c r="A195" s="12"/>
      <c r="B195" s="13"/>
      <c r="C195" s="14"/>
      <c r="D195" s="15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>
      <c r="A196" s="12"/>
      <c r="B196" s="13"/>
      <c r="C196" s="14"/>
      <c r="D196" s="15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>
      <c r="A197" s="12"/>
      <c r="B197" s="13"/>
      <c r="C197" s="14"/>
      <c r="D197" s="15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>
      <c r="A198" s="12"/>
      <c r="B198" s="13"/>
      <c r="C198" s="14"/>
      <c r="D198" s="15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>
      <c r="A199" s="12"/>
      <c r="B199" s="13"/>
      <c r="C199" s="14"/>
      <c r="D199" s="15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>
      <c r="A200" s="12"/>
      <c r="B200" s="13"/>
      <c r="C200" s="14"/>
      <c r="D200" s="15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>
      <c r="A201" s="12"/>
      <c r="B201" s="13"/>
      <c r="C201" s="14"/>
      <c r="D201" s="15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>
      <c r="A202" s="12"/>
      <c r="B202" s="13"/>
      <c r="C202" s="14"/>
      <c r="D202" s="15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>
      <c r="A203" s="12"/>
      <c r="B203" s="13"/>
      <c r="C203" s="14"/>
      <c r="D203" s="15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>
      <c r="A204" s="12"/>
      <c r="B204" s="13"/>
      <c r="C204" s="14"/>
      <c r="D204" s="15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>
      <c r="A205" s="12"/>
      <c r="B205" s="13"/>
      <c r="C205" s="14"/>
      <c r="D205" s="15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>
      <c r="A206" s="12"/>
      <c r="B206" s="13"/>
      <c r="C206" s="14"/>
      <c r="D206" s="15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>
      <c r="A207" s="12"/>
      <c r="B207" s="13"/>
      <c r="C207" s="14"/>
      <c r="D207" s="15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>
      <c r="A208" s="12"/>
      <c r="B208" s="13"/>
      <c r="C208" s="14"/>
      <c r="D208" s="15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>
      <c r="A209" s="12"/>
      <c r="B209" s="13"/>
      <c r="C209" s="14"/>
      <c r="D209" s="15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>
      <c r="A210" s="12"/>
      <c r="B210" s="13"/>
      <c r="C210" s="14"/>
      <c r="D210" s="15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>
      <c r="A211" s="12"/>
      <c r="B211" s="13"/>
      <c r="C211" s="14"/>
      <c r="D211" s="15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>
      <c r="A212" s="12"/>
      <c r="B212" s="13"/>
      <c r="C212" s="14"/>
      <c r="D212" s="15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>
      <c r="A213" s="12"/>
      <c r="B213" s="13"/>
      <c r="C213" s="14"/>
      <c r="D213" s="15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>
      <c r="A214" s="12"/>
      <c r="B214" s="13"/>
      <c r="C214" s="14"/>
      <c r="D214" s="15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>
      <c r="A215" s="12"/>
      <c r="B215" s="13"/>
      <c r="C215" s="14"/>
      <c r="D215" s="15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>
      <c r="A216" s="12"/>
      <c r="B216" s="13"/>
      <c r="C216" s="14"/>
      <c r="D216" s="15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>
      <c r="A217" s="12"/>
      <c r="B217" s="13"/>
      <c r="C217" s="14"/>
      <c r="D217" s="15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>
      <c r="A218" s="12"/>
      <c r="B218" s="13"/>
      <c r="C218" s="14"/>
      <c r="D218" s="15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>
      <c r="A219" s="12"/>
      <c r="B219" s="13"/>
      <c r="C219" s="14"/>
      <c r="D219" s="15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>
      <c r="A220" s="12"/>
      <c r="B220" s="13"/>
      <c r="C220" s="14"/>
      <c r="D220" s="15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>
      <c r="A221" s="12"/>
      <c r="B221" s="13"/>
      <c r="C221" s="14"/>
      <c r="D221" s="15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>
      <c r="A222" s="12"/>
      <c r="B222" s="13"/>
      <c r="C222" s="14"/>
      <c r="D222" s="15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>
      <c r="A223" s="12"/>
      <c r="B223" s="13"/>
      <c r="C223" s="14"/>
      <c r="D223" s="15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>
      <c r="A224" s="12"/>
      <c r="B224" s="13"/>
      <c r="C224" s="14"/>
      <c r="D224" s="15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>
      <c r="A225" s="12"/>
      <c r="B225" s="13"/>
      <c r="C225" s="14"/>
      <c r="D225" s="15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>
      <c r="A226" s="12"/>
      <c r="B226" s="13"/>
      <c r="C226" s="14"/>
      <c r="D226" s="15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>
      <c r="A227" s="12"/>
      <c r="B227" s="13"/>
      <c r="C227" s="14"/>
      <c r="D227" s="15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>
      <c r="A228" s="12"/>
      <c r="B228" s="13"/>
      <c r="C228" s="14"/>
      <c r="D228" s="15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>
      <c r="A229" s="12"/>
      <c r="B229" s="13"/>
      <c r="C229" s="14"/>
      <c r="D229" s="15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>
      <c r="A230" s="12"/>
      <c r="B230" s="13"/>
      <c r="C230" s="14"/>
      <c r="D230" s="15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>
      <c r="A231" s="12"/>
      <c r="B231" s="13"/>
      <c r="C231" s="14"/>
      <c r="D231" s="15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>
      <c r="A232" s="12"/>
      <c r="B232" s="13"/>
      <c r="C232" s="14"/>
      <c r="D232" s="15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>
      <c r="A233" s="12"/>
      <c r="B233" s="13"/>
      <c r="C233" s="14"/>
      <c r="D233" s="15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>
      <c r="A234" s="12"/>
      <c r="B234" s="13"/>
      <c r="C234" s="14"/>
      <c r="D234" s="15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>
      <c r="A235" s="12"/>
      <c r="B235" s="13"/>
      <c r="C235" s="14"/>
      <c r="D235" s="15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>
      <c r="A236" s="12"/>
      <c r="B236" s="13"/>
      <c r="C236" s="14"/>
      <c r="D236" s="15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>
      <c r="A237" s="12"/>
      <c r="B237" s="13"/>
      <c r="C237" s="14"/>
      <c r="D237" s="15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>
      <c r="A238" s="12"/>
      <c r="B238" s="13"/>
      <c r="C238" s="14"/>
      <c r="D238" s="15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>
      <c r="A239" s="12"/>
      <c r="B239" s="13"/>
      <c r="C239" s="14"/>
      <c r="D239" s="15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>
      <c r="A240" s="12"/>
      <c r="B240" s="13"/>
      <c r="C240" s="14"/>
      <c r="D240" s="15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>
      <c r="A241" s="12"/>
      <c r="B241" s="13"/>
      <c r="C241" s="14"/>
      <c r="D241" s="15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>
      <c r="A242" s="12"/>
      <c r="B242" s="13"/>
      <c r="C242" s="14"/>
      <c r="D242" s="15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>
      <c r="A243" s="12"/>
      <c r="B243" s="13"/>
      <c r="C243" s="14"/>
      <c r="D243" s="15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>
      <c r="A244" s="12"/>
      <c r="B244" s="13"/>
      <c r="C244" s="14"/>
      <c r="D244" s="15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>
      <c r="A245" s="12"/>
      <c r="B245" s="13"/>
      <c r="C245" s="14"/>
      <c r="D245" s="15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>
      <c r="A246" s="12"/>
      <c r="B246" s="13"/>
      <c r="C246" s="14"/>
      <c r="D246" s="15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>
      <c r="A247" s="12"/>
      <c r="B247" s="13"/>
      <c r="C247" s="14"/>
      <c r="D247" s="15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>
      <c r="A248" s="12"/>
      <c r="B248" s="13"/>
      <c r="C248" s="14"/>
      <c r="D248" s="15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>
      <c r="A249" s="12"/>
      <c r="B249" s="13"/>
      <c r="C249" s="14"/>
      <c r="D249" s="15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>
      <c r="A250" s="12"/>
      <c r="B250" s="13"/>
      <c r="C250" s="14"/>
      <c r="D250" s="15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>
      <c r="A251" s="12"/>
      <c r="B251" s="13"/>
      <c r="C251" s="14"/>
      <c r="D251" s="15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>
      <c r="A252" s="12"/>
      <c r="B252" s="13"/>
      <c r="C252" s="14"/>
      <c r="D252" s="15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>
      <c r="A253" s="12"/>
      <c r="B253" s="13"/>
      <c r="C253" s="14"/>
      <c r="D253" s="15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>
      <c r="A254" s="12"/>
      <c r="B254" s="13"/>
      <c r="C254" s="14"/>
      <c r="D254" s="15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>
      <c r="A255" s="12"/>
      <c r="B255" s="13"/>
      <c r="C255" s="14"/>
      <c r="D255" s="15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>
      <c r="A256" s="12"/>
      <c r="B256" s="13"/>
      <c r="C256" s="14"/>
      <c r="D256" s="15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>
      <c r="A257" s="12"/>
      <c r="B257" s="13"/>
      <c r="C257" s="14"/>
      <c r="D257" s="15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>
      <c r="A258" s="12"/>
      <c r="B258" s="13"/>
      <c r="C258" s="14"/>
      <c r="D258" s="15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>
      <c r="A259" s="12"/>
      <c r="B259" s="13"/>
      <c r="C259" s="14"/>
      <c r="D259" s="15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>
      <c r="A260" s="12"/>
      <c r="B260" s="13"/>
      <c r="C260" s="14"/>
      <c r="D260" s="15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>
      <c r="A261" s="12"/>
      <c r="B261" s="13"/>
      <c r="C261" s="14"/>
      <c r="D261" s="15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>
      <c r="A262" s="12"/>
      <c r="B262" s="13"/>
      <c r="C262" s="14"/>
      <c r="D262" s="15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>
      <c r="A263" s="12"/>
      <c r="B263" s="13"/>
      <c r="C263" s="14"/>
      <c r="D263" s="15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>
      <c r="A264" s="12"/>
      <c r="B264" s="13"/>
      <c r="C264" s="14"/>
      <c r="D264" s="15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>
      <c r="A265" s="12"/>
      <c r="B265" s="13"/>
      <c r="C265" s="14"/>
      <c r="D265" s="15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>
      <c r="A266" s="12"/>
      <c r="B266" s="13"/>
      <c r="C266" s="14"/>
      <c r="D266" s="15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>
      <c r="A267" s="12"/>
      <c r="B267" s="13"/>
      <c r="C267" s="14"/>
      <c r="D267" s="15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>
      <c r="A268" s="12"/>
      <c r="B268" s="13"/>
      <c r="C268" s="14"/>
      <c r="D268" s="15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>
      <c r="A269" s="12"/>
      <c r="B269" s="13"/>
      <c r="C269" s="14"/>
      <c r="D269" s="15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>
      <c r="A270" s="12"/>
      <c r="B270" s="13"/>
      <c r="C270" s="14"/>
      <c r="D270" s="15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>
      <c r="A271" s="12"/>
      <c r="B271" s="13"/>
      <c r="C271" s="14"/>
      <c r="D271" s="15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>
      <c r="A272" s="12"/>
      <c r="B272" s="13"/>
      <c r="C272" s="14"/>
      <c r="D272" s="15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>
      <c r="A273" s="12"/>
      <c r="B273" s="13"/>
      <c r="C273" s="14"/>
      <c r="D273" s="15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>
      <c r="A274" s="12"/>
      <c r="B274" s="13"/>
      <c r="C274" s="14"/>
      <c r="D274" s="15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>
      <c r="A275" s="12"/>
      <c r="B275" s="13"/>
      <c r="C275" s="14"/>
      <c r="D275" s="15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>
      <c r="A276" s="12"/>
      <c r="B276" s="13"/>
      <c r="C276" s="14"/>
      <c r="D276" s="15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>
      <c r="A277" s="12"/>
      <c r="B277" s="13"/>
      <c r="C277" s="14"/>
      <c r="D277" s="15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>
      <c r="A278" s="12"/>
      <c r="B278" s="13"/>
      <c r="C278" s="14"/>
      <c r="D278" s="15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>
      <c r="A279" s="12"/>
      <c r="B279" s="13"/>
      <c r="C279" s="14"/>
      <c r="D279" s="15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>
      <c r="A280" s="12"/>
      <c r="B280" s="13"/>
      <c r="C280" s="14"/>
      <c r="D280" s="15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>
      <c r="A281" s="12"/>
      <c r="B281" s="13"/>
      <c r="C281" s="14"/>
      <c r="D281" s="15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>
      <c r="A282" s="12"/>
      <c r="B282" s="13"/>
      <c r="C282" s="14"/>
      <c r="D282" s="15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>
      <c r="A283" s="12"/>
      <c r="B283" s="13"/>
      <c r="C283" s="14"/>
      <c r="D283" s="15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>
      <c r="A284" s="12"/>
      <c r="B284" s="13"/>
      <c r="C284" s="14"/>
      <c r="D284" s="15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>
      <c r="A285" s="12"/>
      <c r="B285" s="13"/>
      <c r="C285" s="14"/>
      <c r="D285" s="15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>
      <c r="A286" s="12"/>
      <c r="B286" s="13"/>
      <c r="C286" s="14"/>
      <c r="D286" s="15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>
      <c r="A287" s="12"/>
      <c r="B287" s="13"/>
      <c r="C287" s="14"/>
      <c r="D287" s="15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>
      <c r="A288" s="12"/>
      <c r="B288" s="13"/>
      <c r="C288" s="14"/>
      <c r="D288" s="15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>
      <c r="A289" s="12"/>
      <c r="B289" s="13"/>
      <c r="C289" s="14"/>
      <c r="D289" s="15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>
      <c r="A290" s="12"/>
      <c r="B290" s="13"/>
      <c r="C290" s="14"/>
      <c r="D290" s="15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>
      <c r="A291" s="12"/>
      <c r="B291" s="13"/>
      <c r="C291" s="14"/>
      <c r="D291" s="15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>
      <c r="A292" s="12"/>
      <c r="B292" s="13"/>
      <c r="C292" s="14"/>
      <c r="D292" s="15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>
      <c r="A293" s="12"/>
      <c r="B293" s="13"/>
      <c r="C293" s="14"/>
      <c r="D293" s="15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>
      <c r="A294" s="12"/>
      <c r="B294" s="13"/>
      <c r="C294" s="14"/>
      <c r="D294" s="15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>
      <c r="A295" s="12"/>
      <c r="B295" s="13"/>
      <c r="C295" s="14"/>
      <c r="D295" s="15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>
      <c r="A296" s="12"/>
      <c r="B296" s="13"/>
      <c r="C296" s="14"/>
      <c r="D296" s="15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>
      <c r="A297" s="12"/>
      <c r="B297" s="13"/>
      <c r="C297" s="14"/>
      <c r="D297" s="15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>
      <c r="A298" s="12"/>
      <c r="B298" s="13"/>
      <c r="C298" s="14"/>
      <c r="D298" s="15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>
      <c r="A299" s="12"/>
      <c r="B299" s="13"/>
      <c r="C299" s="14"/>
      <c r="D299" s="15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>
      <c r="A300" s="12"/>
      <c r="B300" s="13"/>
      <c r="C300" s="14"/>
      <c r="D300" s="15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>
      <c r="A301" s="12"/>
      <c r="B301" s="13"/>
      <c r="C301" s="14"/>
      <c r="D301" s="15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>
      <c r="A302" s="12"/>
      <c r="B302" s="13"/>
      <c r="C302" s="14"/>
      <c r="D302" s="15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>
      <c r="A303" s="12"/>
      <c r="B303" s="13"/>
      <c r="C303" s="14"/>
      <c r="D303" s="15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>
      <c r="A304" s="12"/>
      <c r="B304" s="13"/>
      <c r="C304" s="14"/>
      <c r="D304" s="15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>
      <c r="A305" s="12"/>
      <c r="B305" s="13"/>
      <c r="C305" s="14"/>
      <c r="D305" s="15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>
      <c r="A306" s="12"/>
      <c r="B306" s="13"/>
      <c r="C306" s="14"/>
      <c r="D306" s="15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>
      <c r="A307" s="12"/>
      <c r="B307" s="13"/>
      <c r="C307" s="14"/>
      <c r="D307" s="15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>
      <c r="A308" s="12"/>
      <c r="B308" s="13"/>
      <c r="C308" s="14"/>
      <c r="D308" s="15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>
      <c r="A309" s="12"/>
      <c r="B309" s="13"/>
      <c r="C309" s="14"/>
      <c r="D309" s="15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>
      <c r="A310" s="12"/>
      <c r="B310" s="13"/>
      <c r="C310" s="14"/>
      <c r="D310" s="15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>
      <c r="A311" s="12"/>
      <c r="B311" s="13"/>
      <c r="C311" s="14"/>
      <c r="D311" s="15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>
      <c r="A312" s="12"/>
      <c r="B312" s="13"/>
      <c r="C312" s="14"/>
      <c r="D312" s="15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>
      <c r="A313" s="12"/>
      <c r="B313" s="13"/>
      <c r="C313" s="14"/>
      <c r="D313" s="15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>
      <c r="A314" s="12"/>
      <c r="B314" s="13"/>
      <c r="C314" s="14"/>
      <c r="D314" s="15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>
      <c r="A315" s="12"/>
      <c r="B315" s="13"/>
      <c r="C315" s="14"/>
      <c r="D315" s="15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>
      <c r="A316" s="12"/>
      <c r="B316" s="13"/>
      <c r="C316" s="14"/>
      <c r="D316" s="15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>
      <c r="A317" s="12"/>
      <c r="B317" s="13"/>
      <c r="C317" s="14"/>
      <c r="D317" s="15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>
      <c r="A318" s="12"/>
      <c r="B318" s="13"/>
      <c r="C318" s="14"/>
      <c r="D318" s="15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>
      <c r="A319" s="12"/>
      <c r="B319" s="13"/>
      <c r="C319" s="14"/>
      <c r="D319" s="15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>
      <c r="A320" s="12"/>
      <c r="B320" s="13"/>
      <c r="C320" s="14"/>
      <c r="D320" s="15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>
      <c r="A321" s="12"/>
      <c r="B321" s="13"/>
      <c r="C321" s="14"/>
      <c r="D321" s="15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>
      <c r="A322" s="12"/>
      <c r="B322" s="13"/>
      <c r="C322" s="14"/>
      <c r="D322" s="15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>
      <c r="A323" s="12"/>
      <c r="B323" s="13"/>
      <c r="C323" s="14"/>
      <c r="D323" s="15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>
      <c r="A324" s="12"/>
      <c r="B324" s="13"/>
      <c r="C324" s="14"/>
      <c r="D324" s="15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>
      <c r="A325" s="12"/>
      <c r="B325" s="13"/>
      <c r="C325" s="14"/>
      <c r="D325" s="15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>
      <c r="A326" s="12"/>
      <c r="B326" s="13"/>
      <c r="C326" s="14"/>
      <c r="D326" s="15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>
      <c r="A327" s="12"/>
      <c r="B327" s="13"/>
      <c r="C327" s="14"/>
      <c r="D327" s="15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>
      <c r="A328" s="12"/>
      <c r="B328" s="13"/>
      <c r="C328" s="14"/>
      <c r="D328" s="15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>
      <c r="A329" s="12"/>
      <c r="B329" s="13"/>
      <c r="C329" s="14"/>
      <c r="D329" s="15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>
      <c r="A330" s="12"/>
      <c r="B330" s="13"/>
      <c r="C330" s="14"/>
      <c r="D330" s="15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>
      <c r="A331" s="12"/>
      <c r="B331" s="13"/>
      <c r="C331" s="14"/>
      <c r="D331" s="15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>
      <c r="A332" s="12"/>
      <c r="B332" s="13"/>
      <c r="C332" s="14"/>
      <c r="D332" s="15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>
      <c r="A333" s="12"/>
      <c r="B333" s="13"/>
      <c r="C333" s="14"/>
      <c r="D333" s="15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>
      <c r="A334" s="12"/>
      <c r="B334" s="13"/>
      <c r="C334" s="14"/>
      <c r="D334" s="15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>
      <c r="A335" s="12"/>
      <c r="B335" s="13"/>
      <c r="C335" s="14"/>
      <c r="D335" s="15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>
      <c r="A336" s="12"/>
      <c r="B336" s="13"/>
      <c r="C336" s="14"/>
      <c r="D336" s="15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>
      <c r="A337" s="12"/>
      <c r="B337" s="13"/>
      <c r="C337" s="14"/>
      <c r="D337" s="15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>
      <c r="A338" s="12"/>
      <c r="B338" s="13"/>
      <c r="C338" s="14"/>
      <c r="D338" s="15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>
      <c r="A339" s="12"/>
      <c r="B339" s="13"/>
      <c r="C339" s="14"/>
      <c r="D339" s="15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>
      <c r="A340" s="12"/>
      <c r="B340" s="13"/>
      <c r="C340" s="14"/>
      <c r="D340" s="15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>
      <c r="A341" s="12"/>
      <c r="B341" s="13"/>
      <c r="C341" s="14"/>
      <c r="D341" s="15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>
      <c r="A342" s="12"/>
      <c r="B342" s="13"/>
      <c r="C342" s="14"/>
      <c r="D342" s="15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>
      <c r="A343" s="12"/>
      <c r="B343" s="13"/>
      <c r="C343" s="14"/>
      <c r="D343" s="15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>
      <c r="A344" s="12"/>
      <c r="B344" s="13"/>
      <c r="C344" s="14"/>
      <c r="D344" s="15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>
      <c r="A345" s="12"/>
      <c r="B345" s="13"/>
      <c r="C345" s="14"/>
      <c r="D345" s="15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>
      <c r="A346" s="12"/>
      <c r="B346" s="13"/>
      <c r="C346" s="14"/>
      <c r="D346" s="15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>
      <c r="A347" s="12"/>
      <c r="B347" s="13"/>
      <c r="C347" s="14"/>
      <c r="D347" s="15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>
      <c r="A348" s="12"/>
      <c r="B348" s="13"/>
      <c r="C348" s="14"/>
      <c r="D348" s="15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>
      <c r="A349" s="12"/>
      <c r="B349" s="13"/>
      <c r="C349" s="14"/>
      <c r="D349" s="15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>
      <c r="A350" s="12"/>
      <c r="B350" s="13"/>
      <c r="C350" s="14"/>
      <c r="D350" s="15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>
      <c r="A351" s="12"/>
      <c r="B351" s="13"/>
      <c r="C351" s="14"/>
      <c r="D351" s="15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>
      <c r="A352" s="12"/>
      <c r="B352" s="13"/>
      <c r="C352" s="14"/>
      <c r="D352" s="15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>
      <c r="A353" s="12"/>
      <c r="B353" s="13"/>
      <c r="C353" s="14"/>
      <c r="D353" s="15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>
      <c r="A354" s="12"/>
      <c r="B354" s="13"/>
      <c r="C354" s="14"/>
      <c r="D354" s="15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>
      <c r="A355" s="12"/>
      <c r="B355" s="13"/>
      <c r="C355" s="14"/>
      <c r="D355" s="15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>
      <c r="A356" s="12"/>
      <c r="B356" s="13"/>
      <c r="C356" s="14"/>
      <c r="D356" s="15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>
      <c r="A357" s="12"/>
      <c r="B357" s="13"/>
      <c r="C357" s="14"/>
      <c r="D357" s="15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>
      <c r="A358" s="12"/>
      <c r="B358" s="13"/>
      <c r="C358" s="14"/>
      <c r="D358" s="15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>
      <c r="A359" s="12"/>
      <c r="B359" s="13"/>
      <c r="C359" s="14"/>
      <c r="D359" s="15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>
      <c r="A360" s="12"/>
      <c r="B360" s="13"/>
      <c r="C360" s="14"/>
      <c r="D360" s="15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>
      <c r="A361" s="12"/>
      <c r="B361" s="13"/>
      <c r="C361" s="14"/>
      <c r="D361" s="15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>
      <c r="A362" s="12"/>
      <c r="B362" s="13"/>
      <c r="C362" s="14"/>
      <c r="D362" s="15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>
      <c r="A363" s="12"/>
      <c r="B363" s="13"/>
      <c r="C363" s="14"/>
      <c r="D363" s="15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>
      <c r="A364" s="12"/>
      <c r="B364" s="13"/>
      <c r="C364" s="14"/>
      <c r="D364" s="15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>
      <c r="A365" s="12"/>
      <c r="B365" s="13"/>
      <c r="C365" s="14"/>
      <c r="D365" s="15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>
      <c r="A366" s="12"/>
      <c r="B366" s="13"/>
      <c r="C366" s="14"/>
      <c r="D366" s="15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>
      <c r="A367" s="12"/>
      <c r="B367" s="13"/>
      <c r="C367" s="14"/>
      <c r="D367" s="15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>
      <c r="A368" s="12"/>
      <c r="B368" s="13"/>
      <c r="C368" s="14"/>
      <c r="D368" s="15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>
      <c r="A369" s="12"/>
      <c r="B369" s="13"/>
      <c r="C369" s="14"/>
      <c r="D369" s="15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>
      <c r="A370" s="12"/>
      <c r="B370" s="13"/>
      <c r="C370" s="14"/>
      <c r="D370" s="15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>
      <c r="A371" s="12"/>
      <c r="B371" s="13"/>
      <c r="C371" s="14"/>
      <c r="D371" s="15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>
      <c r="A372" s="12"/>
      <c r="B372" s="13"/>
      <c r="C372" s="14"/>
      <c r="D372" s="15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>
      <c r="A373" s="12"/>
      <c r="B373" s="13"/>
      <c r="C373" s="14"/>
      <c r="D373" s="15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>
      <c r="A374" s="12"/>
      <c r="B374" s="13"/>
      <c r="C374" s="14"/>
      <c r="D374" s="15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>
      <c r="A375" s="12"/>
      <c r="B375" s="13"/>
      <c r="C375" s="14"/>
      <c r="D375" s="15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>
      <c r="A376" s="12"/>
      <c r="B376" s="13"/>
      <c r="C376" s="14"/>
      <c r="D376" s="15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>
      <c r="A377" s="12"/>
      <c r="B377" s="13"/>
      <c r="C377" s="14"/>
      <c r="D377" s="15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>
      <c r="A378" s="12"/>
      <c r="B378" s="13"/>
      <c r="C378" s="14"/>
      <c r="D378" s="15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>
      <c r="A379" s="12"/>
      <c r="B379" s="13"/>
      <c r="C379" s="14"/>
      <c r="D379" s="15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>
      <c r="A380" s="12"/>
      <c r="B380" s="13"/>
      <c r="C380" s="14"/>
      <c r="D380" s="15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>
      <c r="A381" s="12"/>
      <c r="B381" s="13"/>
      <c r="C381" s="14"/>
      <c r="D381" s="15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>
      <c r="A382" s="12"/>
      <c r="B382" s="13"/>
      <c r="C382" s="14"/>
      <c r="D382" s="15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>
      <c r="A383" s="12"/>
      <c r="B383" s="13"/>
      <c r="C383" s="14"/>
      <c r="D383" s="15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>
      <c r="A384" s="12"/>
      <c r="B384" s="13"/>
      <c r="C384" s="14"/>
      <c r="D384" s="15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>
      <c r="A385" s="12"/>
      <c r="B385" s="13"/>
      <c r="C385" s="14"/>
      <c r="D385" s="15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>
      <c r="A386" s="12"/>
      <c r="B386" s="13"/>
      <c r="C386" s="14"/>
      <c r="D386" s="15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>
      <c r="A387" s="12"/>
      <c r="B387" s="13"/>
      <c r="C387" s="14"/>
      <c r="D387" s="15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>
      <c r="A388" s="12"/>
      <c r="B388" s="13"/>
      <c r="C388" s="14"/>
      <c r="D388" s="15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>
      <c r="A389" s="12"/>
      <c r="B389" s="13"/>
      <c r="C389" s="14"/>
      <c r="D389" s="15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>
      <c r="A390" s="12"/>
      <c r="B390" s="13"/>
      <c r="C390" s="14"/>
      <c r="D390" s="15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>
      <c r="A391" s="12"/>
      <c r="B391" s="13"/>
      <c r="C391" s="14"/>
      <c r="D391" s="15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>
      <c r="A392" s="12"/>
      <c r="B392" s="13"/>
      <c r="C392" s="14"/>
      <c r="D392" s="15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>
      <c r="A393" s="12"/>
      <c r="B393" s="13"/>
      <c r="C393" s="14"/>
      <c r="D393" s="15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>
      <c r="A394" s="12"/>
      <c r="B394" s="13"/>
      <c r="C394" s="14"/>
      <c r="D394" s="15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>
      <c r="A395" s="12"/>
      <c r="B395" s="13"/>
      <c r="C395" s="14"/>
      <c r="D395" s="15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>
      <c r="A396" s="12"/>
      <c r="B396" s="13"/>
      <c r="C396" s="14"/>
      <c r="D396" s="15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>
      <c r="A397" s="12"/>
      <c r="B397" s="13"/>
      <c r="C397" s="14"/>
      <c r="D397" s="15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>
      <c r="A398" s="12"/>
      <c r="B398" s="13"/>
      <c r="C398" s="14"/>
      <c r="D398" s="15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>
      <c r="A399" s="12"/>
      <c r="B399" s="13"/>
      <c r="C399" s="14"/>
      <c r="D399" s="15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>
      <c r="A400" s="12"/>
      <c r="B400" s="13"/>
      <c r="C400" s="14"/>
      <c r="D400" s="15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>
      <c r="A401" s="12"/>
      <c r="B401" s="13"/>
      <c r="C401" s="14"/>
      <c r="D401" s="15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>
      <c r="A402" s="12"/>
      <c r="B402" s="13"/>
      <c r="C402" s="14"/>
      <c r="D402" s="15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>
      <c r="A403" s="12"/>
      <c r="B403" s="13"/>
      <c r="C403" s="14"/>
      <c r="D403" s="15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>
      <c r="A404" s="12"/>
      <c r="B404" s="13"/>
      <c r="C404" s="14"/>
      <c r="D404" s="15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>
      <c r="A405" s="12"/>
      <c r="B405" s="13"/>
      <c r="C405" s="14"/>
      <c r="D405" s="15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>
      <c r="A406" s="12"/>
      <c r="B406" s="13"/>
      <c r="C406" s="14"/>
      <c r="D406" s="15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>
      <c r="A407" s="12"/>
      <c r="B407" s="13"/>
      <c r="C407" s="14"/>
      <c r="D407" s="15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>
      <c r="A408" s="12"/>
      <c r="B408" s="13"/>
      <c r="C408" s="14"/>
      <c r="D408" s="15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>
      <c r="A409" s="12"/>
      <c r="B409" s="13"/>
      <c r="C409" s="14"/>
      <c r="D409" s="15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>
      <c r="A410" s="12"/>
      <c r="B410" s="13"/>
      <c r="C410" s="14"/>
      <c r="D410" s="15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>
      <c r="A411" s="12"/>
      <c r="B411" s="13"/>
      <c r="C411" s="14"/>
      <c r="D411" s="15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>
      <c r="A412" s="12"/>
      <c r="B412" s="13"/>
      <c r="C412" s="14"/>
      <c r="D412" s="15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>
      <c r="A413" s="12"/>
      <c r="B413" s="13"/>
      <c r="C413" s="14"/>
      <c r="D413" s="15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>
      <c r="A414" s="12"/>
      <c r="B414" s="13"/>
      <c r="C414" s="14"/>
      <c r="D414" s="15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>
      <c r="A415" s="12"/>
      <c r="B415" s="13"/>
      <c r="C415" s="14"/>
      <c r="D415" s="15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>
      <c r="A416" s="12"/>
      <c r="B416" s="13"/>
      <c r="C416" s="14"/>
      <c r="D416" s="15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>
      <c r="A417" s="12"/>
      <c r="B417" s="13"/>
      <c r="C417" s="14"/>
      <c r="D417" s="15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>
      <c r="A418" s="12"/>
      <c r="B418" s="13"/>
      <c r="C418" s="14"/>
      <c r="D418" s="15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>
      <c r="A419" s="12"/>
      <c r="B419" s="13"/>
      <c r="C419" s="14"/>
      <c r="D419" s="15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>
      <c r="A420" s="12"/>
      <c r="B420" s="13"/>
      <c r="C420" s="14"/>
      <c r="D420" s="15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>
      <c r="A421" s="12"/>
      <c r="B421" s="13"/>
      <c r="C421" s="14"/>
      <c r="D421" s="15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>
      <c r="A422" s="12"/>
      <c r="B422" s="13"/>
      <c r="C422" s="14"/>
      <c r="D422" s="15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>
      <c r="A423" s="12"/>
      <c r="B423" s="13"/>
      <c r="C423" s="14"/>
      <c r="D423" s="15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>
      <c r="A424" s="12"/>
      <c r="B424" s="13"/>
      <c r="C424" s="14"/>
      <c r="D424" s="15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>
      <c r="A425" s="12"/>
      <c r="B425" s="13"/>
      <c r="C425" s="14"/>
      <c r="D425" s="15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>
      <c r="A426" s="12"/>
      <c r="B426" s="13"/>
      <c r="C426" s="14"/>
      <c r="D426" s="15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>
      <c r="A427" s="12"/>
      <c r="B427" s="13"/>
      <c r="C427" s="14"/>
      <c r="D427" s="15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>
      <c r="A428" s="12"/>
      <c r="B428" s="13"/>
      <c r="C428" s="14"/>
      <c r="D428" s="15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>
      <c r="A429" s="12"/>
      <c r="B429" s="13"/>
      <c r="C429" s="14"/>
      <c r="D429" s="15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>
      <c r="A430" s="12"/>
      <c r="B430" s="13"/>
      <c r="C430" s="14"/>
      <c r="D430" s="15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>
      <c r="A431" s="12"/>
      <c r="B431" s="13"/>
      <c r="C431" s="14"/>
      <c r="D431" s="15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>
      <c r="A432" s="12"/>
      <c r="B432" s="13"/>
      <c r="C432" s="14"/>
      <c r="D432" s="15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>
      <c r="A433" s="12"/>
      <c r="B433" s="13"/>
      <c r="C433" s="14"/>
      <c r="D433" s="15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>
      <c r="A434" s="12"/>
      <c r="B434" s="13"/>
      <c r="C434" s="14"/>
      <c r="D434" s="15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>
      <c r="A435" s="12"/>
      <c r="B435" s="13"/>
      <c r="C435" s="14"/>
      <c r="D435" s="15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>
      <c r="A436" s="12"/>
      <c r="B436" s="13"/>
      <c r="C436" s="14"/>
      <c r="D436" s="15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>
      <c r="A437" s="12"/>
      <c r="B437" s="13"/>
      <c r="C437" s="14"/>
      <c r="D437" s="15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>
      <c r="A438" s="12"/>
      <c r="B438" s="13"/>
      <c r="C438" s="14"/>
      <c r="D438" s="15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>
      <c r="A439" s="12"/>
      <c r="B439" s="13"/>
      <c r="C439" s="14"/>
      <c r="D439" s="15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>
      <c r="A440" s="12"/>
      <c r="B440" s="13"/>
      <c r="C440" s="14"/>
      <c r="D440" s="15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>
      <c r="A441" s="12"/>
      <c r="B441" s="13"/>
      <c r="C441" s="14"/>
      <c r="D441" s="15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>
      <c r="A442" s="12"/>
      <c r="B442" s="13"/>
      <c r="C442" s="14"/>
      <c r="D442" s="15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>
      <c r="A443" s="12"/>
      <c r="B443" s="13"/>
      <c r="C443" s="14"/>
      <c r="D443" s="15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>
      <c r="A444" s="12"/>
      <c r="B444" s="13"/>
      <c r="C444" s="14"/>
      <c r="D444" s="15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>
      <c r="A445" s="12"/>
      <c r="B445" s="13"/>
      <c r="C445" s="14"/>
      <c r="D445" s="15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>
      <c r="A446" s="12"/>
      <c r="B446" s="13"/>
      <c r="C446" s="14"/>
      <c r="D446" s="15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>
      <c r="A447" s="12"/>
      <c r="B447" s="13"/>
      <c r="C447" s="14"/>
      <c r="D447" s="15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>
      <c r="A448" s="12"/>
      <c r="B448" s="13"/>
      <c r="C448" s="14"/>
      <c r="D448" s="15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>
      <c r="A449" s="12"/>
      <c r="B449" s="13"/>
      <c r="C449" s="14"/>
      <c r="D449" s="15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>
      <c r="A450" s="12"/>
      <c r="B450" s="13"/>
      <c r="C450" s="14"/>
      <c r="D450" s="15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>
      <c r="A451" s="12"/>
      <c r="B451" s="13"/>
      <c r="C451" s="14"/>
      <c r="D451" s="15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>
      <c r="A452" s="12"/>
      <c r="B452" s="13"/>
      <c r="C452" s="14"/>
      <c r="D452" s="15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>
      <c r="A453" s="12"/>
      <c r="B453" s="13"/>
      <c r="C453" s="14"/>
      <c r="D453" s="15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>
      <c r="A454" s="12"/>
      <c r="B454" s="13"/>
      <c r="C454" s="14"/>
      <c r="D454" s="15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>
      <c r="A455" s="12"/>
      <c r="B455" s="13"/>
      <c r="C455" s="14"/>
      <c r="D455" s="15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>
      <c r="A456" s="12"/>
      <c r="B456" s="13"/>
      <c r="C456" s="14"/>
      <c r="D456" s="15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>
      <c r="A457" s="12"/>
      <c r="B457" s="13"/>
      <c r="C457" s="14"/>
      <c r="D457" s="15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>
      <c r="A458" s="12"/>
      <c r="B458" s="13"/>
      <c r="C458" s="14"/>
      <c r="D458" s="15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>
      <c r="A459" s="12"/>
      <c r="B459" s="13"/>
      <c r="C459" s="14"/>
      <c r="D459" s="15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>
      <c r="A460" s="12"/>
      <c r="B460" s="13"/>
      <c r="C460" s="14"/>
      <c r="D460" s="15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>
      <c r="A461" s="12"/>
      <c r="B461" s="13"/>
      <c r="C461" s="14"/>
      <c r="D461" s="15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>
      <c r="A462" s="12"/>
      <c r="B462" s="13"/>
      <c r="C462" s="14"/>
      <c r="D462" s="15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>
      <c r="A463" s="12"/>
      <c r="B463" s="13"/>
      <c r="C463" s="14"/>
      <c r="D463" s="15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>
      <c r="A464" s="12"/>
      <c r="B464" s="13"/>
      <c r="C464" s="14"/>
      <c r="D464" s="15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>
      <c r="A465" s="12"/>
      <c r="B465" s="13"/>
      <c r="C465" s="14"/>
      <c r="D465" s="15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>
      <c r="A466" s="12"/>
      <c r="B466" s="13"/>
      <c r="C466" s="14"/>
      <c r="D466" s="15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>
      <c r="A467" s="12"/>
      <c r="B467" s="13"/>
      <c r="C467" s="14"/>
      <c r="D467" s="15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>
      <c r="A468" s="12"/>
      <c r="B468" s="13"/>
      <c r="C468" s="14"/>
      <c r="D468" s="15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>
      <c r="A469" s="12"/>
      <c r="B469" s="13"/>
      <c r="C469" s="14"/>
      <c r="D469" s="15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>
      <c r="A470" s="12"/>
      <c r="B470" s="13"/>
      <c r="C470" s="14"/>
      <c r="D470" s="15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>
      <c r="A471" s="12"/>
      <c r="B471" s="13"/>
      <c r="C471" s="14"/>
      <c r="D471" s="15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>
      <c r="A472" s="12"/>
      <c r="B472" s="13"/>
      <c r="C472" s="14"/>
      <c r="D472" s="15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>
      <c r="A473" s="12"/>
      <c r="B473" s="13"/>
      <c r="C473" s="14"/>
      <c r="D473" s="15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>
      <c r="A474" s="12"/>
      <c r="B474" s="13"/>
      <c r="C474" s="14"/>
      <c r="D474" s="15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>
      <c r="A475" s="12"/>
      <c r="B475" s="13"/>
      <c r="C475" s="14"/>
      <c r="D475" s="15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>
      <c r="A476" s="12"/>
      <c r="B476" s="13"/>
      <c r="C476" s="14"/>
      <c r="D476" s="15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>
      <c r="A477" s="12"/>
      <c r="B477" s="13"/>
      <c r="C477" s="14"/>
      <c r="D477" s="15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>
      <c r="A478" s="12"/>
      <c r="B478" s="13"/>
      <c r="C478" s="14"/>
      <c r="D478" s="15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>
      <c r="A479" s="12"/>
      <c r="B479" s="13"/>
      <c r="C479" s="14"/>
      <c r="D479" s="15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>
      <c r="A480" s="12"/>
      <c r="B480" s="13"/>
      <c r="C480" s="14"/>
      <c r="D480" s="15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>
      <c r="A481" s="12"/>
      <c r="B481" s="13"/>
      <c r="C481" s="14"/>
      <c r="D481" s="15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>
      <c r="A482" s="12"/>
      <c r="B482" s="13"/>
      <c r="C482" s="14"/>
      <c r="D482" s="15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>
      <c r="A483" s="12"/>
      <c r="B483" s="13"/>
      <c r="C483" s="14"/>
      <c r="D483" s="15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>
      <c r="A484" s="12"/>
      <c r="B484" s="13"/>
      <c r="C484" s="14"/>
      <c r="D484" s="15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>
      <c r="A485" s="12"/>
      <c r="B485" s="13"/>
      <c r="C485" s="14"/>
      <c r="D485" s="15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>
      <c r="A486" s="12"/>
      <c r="B486" s="13"/>
      <c r="C486" s="14"/>
      <c r="D486" s="15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>
      <c r="A487" s="12"/>
      <c r="B487" s="13"/>
      <c r="C487" s="14"/>
      <c r="D487" s="15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>
      <c r="A488" s="12"/>
      <c r="B488" s="13"/>
      <c r="C488" s="14"/>
      <c r="D488" s="15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>
      <c r="A489" s="12"/>
      <c r="B489" s="13"/>
      <c r="C489" s="14"/>
      <c r="D489" s="15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>
      <c r="A490" s="12"/>
      <c r="B490" s="13"/>
      <c r="C490" s="14"/>
      <c r="D490" s="15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>
      <c r="A491" s="12"/>
      <c r="B491" s="13"/>
      <c r="C491" s="14"/>
      <c r="D491" s="15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>
      <c r="A492" s="12"/>
      <c r="B492" s="13"/>
      <c r="C492" s="14"/>
      <c r="D492" s="15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>
      <c r="A493" s="12"/>
      <c r="B493" s="13"/>
      <c r="C493" s="14"/>
      <c r="D493" s="15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>
      <c r="A494" s="12"/>
      <c r="B494" s="13"/>
      <c r="C494" s="14"/>
      <c r="D494" s="15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>
      <c r="A495" s="12"/>
      <c r="B495" s="13"/>
      <c r="C495" s="14"/>
      <c r="D495" s="15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>
      <c r="A496" s="12"/>
      <c r="B496" s="13"/>
      <c r="C496" s="14"/>
      <c r="D496" s="15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>
      <c r="A497" s="12"/>
      <c r="B497" s="13"/>
      <c r="C497" s="14"/>
      <c r="D497" s="15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>
      <c r="A498" s="12"/>
      <c r="B498" s="13"/>
      <c r="C498" s="14"/>
      <c r="D498" s="15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>
      <c r="A499" s="12"/>
      <c r="B499" s="13"/>
      <c r="C499" s="14"/>
      <c r="D499" s="15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>
      <c r="A500" s="12"/>
      <c r="B500" s="13"/>
      <c r="C500" s="14"/>
      <c r="D500" s="15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>
      <c r="A501" s="12"/>
      <c r="B501" s="13"/>
      <c r="C501" s="14"/>
      <c r="D501" s="15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>
      <c r="A502" s="12"/>
      <c r="B502" s="13"/>
      <c r="C502" s="14"/>
      <c r="D502" s="15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>
      <c r="A503" s="12"/>
      <c r="B503" s="13"/>
      <c r="C503" s="14"/>
      <c r="D503" s="15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>
      <c r="A504" s="12"/>
      <c r="B504" s="13"/>
      <c r="C504" s="14"/>
      <c r="D504" s="15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>
      <c r="A505" s="12"/>
      <c r="B505" s="13"/>
      <c r="C505" s="14"/>
      <c r="D505" s="15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>
      <c r="A506" s="12"/>
      <c r="B506" s="13"/>
      <c r="C506" s="14"/>
      <c r="D506" s="15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>
      <c r="A507" s="12"/>
      <c r="B507" s="13"/>
      <c r="C507" s="14"/>
      <c r="D507" s="15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>
      <c r="A508" s="12"/>
      <c r="B508" s="13"/>
      <c r="C508" s="14"/>
      <c r="D508" s="15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>
      <c r="A509" s="12"/>
      <c r="B509" s="13"/>
      <c r="C509" s="14"/>
      <c r="D509" s="15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>
      <c r="A510" s="12"/>
      <c r="B510" s="13"/>
      <c r="C510" s="14"/>
      <c r="D510" s="15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>
      <c r="A511" s="12"/>
      <c r="B511" s="13"/>
      <c r="C511" s="14"/>
      <c r="D511" s="15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>
      <c r="A512" s="12"/>
      <c r="B512" s="13"/>
      <c r="C512" s="14"/>
      <c r="D512" s="15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>
      <c r="A513" s="12"/>
      <c r="B513" s="13"/>
      <c r="C513" s="14"/>
      <c r="D513" s="15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>
      <c r="A514" s="12"/>
      <c r="B514" s="13"/>
      <c r="C514" s="14"/>
      <c r="D514" s="15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>
      <c r="A515" s="12"/>
      <c r="B515" s="13"/>
      <c r="C515" s="14"/>
      <c r="D515" s="15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>
      <c r="A516" s="12"/>
      <c r="B516" s="13"/>
      <c r="C516" s="14"/>
      <c r="D516" s="15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>
      <c r="A517" s="12"/>
      <c r="B517" s="13"/>
      <c r="C517" s="14"/>
      <c r="D517" s="15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>
      <c r="A518" s="12"/>
      <c r="B518" s="13"/>
      <c r="C518" s="14"/>
      <c r="D518" s="15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>
      <c r="A519" s="12"/>
      <c r="B519" s="13"/>
      <c r="C519" s="14"/>
      <c r="D519" s="15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>
      <c r="A520" s="12"/>
      <c r="B520" s="13"/>
      <c r="C520" s="14"/>
      <c r="D520" s="15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>
      <c r="A521" s="12"/>
      <c r="B521" s="13"/>
      <c r="C521" s="14"/>
      <c r="D521" s="15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>
      <c r="A522" s="12"/>
      <c r="B522" s="13"/>
      <c r="C522" s="14"/>
      <c r="D522" s="15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>
      <c r="A523" s="12"/>
      <c r="B523" s="13"/>
      <c r="C523" s="14"/>
      <c r="D523" s="15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>
      <c r="A524" s="12"/>
      <c r="B524" s="13"/>
      <c r="C524" s="14"/>
      <c r="D524" s="15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>
      <c r="A525" s="12"/>
      <c r="B525" s="13"/>
      <c r="C525" s="14"/>
      <c r="D525" s="15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>
      <c r="A526" s="12"/>
      <c r="B526" s="13"/>
      <c r="C526" s="14"/>
      <c r="D526" s="15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>
      <c r="A527" s="12"/>
      <c r="B527" s="13"/>
      <c r="C527" s="14"/>
      <c r="D527" s="15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>
      <c r="A528" s="12"/>
      <c r="B528" s="13"/>
      <c r="C528" s="14"/>
      <c r="D528" s="15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>
      <c r="A529" s="12"/>
      <c r="B529" s="13"/>
      <c r="C529" s="14"/>
      <c r="D529" s="15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>
      <c r="A530" s="12"/>
      <c r="B530" s="13"/>
      <c r="C530" s="14"/>
      <c r="D530" s="15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>
      <c r="A531" s="12"/>
      <c r="B531" s="13"/>
      <c r="C531" s="14"/>
      <c r="D531" s="15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>
      <c r="A532" s="12"/>
      <c r="B532" s="13"/>
      <c r="C532" s="14"/>
      <c r="D532" s="15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>
      <c r="A533" s="12"/>
      <c r="B533" s="13"/>
      <c r="C533" s="14"/>
      <c r="D533" s="15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>
      <c r="A534" s="12"/>
      <c r="B534" s="13"/>
      <c r="C534" s="14"/>
      <c r="D534" s="15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>
      <c r="A535" s="12"/>
      <c r="B535" s="13"/>
      <c r="C535" s="14"/>
      <c r="D535" s="15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>
      <c r="A536" s="12"/>
      <c r="B536" s="13"/>
      <c r="C536" s="14"/>
      <c r="D536" s="15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>
      <c r="A537" s="12"/>
      <c r="B537" s="13"/>
      <c r="C537" s="14"/>
      <c r="D537" s="15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>
      <c r="A538" s="12"/>
      <c r="B538" s="13"/>
      <c r="C538" s="14"/>
      <c r="D538" s="15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>
      <c r="A539" s="12"/>
      <c r="B539" s="13"/>
      <c r="C539" s="14"/>
      <c r="D539" s="15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>
      <c r="A540" s="12"/>
      <c r="B540" s="13"/>
      <c r="C540" s="14"/>
      <c r="D540" s="15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>
      <c r="A541" s="12"/>
      <c r="B541" s="13"/>
      <c r="C541" s="14"/>
      <c r="D541" s="15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>
      <c r="A542" s="12"/>
      <c r="B542" s="13"/>
      <c r="C542" s="14"/>
      <c r="D542" s="15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>
      <c r="A543" s="12"/>
      <c r="B543" s="13"/>
      <c r="C543" s="14"/>
      <c r="D543" s="15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>
      <c r="A544" s="12"/>
      <c r="B544" s="13"/>
      <c r="C544" s="14"/>
      <c r="D544" s="15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>
      <c r="A545" s="12"/>
      <c r="B545" s="13"/>
      <c r="C545" s="14"/>
      <c r="D545" s="15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>
      <c r="A546" s="12"/>
      <c r="B546" s="13"/>
      <c r="C546" s="14"/>
      <c r="D546" s="15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>
      <c r="A547" s="12"/>
      <c r="B547" s="13"/>
      <c r="C547" s="14"/>
      <c r="D547" s="15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>
      <c r="A548" s="12"/>
      <c r="B548" s="13"/>
      <c r="C548" s="14"/>
      <c r="D548" s="15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>
      <c r="A549" s="12"/>
      <c r="B549" s="13"/>
      <c r="C549" s="14"/>
      <c r="D549" s="15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>
      <c r="A550" s="12"/>
      <c r="B550" s="13"/>
      <c r="C550" s="14"/>
      <c r="D550" s="15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>
      <c r="A551" s="12"/>
      <c r="B551" s="13"/>
      <c r="C551" s="14"/>
      <c r="D551" s="15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>
      <c r="A552" s="12"/>
      <c r="B552" s="13"/>
      <c r="C552" s="14"/>
      <c r="D552" s="15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>
      <c r="A553" s="12"/>
      <c r="B553" s="13"/>
      <c r="C553" s="14"/>
      <c r="D553" s="15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>
      <c r="A554" s="12"/>
      <c r="B554" s="13"/>
      <c r="C554" s="14"/>
      <c r="D554" s="15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>
      <c r="A555" s="12"/>
      <c r="B555" s="13"/>
      <c r="C555" s="14"/>
      <c r="D555" s="15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>
      <c r="A556" s="12"/>
      <c r="B556" s="13"/>
      <c r="C556" s="14"/>
      <c r="D556" s="15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>
      <c r="A557" s="12"/>
      <c r="B557" s="13"/>
      <c r="C557" s="14"/>
      <c r="D557" s="15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>
      <c r="A558" s="12"/>
      <c r="B558" s="13"/>
      <c r="C558" s="14"/>
      <c r="D558" s="15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>
      <c r="A559" s="12"/>
      <c r="B559" s="13"/>
      <c r="C559" s="14"/>
      <c r="D559" s="15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>
      <c r="A560" s="12"/>
      <c r="B560" s="13"/>
      <c r="C560" s="14"/>
      <c r="D560" s="15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>
      <c r="A561" s="12"/>
      <c r="B561" s="13"/>
      <c r="C561" s="14"/>
      <c r="D561" s="15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>
      <c r="A562" s="12"/>
      <c r="B562" s="13"/>
      <c r="C562" s="14"/>
      <c r="D562" s="15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>
      <c r="A563" s="12"/>
      <c r="B563" s="13"/>
      <c r="C563" s="14"/>
      <c r="D563" s="15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>
      <c r="A564" s="12"/>
      <c r="B564" s="13"/>
      <c r="C564" s="14"/>
      <c r="D564" s="15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>
      <c r="A565" s="12"/>
      <c r="B565" s="13"/>
      <c r="C565" s="14"/>
      <c r="D565" s="15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>
      <c r="A566" s="12"/>
      <c r="B566" s="13"/>
      <c r="C566" s="14"/>
      <c r="D566" s="15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>
      <c r="A567" s="12"/>
      <c r="B567" s="13"/>
      <c r="C567" s="14"/>
      <c r="D567" s="15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>
      <c r="A568" s="12"/>
      <c r="B568" s="13"/>
      <c r="C568" s="14"/>
      <c r="D568" s="15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>
      <c r="A569" s="12"/>
      <c r="B569" s="13"/>
      <c r="C569" s="14"/>
      <c r="D569" s="15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>
      <c r="A570" s="12"/>
      <c r="B570" s="13"/>
      <c r="C570" s="14"/>
      <c r="D570" s="15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>
      <c r="A571" s="12"/>
      <c r="B571" s="13"/>
      <c r="C571" s="14"/>
      <c r="D571" s="15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>
      <c r="A572" s="12"/>
      <c r="B572" s="13"/>
      <c r="C572" s="14"/>
      <c r="D572" s="15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>
      <c r="A573" s="12"/>
      <c r="B573" s="13"/>
      <c r="C573" s="14"/>
      <c r="D573" s="15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>
      <c r="A574" s="12"/>
      <c r="B574" s="13"/>
      <c r="C574" s="14"/>
      <c r="D574" s="15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>
      <c r="A575" s="12"/>
      <c r="B575" s="13"/>
      <c r="C575" s="14"/>
      <c r="D575" s="15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>
      <c r="A576" s="12"/>
      <c r="B576" s="13"/>
      <c r="C576" s="14"/>
      <c r="D576" s="15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>
      <c r="A577" s="12"/>
      <c r="B577" s="13"/>
      <c r="C577" s="14"/>
      <c r="D577" s="15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>
      <c r="A578" s="12"/>
      <c r="B578" s="13"/>
      <c r="C578" s="14"/>
      <c r="D578" s="15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>
      <c r="A579" s="12"/>
      <c r="B579" s="13"/>
      <c r="C579" s="14"/>
      <c r="D579" s="15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>
      <c r="A580" s="12"/>
      <c r="B580" s="13"/>
      <c r="C580" s="14"/>
      <c r="D580" s="15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>
      <c r="A581" s="12"/>
      <c r="B581" s="13"/>
      <c r="C581" s="14"/>
      <c r="D581" s="15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>
      <c r="A582" s="12"/>
      <c r="B582" s="13"/>
      <c r="C582" s="14"/>
      <c r="D582" s="15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>
      <c r="A583" s="12"/>
      <c r="B583" s="13"/>
      <c r="C583" s="14"/>
      <c r="D583" s="15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>
      <c r="A584" s="12"/>
      <c r="B584" s="13"/>
      <c r="C584" s="14"/>
      <c r="D584" s="15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>
      <c r="A585" s="12"/>
      <c r="B585" s="13"/>
      <c r="C585" s="14"/>
      <c r="D585" s="15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>
      <c r="A586" s="12"/>
      <c r="B586" s="13"/>
      <c r="C586" s="14"/>
      <c r="D586" s="15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>
      <c r="A587" s="12"/>
      <c r="B587" s="13"/>
      <c r="C587" s="14"/>
      <c r="D587" s="15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>
      <c r="A588" s="12"/>
      <c r="B588" s="13"/>
      <c r="C588" s="14"/>
      <c r="D588" s="15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>
      <c r="A589" s="12"/>
      <c r="B589" s="13"/>
      <c r="C589" s="14"/>
      <c r="D589" s="15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>
      <c r="A590" s="12"/>
      <c r="B590" s="13"/>
      <c r="C590" s="14"/>
      <c r="D590" s="15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>
      <c r="A591" s="12"/>
      <c r="B591" s="13"/>
      <c r="C591" s="14"/>
      <c r="D591" s="15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>
      <c r="A592" s="12"/>
      <c r="B592" s="13"/>
      <c r="C592" s="14"/>
      <c r="D592" s="15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>
      <c r="A593" s="12"/>
      <c r="B593" s="13"/>
      <c r="C593" s="14"/>
      <c r="D593" s="15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>
      <c r="A594" s="12"/>
      <c r="B594" s="13"/>
      <c r="C594" s="14"/>
      <c r="D594" s="15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>
      <c r="A595" s="12"/>
      <c r="B595" s="13"/>
      <c r="C595" s="14"/>
      <c r="D595" s="15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>
      <c r="A596" s="12"/>
      <c r="B596" s="13"/>
      <c r="C596" s="14"/>
      <c r="D596" s="15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>
      <c r="A597" s="12"/>
      <c r="B597" s="13"/>
      <c r="C597" s="14"/>
      <c r="D597" s="15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>
      <c r="A598" s="12"/>
      <c r="B598" s="13"/>
      <c r="C598" s="14"/>
      <c r="D598" s="15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>
      <c r="A599" s="12"/>
      <c r="B599" s="13"/>
      <c r="C599" s="14"/>
      <c r="D599" s="15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>
      <c r="A600" s="12"/>
      <c r="B600" s="13"/>
      <c r="C600" s="14"/>
      <c r="D600" s="15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>
      <c r="A601" s="12"/>
      <c r="B601" s="13"/>
      <c r="C601" s="14"/>
      <c r="D601" s="15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>
      <c r="A602" s="12"/>
      <c r="B602" s="13"/>
      <c r="C602" s="14"/>
      <c r="D602" s="15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>
      <c r="A603" s="12"/>
      <c r="B603" s="13"/>
      <c r="C603" s="14"/>
      <c r="D603" s="15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>
      <c r="A604" s="12"/>
      <c r="B604" s="13"/>
      <c r="C604" s="14"/>
      <c r="D604" s="15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>
      <c r="A605" s="12"/>
      <c r="B605" s="13"/>
      <c r="C605" s="14"/>
      <c r="D605" s="15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>
      <c r="A606" s="12"/>
      <c r="B606" s="13"/>
      <c r="C606" s="14"/>
      <c r="D606" s="15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>
      <c r="A607" s="12"/>
      <c r="B607" s="13"/>
      <c r="C607" s="14"/>
      <c r="D607" s="15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>
      <c r="A608" s="12"/>
      <c r="B608" s="13"/>
      <c r="C608" s="14"/>
      <c r="D608" s="15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>
      <c r="A609" s="12"/>
      <c r="B609" s="13"/>
      <c r="C609" s="14"/>
      <c r="D609" s="15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>
      <c r="A610" s="12"/>
      <c r="B610" s="13"/>
      <c r="C610" s="14"/>
      <c r="D610" s="15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>
      <c r="A611" s="12"/>
      <c r="B611" s="13"/>
      <c r="C611" s="14"/>
      <c r="D611" s="15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>
      <c r="A612" s="12"/>
      <c r="B612" s="13"/>
      <c r="C612" s="14"/>
      <c r="D612" s="15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>
      <c r="A613" s="12"/>
      <c r="B613" s="13"/>
      <c r="C613" s="14"/>
      <c r="D613" s="15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>
      <c r="A614" s="12"/>
      <c r="B614" s="13"/>
      <c r="C614" s="14"/>
      <c r="D614" s="15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>
      <c r="A615" s="12"/>
      <c r="B615" s="13"/>
      <c r="C615" s="14"/>
      <c r="D615" s="15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>
      <c r="A616" s="12"/>
      <c r="B616" s="13"/>
      <c r="C616" s="14"/>
      <c r="D616" s="15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>
      <c r="A617" s="12"/>
      <c r="B617" s="13"/>
      <c r="C617" s="14"/>
      <c r="D617" s="15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>
      <c r="A618" s="12"/>
      <c r="B618" s="13"/>
      <c r="C618" s="14"/>
      <c r="D618" s="15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>
      <c r="A619" s="12"/>
      <c r="B619" s="13"/>
      <c r="C619" s="14"/>
      <c r="D619" s="15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>
      <c r="A620" s="12"/>
      <c r="B620" s="13"/>
      <c r="C620" s="14"/>
      <c r="D620" s="15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>
      <c r="A621" s="12"/>
      <c r="B621" s="13"/>
      <c r="C621" s="14"/>
      <c r="D621" s="15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>
      <c r="A622" s="12"/>
      <c r="B622" s="13"/>
      <c r="C622" s="14"/>
      <c r="D622" s="15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>
      <c r="A623" s="12"/>
      <c r="B623" s="13"/>
      <c r="C623" s="14"/>
      <c r="D623" s="15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>
      <c r="A624" s="12"/>
      <c r="B624" s="13"/>
      <c r="C624" s="14"/>
      <c r="D624" s="15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>
      <c r="A625" s="12"/>
      <c r="B625" s="13"/>
      <c r="C625" s="14"/>
      <c r="D625" s="15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>
      <c r="A626" s="12"/>
      <c r="B626" s="13"/>
      <c r="C626" s="14"/>
      <c r="D626" s="15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>
      <c r="A627" s="12"/>
      <c r="B627" s="13"/>
      <c r="C627" s="14"/>
      <c r="D627" s="15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>
      <c r="A628" s="12"/>
      <c r="B628" s="13"/>
      <c r="C628" s="14"/>
      <c r="D628" s="15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>
      <c r="A629" s="12"/>
      <c r="B629" s="13"/>
      <c r="C629" s="14"/>
      <c r="D629" s="15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>
      <c r="A630" s="12"/>
      <c r="B630" s="13"/>
      <c r="C630" s="14"/>
      <c r="D630" s="15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>
      <c r="A631" s="12"/>
      <c r="B631" s="13"/>
      <c r="C631" s="14"/>
      <c r="D631" s="15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>
      <c r="A632" s="12"/>
      <c r="B632" s="13"/>
      <c r="C632" s="14"/>
      <c r="D632" s="15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>
      <c r="A633" s="12"/>
      <c r="B633" s="13"/>
      <c r="C633" s="14"/>
      <c r="D633" s="15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>
      <c r="A634" s="12"/>
      <c r="B634" s="13"/>
      <c r="C634" s="14"/>
      <c r="D634" s="15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>
      <c r="A635" s="12"/>
      <c r="B635" s="13"/>
      <c r="C635" s="14"/>
      <c r="D635" s="15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>
      <c r="A636" s="12"/>
      <c r="B636" s="13"/>
      <c r="C636" s="14"/>
      <c r="D636" s="15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>
      <c r="A637" s="12"/>
      <c r="B637" s="13"/>
      <c r="C637" s="14"/>
      <c r="D637" s="15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>
      <c r="A638" s="12"/>
      <c r="B638" s="13"/>
      <c r="C638" s="14"/>
      <c r="D638" s="15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>
      <c r="A639" s="12"/>
      <c r="B639" s="13"/>
      <c r="C639" s="14"/>
      <c r="D639" s="15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>
      <c r="A640" s="12"/>
      <c r="B640" s="13"/>
      <c r="C640" s="14"/>
      <c r="D640" s="15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>
      <c r="A641" s="12"/>
      <c r="B641" s="13"/>
      <c r="C641" s="14"/>
      <c r="D641" s="15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>
      <c r="A642" s="12"/>
      <c r="B642" s="13"/>
      <c r="C642" s="14"/>
      <c r="D642" s="15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>
      <c r="A643" s="12"/>
      <c r="B643" s="13"/>
      <c r="C643" s="14"/>
      <c r="D643" s="15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>
      <c r="A644" s="12"/>
      <c r="B644" s="13"/>
      <c r="C644" s="14"/>
      <c r="D644" s="15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>
      <c r="A645" s="12"/>
      <c r="B645" s="13"/>
      <c r="C645" s="14"/>
      <c r="D645" s="15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>
      <c r="A646" s="12"/>
      <c r="B646" s="13"/>
      <c r="C646" s="14"/>
      <c r="D646" s="15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>
      <c r="A647" s="12"/>
      <c r="B647" s="13"/>
      <c r="C647" s="14"/>
      <c r="D647" s="15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>
      <c r="A648" s="12"/>
      <c r="B648" s="13"/>
      <c r="C648" s="14"/>
      <c r="D648" s="15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>
      <c r="A649" s="12"/>
      <c r="B649" s="13"/>
      <c r="C649" s="14"/>
      <c r="D649" s="15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>
      <c r="A650" s="12"/>
      <c r="B650" s="13"/>
      <c r="C650" s="14"/>
      <c r="D650" s="15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>
      <c r="A651" s="12"/>
      <c r="B651" s="13"/>
      <c r="C651" s="14"/>
      <c r="D651" s="15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>
      <c r="A652" s="12"/>
      <c r="B652" s="13"/>
      <c r="C652" s="14"/>
      <c r="D652" s="15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>
      <c r="A653" s="12"/>
      <c r="B653" s="13"/>
      <c r="C653" s="14"/>
      <c r="D653" s="15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>
      <c r="A654" s="12"/>
      <c r="B654" s="13"/>
      <c r="C654" s="14"/>
      <c r="D654" s="15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>
      <c r="A655" s="12"/>
      <c r="B655" s="13"/>
      <c r="C655" s="14"/>
      <c r="D655" s="15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>
      <c r="A656" s="12"/>
      <c r="B656" s="13"/>
      <c r="C656" s="14"/>
      <c r="D656" s="15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>
      <c r="A657" s="12"/>
      <c r="B657" s="13"/>
      <c r="C657" s="14"/>
      <c r="D657" s="15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>
      <c r="A658" s="12"/>
      <c r="B658" s="13"/>
      <c r="C658" s="14"/>
      <c r="D658" s="15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>
      <c r="A659" s="12"/>
      <c r="B659" s="13"/>
      <c r="C659" s="14"/>
      <c r="D659" s="15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>
      <c r="A660" s="12"/>
      <c r="B660" s="13"/>
      <c r="C660" s="14"/>
      <c r="D660" s="15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>
      <c r="A661" s="12"/>
      <c r="B661" s="13"/>
      <c r="C661" s="14"/>
      <c r="D661" s="15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>
      <c r="A662" s="12"/>
      <c r="B662" s="13"/>
      <c r="C662" s="14"/>
      <c r="D662" s="15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>
      <c r="A663" s="12"/>
      <c r="B663" s="13"/>
      <c r="C663" s="14"/>
      <c r="D663" s="15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>
      <c r="A664" s="12"/>
      <c r="B664" s="13"/>
      <c r="C664" s="14"/>
      <c r="D664" s="15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>
      <c r="A665" s="12"/>
      <c r="B665" s="13"/>
      <c r="C665" s="14"/>
      <c r="D665" s="15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>
      <c r="A666" s="12"/>
      <c r="B666" s="13"/>
      <c r="C666" s="14"/>
      <c r="D666" s="15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>
      <c r="A667" s="12"/>
      <c r="B667" s="13"/>
      <c r="C667" s="14"/>
      <c r="D667" s="15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>
      <c r="A668" s="12"/>
      <c r="B668" s="13"/>
      <c r="C668" s="14"/>
      <c r="D668" s="15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>
      <c r="A669" s="12"/>
      <c r="B669" s="13"/>
      <c r="C669" s="14"/>
      <c r="D669" s="15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>
      <c r="A670" s="12"/>
      <c r="B670" s="13"/>
      <c r="C670" s="14"/>
      <c r="D670" s="15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>
      <c r="A671" s="12"/>
      <c r="B671" s="13"/>
      <c r="C671" s="14"/>
      <c r="D671" s="15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>
      <c r="A672" s="12"/>
      <c r="B672" s="13"/>
      <c r="C672" s="14"/>
      <c r="D672" s="15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>
      <c r="A673" s="12"/>
      <c r="B673" s="13"/>
      <c r="C673" s="14"/>
      <c r="D673" s="15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>
      <c r="A674" s="12"/>
      <c r="B674" s="13"/>
      <c r="C674" s="14"/>
      <c r="D674" s="15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>
      <c r="A675" s="12"/>
      <c r="B675" s="13"/>
      <c r="C675" s="14"/>
      <c r="D675" s="15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>
      <c r="A676" s="12"/>
      <c r="B676" s="13"/>
      <c r="C676" s="14"/>
      <c r="D676" s="15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>
      <c r="A677" s="12"/>
      <c r="B677" s="13"/>
      <c r="C677" s="14"/>
      <c r="D677" s="15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>
      <c r="A678" s="12"/>
      <c r="B678" s="13"/>
      <c r="C678" s="14"/>
      <c r="D678" s="15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>
      <c r="A679" s="12"/>
      <c r="B679" s="13"/>
      <c r="C679" s="14"/>
      <c r="D679" s="15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>
      <c r="A680" s="12"/>
      <c r="B680" s="13"/>
      <c r="C680" s="14"/>
      <c r="D680" s="15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>
      <c r="A681" s="12"/>
      <c r="B681" s="13"/>
      <c r="C681" s="14"/>
      <c r="D681" s="15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>
      <c r="A682" s="12"/>
      <c r="B682" s="13"/>
      <c r="C682" s="14"/>
      <c r="D682" s="15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>
      <c r="A683" s="12"/>
      <c r="B683" s="13"/>
      <c r="C683" s="14"/>
      <c r="D683" s="15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>
      <c r="A684" s="12"/>
      <c r="B684" s="13"/>
      <c r="C684" s="14"/>
      <c r="D684" s="15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>
      <c r="A685" s="12"/>
      <c r="B685" s="13"/>
      <c r="C685" s="14"/>
      <c r="D685" s="15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>
      <c r="A686" s="12"/>
      <c r="B686" s="13"/>
      <c r="C686" s="14"/>
      <c r="D686" s="15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>
      <c r="A687" s="12"/>
      <c r="B687" s="13"/>
      <c r="C687" s="14"/>
      <c r="D687" s="15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>
      <c r="A688" s="12"/>
      <c r="B688" s="13"/>
      <c r="C688" s="14"/>
      <c r="D688" s="15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>
      <c r="A689" s="12"/>
      <c r="B689" s="13"/>
      <c r="C689" s="14"/>
      <c r="D689" s="15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>
      <c r="A690" s="12"/>
      <c r="B690" s="13"/>
      <c r="C690" s="14"/>
      <c r="D690" s="15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>
      <c r="A691" s="12"/>
      <c r="B691" s="13"/>
      <c r="C691" s="14"/>
      <c r="D691" s="15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>
      <c r="A692" s="12"/>
      <c r="B692" s="13"/>
      <c r="C692" s="14"/>
      <c r="D692" s="15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>
      <c r="A693" s="12"/>
      <c r="B693" s="13"/>
      <c r="C693" s="14"/>
      <c r="D693" s="15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>
      <c r="A694" s="12"/>
      <c r="B694" s="13"/>
      <c r="C694" s="14"/>
      <c r="D694" s="15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>
      <c r="A695" s="12"/>
      <c r="B695" s="13"/>
      <c r="C695" s="14"/>
      <c r="D695" s="15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>
      <c r="A696" s="12"/>
      <c r="B696" s="13"/>
      <c r="C696" s="14"/>
      <c r="D696" s="15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>
      <c r="A697" s="12"/>
      <c r="B697" s="13"/>
      <c r="C697" s="14"/>
      <c r="D697" s="15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>
      <c r="A698" s="12"/>
      <c r="B698" s="13"/>
      <c r="C698" s="14"/>
      <c r="D698" s="15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>
      <c r="A699" s="12"/>
      <c r="B699" s="13"/>
      <c r="C699" s="14"/>
      <c r="D699" s="15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>
      <c r="A700" s="12"/>
      <c r="B700" s="13"/>
      <c r="C700" s="14"/>
      <c r="D700" s="15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>
      <c r="A701" s="12"/>
      <c r="B701" s="13"/>
      <c r="C701" s="14"/>
      <c r="D701" s="15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>
      <c r="A702" s="12"/>
      <c r="B702" s="13"/>
      <c r="C702" s="14"/>
      <c r="D702" s="15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>
      <c r="A703" s="12"/>
      <c r="B703" s="13"/>
      <c r="C703" s="14"/>
      <c r="D703" s="15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>
      <c r="A704" s="12"/>
      <c r="B704" s="13"/>
      <c r="C704" s="14"/>
      <c r="D704" s="15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>
      <c r="A705" s="12"/>
      <c r="B705" s="13"/>
      <c r="C705" s="14"/>
      <c r="D705" s="15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>
      <c r="A706" s="12"/>
      <c r="B706" s="13"/>
      <c r="C706" s="14"/>
      <c r="D706" s="15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>
      <c r="A707" s="12"/>
      <c r="B707" s="13"/>
      <c r="C707" s="14"/>
      <c r="D707" s="15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>
      <c r="A708" s="12"/>
      <c r="B708" s="13"/>
      <c r="C708" s="14"/>
      <c r="D708" s="15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>
      <c r="A709" s="12"/>
      <c r="B709" s="13"/>
      <c r="C709" s="14"/>
      <c r="D709" s="15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>
      <c r="A710" s="12"/>
      <c r="B710" s="13"/>
      <c r="C710" s="14"/>
      <c r="D710" s="15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>
      <c r="A711" s="12"/>
      <c r="B711" s="13"/>
      <c r="C711" s="14"/>
      <c r="D711" s="15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>
      <c r="A712" s="12"/>
      <c r="B712" s="13"/>
      <c r="C712" s="14"/>
      <c r="D712" s="15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>
      <c r="A713" s="12"/>
      <c r="B713" s="13"/>
      <c r="C713" s="14"/>
      <c r="D713" s="15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>
      <c r="A714" s="12"/>
      <c r="B714" s="13"/>
      <c r="C714" s="14"/>
      <c r="D714" s="15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>
      <c r="A715" s="12"/>
      <c r="B715" s="13"/>
      <c r="C715" s="14"/>
      <c r="D715" s="15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>
      <c r="A716" s="12"/>
      <c r="B716" s="13"/>
      <c r="C716" s="14"/>
      <c r="D716" s="15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>
      <c r="A717" s="12"/>
      <c r="B717" s="13"/>
      <c r="C717" s="14"/>
      <c r="D717" s="15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>
      <c r="A718" s="12"/>
      <c r="B718" s="13"/>
      <c r="C718" s="14"/>
      <c r="D718" s="15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>
      <c r="A719" s="12"/>
      <c r="B719" s="13"/>
      <c r="C719" s="14"/>
      <c r="D719" s="15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>
      <c r="A720" s="12"/>
      <c r="B720" s="13"/>
      <c r="C720" s="14"/>
      <c r="D720" s="15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>
      <c r="A721" s="12"/>
      <c r="B721" s="13"/>
      <c r="C721" s="14"/>
      <c r="D721" s="15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>
      <c r="A722" s="12"/>
      <c r="B722" s="13"/>
      <c r="C722" s="14"/>
      <c r="D722" s="15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>
      <c r="A723" s="12"/>
      <c r="B723" s="13"/>
      <c r="C723" s="14"/>
      <c r="D723" s="15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>
      <c r="A724" s="12"/>
      <c r="B724" s="13"/>
      <c r="C724" s="14"/>
      <c r="D724" s="15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>
      <c r="A725" s="12"/>
      <c r="B725" s="13"/>
      <c r="C725" s="14"/>
      <c r="D725" s="15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>
      <c r="A726" s="12"/>
      <c r="B726" s="13"/>
      <c r="C726" s="14"/>
      <c r="D726" s="15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>
      <c r="A727" s="12"/>
      <c r="B727" s="13"/>
      <c r="C727" s="14"/>
      <c r="D727" s="15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>
      <c r="A728" s="12"/>
      <c r="B728" s="13"/>
      <c r="C728" s="14"/>
      <c r="D728" s="15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>
      <c r="A729" s="12"/>
      <c r="B729" s="13"/>
      <c r="C729" s="14"/>
      <c r="D729" s="15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>
      <c r="A730" s="12"/>
      <c r="B730" s="13"/>
      <c r="C730" s="14"/>
      <c r="D730" s="15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>
      <c r="A731" s="12"/>
      <c r="B731" s="13"/>
      <c r="C731" s="14"/>
      <c r="D731" s="15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>
      <c r="A732" s="12"/>
      <c r="B732" s="13"/>
      <c r="C732" s="14"/>
      <c r="D732" s="15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>
      <c r="A733" s="12"/>
      <c r="B733" s="13"/>
      <c r="C733" s="14"/>
      <c r="D733" s="15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>
      <c r="A734" s="12"/>
      <c r="B734" s="13"/>
      <c r="C734" s="14"/>
      <c r="D734" s="15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>
      <c r="A735" s="12"/>
      <c r="B735" s="13"/>
      <c r="C735" s="14"/>
      <c r="D735" s="15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>
      <c r="A736" s="12"/>
      <c r="B736" s="13"/>
      <c r="C736" s="14"/>
      <c r="D736" s="15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>
      <c r="A737" s="12"/>
      <c r="B737" s="13"/>
      <c r="C737" s="14"/>
      <c r="D737" s="15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>
      <c r="A738" s="12"/>
      <c r="B738" s="13"/>
      <c r="C738" s="14"/>
      <c r="D738" s="15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>
      <c r="A739" s="12"/>
      <c r="B739" s="13"/>
      <c r="C739" s="14"/>
      <c r="D739" s="15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>
      <c r="A740" s="12"/>
      <c r="B740" s="13"/>
      <c r="C740" s="14"/>
      <c r="D740" s="15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>
      <c r="A741" s="12"/>
      <c r="B741" s="13"/>
      <c r="C741" s="14"/>
      <c r="D741" s="15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>
      <c r="A742" s="12"/>
      <c r="B742" s="13"/>
      <c r="C742" s="14"/>
      <c r="D742" s="15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>
      <c r="A743" s="12"/>
      <c r="B743" s="13"/>
      <c r="C743" s="14"/>
      <c r="D743" s="15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>
      <c r="A744" s="12"/>
      <c r="B744" s="13"/>
      <c r="C744" s="14"/>
      <c r="D744" s="15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>
      <c r="A745" s="12"/>
      <c r="B745" s="13"/>
      <c r="C745" s="14"/>
      <c r="D745" s="15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>
      <c r="A746" s="12"/>
      <c r="B746" s="13"/>
      <c r="C746" s="14"/>
      <c r="D746" s="15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>
      <c r="A747" s="12"/>
      <c r="B747" s="13"/>
      <c r="C747" s="14"/>
      <c r="D747" s="15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>
      <c r="A748" s="12"/>
      <c r="B748" s="13"/>
      <c r="C748" s="14"/>
      <c r="D748" s="15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>
      <c r="A749" s="12"/>
      <c r="B749" s="13"/>
      <c r="C749" s="14"/>
      <c r="D749" s="15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>
      <c r="A750" s="12"/>
      <c r="B750" s="13"/>
      <c r="C750" s="14"/>
      <c r="D750" s="15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>
      <c r="A751" s="12"/>
      <c r="B751" s="13"/>
      <c r="C751" s="14"/>
      <c r="D751" s="15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>
      <c r="A752" s="12"/>
      <c r="B752" s="13"/>
      <c r="C752" s="14"/>
      <c r="D752" s="15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>
      <c r="A753" s="12"/>
      <c r="B753" s="13"/>
      <c r="C753" s="14"/>
      <c r="D753" s="15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>
      <c r="A754" s="12"/>
      <c r="B754" s="13"/>
      <c r="C754" s="14"/>
      <c r="D754" s="15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>
      <c r="A755" s="12"/>
      <c r="B755" s="13"/>
      <c r="C755" s="14"/>
      <c r="D755" s="15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>
      <c r="A756" s="12"/>
      <c r="B756" s="13"/>
      <c r="C756" s="14"/>
      <c r="D756" s="15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>
      <c r="A757" s="12"/>
      <c r="B757" s="13"/>
      <c r="C757" s="14"/>
      <c r="D757" s="15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>
      <c r="A758" s="12"/>
      <c r="B758" s="13"/>
      <c r="C758" s="14"/>
      <c r="D758" s="15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>
      <c r="A759" s="12"/>
      <c r="B759" s="13"/>
      <c r="C759" s="14"/>
      <c r="D759" s="15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>
      <c r="A760" s="12"/>
      <c r="B760" s="13"/>
      <c r="C760" s="14"/>
      <c r="D760" s="15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>
      <c r="A761" s="12"/>
      <c r="B761" s="13"/>
      <c r="C761" s="14"/>
      <c r="D761" s="15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>
      <c r="A762" s="12"/>
      <c r="B762" s="13"/>
      <c r="C762" s="14"/>
      <c r="D762" s="15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>
      <c r="A763" s="12"/>
      <c r="B763" s="13"/>
      <c r="C763" s="14"/>
      <c r="D763" s="15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>
      <c r="A764" s="12"/>
      <c r="B764" s="13"/>
      <c r="C764" s="14"/>
      <c r="D764" s="15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>
      <c r="A765" s="12"/>
      <c r="B765" s="13"/>
      <c r="C765" s="14"/>
      <c r="D765" s="15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>
      <c r="A766" s="12"/>
      <c r="B766" s="13"/>
      <c r="C766" s="14"/>
      <c r="D766" s="15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>
      <c r="A767" s="12"/>
      <c r="B767" s="13"/>
      <c r="C767" s="14"/>
      <c r="D767" s="15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>
      <c r="A768" s="12"/>
      <c r="B768" s="13"/>
      <c r="C768" s="14"/>
      <c r="D768" s="15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>
      <c r="A769" s="12"/>
      <c r="B769" s="13"/>
      <c r="C769" s="14"/>
      <c r="D769" s="15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>
      <c r="A770" s="12"/>
      <c r="B770" s="13"/>
      <c r="C770" s="14"/>
      <c r="D770" s="15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>
      <c r="A771" s="12"/>
      <c r="B771" s="13"/>
      <c r="C771" s="14"/>
      <c r="D771" s="15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>
      <c r="A772" s="12"/>
      <c r="B772" s="13"/>
      <c r="C772" s="14"/>
      <c r="D772" s="15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>
      <c r="A773" s="12"/>
      <c r="B773" s="13"/>
      <c r="C773" s="14"/>
      <c r="D773" s="15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>
      <c r="A774" s="12"/>
      <c r="B774" s="13"/>
      <c r="C774" s="14"/>
      <c r="D774" s="15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>
      <c r="A775" s="12"/>
      <c r="B775" s="13"/>
      <c r="C775" s="14"/>
      <c r="D775" s="15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>
      <c r="A776" s="12"/>
      <c r="B776" s="13"/>
      <c r="C776" s="14"/>
      <c r="D776" s="15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>
      <c r="A777" s="12"/>
      <c r="B777" s="13"/>
      <c r="C777" s="14"/>
      <c r="D777" s="15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>
      <c r="A778" s="12"/>
      <c r="B778" s="13"/>
      <c r="C778" s="14"/>
      <c r="D778" s="15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>
      <c r="A779" s="12"/>
      <c r="B779" s="13"/>
      <c r="C779" s="14"/>
      <c r="D779" s="15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>
      <c r="A780" s="12"/>
      <c r="B780" s="13"/>
      <c r="C780" s="14"/>
      <c r="D780" s="15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>
      <c r="A781" s="12"/>
      <c r="B781" s="13"/>
      <c r="C781" s="14"/>
      <c r="D781" s="15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>
      <c r="A782" s="12"/>
      <c r="B782" s="13"/>
      <c r="C782" s="14"/>
      <c r="D782" s="15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>
      <c r="A783" s="12"/>
      <c r="B783" s="13"/>
      <c r="C783" s="14"/>
      <c r="D783" s="15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>
      <c r="A784" s="12"/>
      <c r="B784" s="13"/>
      <c r="C784" s="14"/>
      <c r="D784" s="15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>
      <c r="A785" s="12"/>
      <c r="B785" s="13"/>
      <c r="C785" s="14"/>
      <c r="D785" s="15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>
      <c r="A786" s="12"/>
      <c r="B786" s="13"/>
      <c r="C786" s="14"/>
      <c r="D786" s="15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>
      <c r="A787" s="12"/>
      <c r="B787" s="13"/>
      <c r="C787" s="14"/>
      <c r="D787" s="15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>
      <c r="A788" s="12"/>
      <c r="B788" s="13"/>
      <c r="C788" s="14"/>
      <c r="D788" s="15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>
      <c r="A789" s="12"/>
      <c r="B789" s="13"/>
      <c r="C789" s="14"/>
      <c r="D789" s="15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>
      <c r="A790" s="12"/>
      <c r="B790" s="13"/>
      <c r="C790" s="14"/>
      <c r="D790" s="15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>
      <c r="A791" s="12"/>
      <c r="B791" s="13"/>
      <c r="C791" s="14"/>
      <c r="D791" s="15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>
      <c r="A792" s="12"/>
      <c r="B792" s="13"/>
      <c r="C792" s="14"/>
      <c r="D792" s="15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>
      <c r="A793" s="12"/>
      <c r="B793" s="13"/>
      <c r="C793" s="14"/>
      <c r="D793" s="15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>
      <c r="A794" s="12"/>
      <c r="B794" s="13"/>
      <c r="C794" s="14"/>
      <c r="D794" s="15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>
      <c r="A795" s="12"/>
      <c r="B795" s="13"/>
      <c r="C795" s="14"/>
      <c r="D795" s="15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>
      <c r="A796" s="12"/>
      <c r="B796" s="13"/>
      <c r="C796" s="14"/>
      <c r="D796" s="15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>
      <c r="A797" s="12"/>
      <c r="B797" s="13"/>
      <c r="C797" s="14"/>
      <c r="D797" s="15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>
      <c r="A798" s="12"/>
      <c r="B798" s="13"/>
      <c r="C798" s="14"/>
      <c r="D798" s="15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>
      <c r="A799" s="12"/>
      <c r="B799" s="13"/>
      <c r="C799" s="14"/>
      <c r="D799" s="15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>
      <c r="A800" s="12"/>
      <c r="B800" s="13"/>
      <c r="C800" s="14"/>
      <c r="D800" s="15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>
      <c r="A801" s="12"/>
      <c r="B801" s="13"/>
      <c r="C801" s="14"/>
      <c r="D801" s="15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>
      <c r="A802" s="12"/>
      <c r="B802" s="13"/>
      <c r="C802" s="14"/>
      <c r="D802" s="15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>
      <c r="A803" s="12"/>
      <c r="B803" s="13"/>
      <c r="C803" s="14"/>
      <c r="D803" s="15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>
      <c r="A804" s="12"/>
      <c r="B804" s="13"/>
      <c r="C804" s="14"/>
      <c r="D804" s="15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>
      <c r="A805" s="12"/>
      <c r="B805" s="13"/>
      <c r="C805" s="14"/>
      <c r="D805" s="15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>
      <c r="A806" s="12"/>
      <c r="B806" s="13"/>
      <c r="C806" s="14"/>
      <c r="D806" s="15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>
      <c r="A807" s="12"/>
      <c r="B807" s="13"/>
      <c r="C807" s="14"/>
      <c r="D807" s="15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>
      <c r="A808" s="12"/>
      <c r="B808" s="13"/>
      <c r="C808" s="14"/>
      <c r="D808" s="15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>
      <c r="A809" s="12"/>
      <c r="B809" s="13"/>
      <c r="C809" s="14"/>
      <c r="D809" s="15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>
      <c r="A810" s="12"/>
      <c r="B810" s="13"/>
      <c r="C810" s="14"/>
      <c r="D810" s="15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>
      <c r="A811" s="12"/>
      <c r="B811" s="13"/>
      <c r="C811" s="14"/>
      <c r="D811" s="15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>
      <c r="A812" s="12"/>
      <c r="B812" s="13"/>
      <c r="C812" s="14"/>
      <c r="D812" s="15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>
      <c r="A813" s="12"/>
      <c r="B813" s="13"/>
      <c r="C813" s="14"/>
      <c r="D813" s="15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>
      <c r="A814" s="12"/>
      <c r="B814" s="13"/>
      <c r="C814" s="14"/>
      <c r="D814" s="15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>
      <c r="A815" s="12"/>
      <c r="B815" s="13"/>
      <c r="C815" s="14"/>
      <c r="D815" s="15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>
      <c r="A816" s="12"/>
      <c r="B816" s="13"/>
      <c r="C816" s="14"/>
      <c r="D816" s="15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>
      <c r="A817" s="12"/>
      <c r="B817" s="13"/>
      <c r="C817" s="14"/>
      <c r="D817" s="15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>
      <c r="A818" s="12"/>
      <c r="B818" s="13"/>
      <c r="C818" s="14"/>
      <c r="D818" s="15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>
      <c r="A819" s="12"/>
      <c r="B819" s="13"/>
      <c r="C819" s="14"/>
      <c r="D819" s="15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>
      <c r="A820" s="12"/>
      <c r="B820" s="13"/>
      <c r="C820" s="14"/>
      <c r="D820" s="15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>
      <c r="A821" s="12"/>
      <c r="B821" s="13"/>
      <c r="C821" s="14"/>
      <c r="D821" s="15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>
      <c r="A822" s="12"/>
      <c r="B822" s="13"/>
      <c r="C822" s="14"/>
      <c r="D822" s="15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>
      <c r="A823" s="12"/>
      <c r="B823" s="13"/>
      <c r="C823" s="14"/>
      <c r="D823" s="15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>
      <c r="A824" s="12"/>
      <c r="B824" s="13"/>
      <c r="C824" s="14"/>
      <c r="D824" s="15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>
      <c r="A825" s="12"/>
      <c r="B825" s="13"/>
      <c r="C825" s="14"/>
      <c r="D825" s="15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>
      <c r="A826" s="12"/>
      <c r="B826" s="13"/>
      <c r="C826" s="14"/>
      <c r="D826" s="15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>
      <c r="A827" s="12"/>
      <c r="B827" s="13"/>
      <c r="C827" s="14"/>
      <c r="D827" s="15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>
      <c r="A828" s="12"/>
      <c r="B828" s="13"/>
      <c r="C828" s="14"/>
      <c r="D828" s="15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>
      <c r="A829" s="12"/>
      <c r="B829" s="13"/>
      <c r="C829" s="14"/>
      <c r="D829" s="15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>
      <c r="A830" s="12"/>
      <c r="B830" s="13"/>
      <c r="C830" s="14"/>
      <c r="D830" s="15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>
      <c r="A831" s="12"/>
      <c r="B831" s="13"/>
      <c r="C831" s="14"/>
      <c r="D831" s="15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>
      <c r="A832" s="12"/>
      <c r="B832" s="13"/>
      <c r="C832" s="14"/>
      <c r="D832" s="15"/>
      <c r="E832" s="14"/>
      <c r="F832" s="14"/>
      <c r="G832" s="14"/>
      <c r="H832" s="14"/>
      <c r="I832" s="14"/>
      <c r="J832" s="14"/>
      <c r="K832" s="14"/>
      <c r="L832" s="14"/>
      <c r="M832" s="14"/>
    </row>
  </sheetData>
  <mergeCells count="23">
    <mergeCell ref="AG6:AH6"/>
    <mergeCell ref="AI5:AI6"/>
    <mergeCell ref="L6:M6"/>
    <mergeCell ref="N6:O6"/>
    <mergeCell ref="P6:Q6"/>
    <mergeCell ref="R6:S6"/>
    <mergeCell ref="T6:U6"/>
    <mergeCell ref="A4:AI4"/>
    <mergeCell ref="A2:AI2"/>
    <mergeCell ref="A1:AI1"/>
    <mergeCell ref="A3:AI3"/>
    <mergeCell ref="A5:B6"/>
    <mergeCell ref="C5:C6"/>
    <mergeCell ref="E6:F6"/>
    <mergeCell ref="G6:H6"/>
    <mergeCell ref="D5:D6"/>
    <mergeCell ref="E5:AG5"/>
    <mergeCell ref="V6:W6"/>
    <mergeCell ref="X6:Y6"/>
    <mergeCell ref="Z6:AA6"/>
    <mergeCell ref="AB6:AC6"/>
    <mergeCell ref="AD6:AE6"/>
    <mergeCell ref="I6:J6"/>
  </mergeCells>
  <printOptions horizontalCentered="1"/>
  <pageMargins left="0.19685039370078741" right="0.19685039370078741" top="0.59055118110236227" bottom="0.59055118110236227" header="0.31496062992125984" footer="0.31496062992125984"/>
  <pageSetup paperSize="9" scale="5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4" sqref="C4"/>
    </sheetView>
  </sheetViews>
  <sheetFormatPr defaultRowHeight="15"/>
  <cols>
    <col min="1" max="1" width="2" bestFit="1" customWidth="1"/>
    <col min="3" max="3" width="12.85546875" bestFit="1" customWidth="1"/>
  </cols>
  <sheetData>
    <row r="1" spans="1:4">
      <c r="A1">
        <v>1</v>
      </c>
      <c r="B1" t="s">
        <v>2</v>
      </c>
    </row>
    <row r="2" spans="1:4">
      <c r="B2" t="s">
        <v>1</v>
      </c>
      <c r="C2" t="s">
        <v>3</v>
      </c>
      <c r="D2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salareuniao</dc:creator>
  <cp:lastModifiedBy>luiz.honorato</cp:lastModifiedBy>
  <cp:lastPrinted>2017-01-05T13:21:24Z</cp:lastPrinted>
  <dcterms:created xsi:type="dcterms:W3CDTF">2016-11-29T17:44:37Z</dcterms:created>
  <dcterms:modified xsi:type="dcterms:W3CDTF">2017-01-05T15:13:38Z</dcterms:modified>
</cp:coreProperties>
</file>