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2 - ReEDS-JEDI/Analysis/ReEDS_to_Jobs/"/>
    </mc:Choice>
  </mc:AlternateContent>
  <xr:revisionPtr revIDLastSave="614" documentId="11_F25DC773A252ABDACC104891015F6AB45BDE58EA" xr6:coauthVersionLast="47" xr6:coauthVersionMax="47" xr10:uidLastSave="{5E20CC65-AFFF-4E03-B158-A8DD5F1C58DA}"/>
  <bookViews>
    <workbookView xWindow="-110" yWindow="-110" windowWidth="19420" windowHeight="10420" xr2:uid="{00000000-000D-0000-FFFF-FFFF00000000}"/>
  </bookViews>
  <sheets>
    <sheet name="main" sheetId="1" r:id="rId1"/>
    <sheet name="jedi_tech" sheetId="3" r:id="rId2"/>
    <sheet name="userdef-explain" sheetId="4" r:id="rId3"/>
    <sheet name="originals" sheetId="5" r:id="rId4"/>
  </sheets>
  <definedNames>
    <definedName name="_xlnm._FilterDatabase" localSheetId="3" hidden="1">originals!$A$1:$C$10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" l="1"/>
  <c r="L15" i="3" l="1"/>
  <c r="L16" i="3"/>
  <c r="L17" i="3"/>
  <c r="L18" i="3"/>
  <c r="L19" i="3"/>
  <c r="L14" i="3"/>
  <c r="K15" i="3"/>
  <c r="K16" i="3"/>
  <c r="K17" i="3"/>
  <c r="K18" i="3"/>
  <c r="K19" i="3"/>
  <c r="K14" i="3"/>
  <c r="J15" i="3"/>
  <c r="J16" i="3"/>
  <c r="J17" i="3"/>
  <c r="J18" i="3"/>
  <c r="J19" i="3"/>
  <c r="J14" i="3"/>
  <c r="I15" i="3"/>
  <c r="I16" i="3"/>
  <c r="I17" i="3"/>
  <c r="I18" i="3"/>
  <c r="I19" i="3"/>
  <c r="I14" i="3"/>
  <c r="E15" i="3"/>
  <c r="E16" i="3"/>
  <c r="E17" i="3"/>
  <c r="E18" i="3"/>
  <c r="E19" i="3"/>
  <c r="C15" i="3"/>
  <c r="C16" i="3"/>
  <c r="C17" i="3"/>
  <c r="C18" i="3"/>
  <c r="C19" i="3"/>
  <c r="C14" i="3"/>
  <c r="B15" i="3"/>
  <c r="B16" i="3"/>
  <c r="B17" i="3"/>
  <c r="B18" i="3"/>
  <c r="B19" i="3"/>
  <c r="B14" i="3"/>
</calcChain>
</file>

<file path=xl/sharedStrings.xml><?xml version="1.0" encoding="utf-8"?>
<sst xmlns="http://schemas.openxmlformats.org/spreadsheetml/2006/main" count="364" uniqueCount="135">
  <si>
    <t>tech</t>
  </si>
  <si>
    <t>biopower ccs</t>
  </si>
  <si>
    <t>biopower</t>
  </si>
  <si>
    <t>coal</t>
  </si>
  <si>
    <t>csp</t>
  </si>
  <si>
    <t>dac</t>
  </si>
  <si>
    <t>geothermal</t>
  </si>
  <si>
    <t>h2-ct</t>
  </si>
  <si>
    <t>hydro</t>
  </si>
  <si>
    <t>imports</t>
  </si>
  <si>
    <t>land-based wind</t>
  </si>
  <si>
    <t>ng-cc-ccs</t>
  </si>
  <si>
    <t>ng-cc</t>
  </si>
  <si>
    <t>ng-ct</t>
  </si>
  <si>
    <t>nuclear</t>
  </si>
  <si>
    <t>offshore wind</t>
  </si>
  <si>
    <t>oil-gas-steam</t>
  </si>
  <si>
    <t>pv+battery</t>
  </si>
  <si>
    <t>rooftop pv</t>
  </si>
  <si>
    <t>utility pv</t>
  </si>
  <si>
    <t>jedi_fname</t>
  </si>
  <si>
    <t>01d-jedi-biopower-model-rel-b12-23-16</t>
  </si>
  <si>
    <t>01d-jedi-coal-model-rel-c12-23-16</t>
  </si>
  <si>
    <t>01d-jedi-csp-trough-model-rel-csp12-23-16</t>
  </si>
  <si>
    <t>01d-jedi-geothermal-model-rel-gt12-23-16</t>
  </si>
  <si>
    <t>01d-jedi-land-based-wind-model-rel-w6-28-19</t>
  </si>
  <si>
    <t>const_year</t>
  </si>
  <si>
    <t>B13</t>
  </si>
  <si>
    <t>state</t>
  </si>
  <si>
    <t>nameplate</t>
  </si>
  <si>
    <t>B16</t>
  </si>
  <si>
    <t>B15</t>
  </si>
  <si>
    <t>B17</t>
  </si>
  <si>
    <t>L144:L158</t>
  </si>
  <si>
    <t>01d-jedi-mhydro-model-rel-mh12-23-16</t>
  </si>
  <si>
    <t>01d-jedi-ngas-model_rel-ng4-17-17</t>
  </si>
  <si>
    <t>B14</t>
  </si>
  <si>
    <t>B18</t>
  </si>
  <si>
    <t>B20</t>
  </si>
  <si>
    <t>L158:L172</t>
  </si>
  <si>
    <t>totCIM_direct</t>
  </si>
  <si>
    <t>annualOM_wPlantEmployee_direct</t>
  </si>
  <si>
    <t>I43:I56</t>
  </si>
  <si>
    <t>totCIM_indirect</t>
  </si>
  <si>
    <t>J43:J56</t>
  </si>
  <si>
    <t>annualOM_wPlantEmployee_indirect</t>
  </si>
  <si>
    <t>M158:M172</t>
  </si>
  <si>
    <t>M144:M158</t>
  </si>
  <si>
    <t>I46:I59</t>
  </si>
  <si>
    <t>B19</t>
  </si>
  <si>
    <t>const_period (m)</t>
  </si>
  <si>
    <t>I45:I58</t>
  </si>
  <si>
    <t>J45:J58</t>
  </si>
  <si>
    <t>K143:K156</t>
  </si>
  <si>
    <t>L143:L156</t>
  </si>
  <si>
    <t>K213:K227</t>
  </si>
  <si>
    <t>L213:L227</t>
  </si>
  <si>
    <t>B12</t>
  </si>
  <si>
    <t>I44:I57</t>
  </si>
  <si>
    <t>J44:J57</t>
  </si>
  <si>
    <t>L133:L147</t>
  </si>
  <si>
    <t>M133:M147</t>
  </si>
  <si>
    <t>J46:J59</t>
  </si>
  <si>
    <t>L146:L160</t>
  </si>
  <si>
    <t>M146:M160</t>
  </si>
  <si>
    <t>type</t>
  </si>
  <si>
    <t>thermal</t>
  </si>
  <si>
    <t>solar</t>
  </si>
  <si>
    <t>wind</t>
  </si>
  <si>
    <t>capacity_fac</t>
  </si>
  <si>
    <t>user_def</t>
  </si>
  <si>
    <t>01D_JEDI_PV_Model_rel._PV05.20.21</t>
  </si>
  <si>
    <t>I39:I60</t>
  </si>
  <si>
    <t>J39:J60</t>
  </si>
  <si>
    <t>L150:L172</t>
  </si>
  <si>
    <t>M150:M172</t>
  </si>
  <si>
    <t>01d-jedi-chydro-model-rel-ch12-23-16</t>
  </si>
  <si>
    <t>re</t>
  </si>
  <si>
    <t>B28</t>
  </si>
  <si>
    <t>B35</t>
  </si>
  <si>
    <t>L170:L184</t>
  </si>
  <si>
    <t>M170:M184</t>
  </si>
  <si>
    <t>I66:I79</t>
  </si>
  <si>
    <t>J66:J79</t>
  </si>
  <si>
    <t>pv</t>
  </si>
  <si>
    <t>description</t>
  </si>
  <si>
    <t xml:space="preserve">type of pv </t>
  </si>
  <si>
    <t>B22</t>
  </si>
  <si>
    <t>B21</t>
  </si>
  <si>
    <t>01d-jedi-offshore-wind-model-rel-osw10-24-17</t>
  </si>
  <si>
    <t>I65:I78</t>
  </si>
  <si>
    <t>J65:J78</t>
  </si>
  <si>
    <t>L164:L178</t>
  </si>
  <si>
    <t>M164:M178</t>
  </si>
  <si>
    <t>01d-jedi-nuclear-usermodifed</t>
  </si>
  <si>
    <t>fuel price</t>
  </si>
  <si>
    <t>ngas</t>
  </si>
  <si>
    <t>local share</t>
  </si>
  <si>
    <t>battery-2h</t>
  </si>
  <si>
    <t>battery-4h</t>
  </si>
  <si>
    <t>battery-6h</t>
  </si>
  <si>
    <t>battery-8h</t>
  </si>
  <si>
    <t>battery-10h</t>
  </si>
  <si>
    <t>battery</t>
  </si>
  <si>
    <t>01D_JEDI_battery2h-usermodified</t>
  </si>
  <si>
    <t>01D_JEDI_battery4h-usermodified</t>
  </si>
  <si>
    <t>01D_JEDI_battery6h-usermodified</t>
  </si>
  <si>
    <t>01D_JEDI_battery8h-usermodified</t>
  </si>
  <si>
    <t>01D_JEDI_battery10h-usermodified</t>
  </si>
  <si>
    <t>01D_JEDI_pvbattery-usermodified</t>
  </si>
  <si>
    <t>user_def2</t>
  </si>
  <si>
    <t>biopower2</t>
  </si>
  <si>
    <t>B23</t>
  </si>
  <si>
    <t>type of feedstock</t>
  </si>
  <si>
    <t>local share of such feedstock</t>
  </si>
  <si>
    <t>ogs</t>
  </si>
  <si>
    <t>ogs2</t>
  </si>
  <si>
    <t>01d-jedi-ogs-usermodified</t>
  </si>
  <si>
    <t>01d-jedi-ngcc-ccs-usermodified</t>
  </si>
  <si>
    <t>01d-jedi-biopower-ccs-usermodified</t>
  </si>
  <si>
    <t>original_models</t>
  </si>
  <si>
    <t>land-based-wind</t>
  </si>
  <si>
    <t>offshore-wind</t>
  </si>
  <si>
    <t>orginal MW</t>
  </si>
  <si>
    <t>ogs-ng</t>
  </si>
  <si>
    <t>ogs-ng2</t>
  </si>
  <si>
    <t>01d-jedi-ogs-usermodified2</t>
  </si>
  <si>
    <t>no</t>
  </si>
  <si>
    <t>yes</t>
  </si>
  <si>
    <t>model</t>
  </si>
  <si>
    <t>cap</t>
  </si>
  <si>
    <t>complete</t>
  </si>
  <si>
    <t>pumped storage</t>
  </si>
  <si>
    <t>01d-jedi-h2-usermodified</t>
  </si>
  <si>
    <t>01d-jedi-dac-usermodified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</si>
</sst>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4" fillId="4" borderId="0" xfId="0" applyFont="1" applyFill="1"/>
    <xf numFmtId="0" fontId="4" fillId="5" borderId="0" xfId="0" applyFont="1" applyFill="1"/>
    <xf numFmtId="0" fontId="0" fillId="5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7"/>
  <sheetViews>
    <sheetView tabSelected="1" topLeftCell="A13" workbookViewId="0">
      <selection activeCell="D18" sqref="D18"/>
    </sheetView>
  </sheetViews>
  <sheetFormatPr defaultColWidth="8.81640625" defaultRowHeight="14.5" x14ac:dyDescent="0.35"/>
  <cols>
    <col min="1" max="1" width="15.1796875" style="1" bestFit="1" customWidth="1"/>
    <col min="2" max="4" width="12.6328125" style="1" customWidth="1"/>
    <col min="5" max="5" width="41.453125" bestFit="1" customWidth="1"/>
  </cols>
  <sheetData>
    <row r="1" spans="1:5" x14ac:dyDescent="0.35">
      <c r="A1" s="2" t="s">
        <v>0</v>
      </c>
      <c r="B1" s="2" t="s">
        <v>65</v>
      </c>
      <c r="C1" s="2" t="s">
        <v>129</v>
      </c>
      <c r="D1" s="2" t="s">
        <v>131</v>
      </c>
      <c r="E1" s="2" t="s">
        <v>20</v>
      </c>
    </row>
    <row r="2" spans="1:5" x14ac:dyDescent="0.35">
      <c r="A2" t="s">
        <v>98</v>
      </c>
      <c r="B2" t="s">
        <v>103</v>
      </c>
      <c r="C2" t="s">
        <v>127</v>
      </c>
      <c r="D2" t="s">
        <v>128</v>
      </c>
      <c r="E2" s="7" t="s">
        <v>104</v>
      </c>
    </row>
    <row r="3" spans="1:5" x14ac:dyDescent="0.35">
      <c r="A3" t="s">
        <v>99</v>
      </c>
      <c r="B3" t="s">
        <v>103</v>
      </c>
      <c r="C3" t="s">
        <v>127</v>
      </c>
      <c r="D3" t="s">
        <v>128</v>
      </c>
      <c r="E3" s="7" t="s">
        <v>105</v>
      </c>
    </row>
    <row r="4" spans="1:5" x14ac:dyDescent="0.35">
      <c r="A4" t="s">
        <v>100</v>
      </c>
      <c r="B4" t="s">
        <v>103</v>
      </c>
      <c r="C4" t="s">
        <v>127</v>
      </c>
      <c r="D4" t="s">
        <v>128</v>
      </c>
      <c r="E4" s="7" t="s">
        <v>106</v>
      </c>
    </row>
    <row r="5" spans="1:5" x14ac:dyDescent="0.35">
      <c r="A5" t="s">
        <v>101</v>
      </c>
      <c r="B5" t="s">
        <v>103</v>
      </c>
      <c r="C5" t="s">
        <v>127</v>
      </c>
      <c r="D5" t="s">
        <v>128</v>
      </c>
      <c r="E5" s="7" t="s">
        <v>107</v>
      </c>
    </row>
    <row r="6" spans="1:5" x14ac:dyDescent="0.35">
      <c r="A6" t="s">
        <v>102</v>
      </c>
      <c r="B6" t="s">
        <v>103</v>
      </c>
      <c r="C6" t="s">
        <v>127</v>
      </c>
      <c r="D6" t="s">
        <v>128</v>
      </c>
      <c r="E6" s="7" t="s">
        <v>108</v>
      </c>
    </row>
    <row r="7" spans="1:5" x14ac:dyDescent="0.35">
      <c r="A7" t="s">
        <v>1</v>
      </c>
      <c r="B7" t="s">
        <v>66</v>
      </c>
      <c r="C7" t="s">
        <v>127</v>
      </c>
      <c r="D7" t="s">
        <v>128</v>
      </c>
      <c r="E7" s="7" t="s">
        <v>119</v>
      </c>
    </row>
    <row r="8" spans="1:5" x14ac:dyDescent="0.35">
      <c r="A8" s="4" t="s">
        <v>2</v>
      </c>
      <c r="B8" t="s">
        <v>66</v>
      </c>
      <c r="C8" t="s">
        <v>130</v>
      </c>
      <c r="D8" t="s">
        <v>128</v>
      </c>
      <c r="E8" t="s">
        <v>21</v>
      </c>
    </row>
    <row r="9" spans="1:5" x14ac:dyDescent="0.35">
      <c r="A9" s="4" t="s">
        <v>3</v>
      </c>
      <c r="B9" t="s">
        <v>66</v>
      </c>
      <c r="C9" t="s">
        <v>130</v>
      </c>
      <c r="D9" t="s">
        <v>128</v>
      </c>
      <c r="E9" t="s">
        <v>22</v>
      </c>
    </row>
    <row r="10" spans="1:5" x14ac:dyDescent="0.35">
      <c r="A10" s="4" t="s">
        <v>4</v>
      </c>
      <c r="B10" t="s">
        <v>67</v>
      </c>
      <c r="C10" t="s">
        <v>128</v>
      </c>
      <c r="D10" t="s">
        <v>128</v>
      </c>
      <c r="E10" t="s">
        <v>23</v>
      </c>
    </row>
    <row r="11" spans="1:5" x14ac:dyDescent="0.35">
      <c r="A11" t="s">
        <v>5</v>
      </c>
      <c r="B11" t="s">
        <v>5</v>
      </c>
      <c r="C11" t="s">
        <v>127</v>
      </c>
      <c r="D11" t="s">
        <v>128</v>
      </c>
      <c r="E11" s="7" t="s">
        <v>134</v>
      </c>
    </row>
    <row r="12" spans="1:5" x14ac:dyDescent="0.35">
      <c r="A12" s="4" t="s">
        <v>6</v>
      </c>
      <c r="B12" t="s">
        <v>77</v>
      </c>
      <c r="C12" t="s">
        <v>130</v>
      </c>
      <c r="D12" t="s">
        <v>128</v>
      </c>
      <c r="E12" t="s">
        <v>24</v>
      </c>
    </row>
    <row r="13" spans="1:5" x14ac:dyDescent="0.35">
      <c r="A13" t="s">
        <v>7</v>
      </c>
      <c r="B13" t="s">
        <v>66</v>
      </c>
      <c r="C13" t="s">
        <v>127</v>
      </c>
      <c r="D13" t="s">
        <v>128</v>
      </c>
      <c r="E13" s="7" t="s">
        <v>133</v>
      </c>
    </row>
    <row r="14" spans="1:5" s="1" customFormat="1" x14ac:dyDescent="0.35">
      <c r="A14" s="5" t="s">
        <v>8</v>
      </c>
      <c r="B14" s="1" t="s">
        <v>8</v>
      </c>
      <c r="C14" t="s">
        <v>130</v>
      </c>
      <c r="D14" t="s">
        <v>128</v>
      </c>
      <c r="E14" s="1" t="s">
        <v>76</v>
      </c>
    </row>
    <row r="15" spans="1:5" x14ac:dyDescent="0.35">
      <c r="A15" s="4" t="s">
        <v>9</v>
      </c>
      <c r="B15"/>
      <c r="C15"/>
      <c r="D15"/>
    </row>
    <row r="16" spans="1:5" x14ac:dyDescent="0.35">
      <c r="A16" s="4" t="s">
        <v>10</v>
      </c>
      <c r="B16" t="s">
        <v>68</v>
      </c>
      <c r="C16" t="s">
        <v>130</v>
      </c>
      <c r="D16" t="s">
        <v>128</v>
      </c>
      <c r="E16" t="s">
        <v>25</v>
      </c>
    </row>
    <row r="17" spans="1:5" x14ac:dyDescent="0.35">
      <c r="A17" t="s">
        <v>11</v>
      </c>
      <c r="B17" t="s">
        <v>66</v>
      </c>
      <c r="C17" t="s">
        <v>127</v>
      </c>
      <c r="D17" t="s">
        <v>128</v>
      </c>
      <c r="E17" s="7" t="s">
        <v>118</v>
      </c>
    </row>
    <row r="18" spans="1:5" x14ac:dyDescent="0.35">
      <c r="A18" s="5" t="s">
        <v>12</v>
      </c>
      <c r="B18" t="s">
        <v>66</v>
      </c>
      <c r="C18" t="s">
        <v>130</v>
      </c>
      <c r="D18" t="s">
        <v>128</v>
      </c>
      <c r="E18" t="s">
        <v>35</v>
      </c>
    </row>
    <row r="19" spans="1:5" x14ac:dyDescent="0.35">
      <c r="A19" s="6" t="s">
        <v>13</v>
      </c>
      <c r="B19" t="s">
        <v>66</v>
      </c>
      <c r="C19" t="s">
        <v>130</v>
      </c>
      <c r="D19" t="s">
        <v>128</v>
      </c>
      <c r="E19" s="16" t="s">
        <v>35</v>
      </c>
    </row>
    <row r="20" spans="1:5" x14ac:dyDescent="0.35">
      <c r="A20" s="6" t="s">
        <v>14</v>
      </c>
      <c r="B20" t="s">
        <v>66</v>
      </c>
      <c r="C20" t="s">
        <v>127</v>
      </c>
      <c r="D20" t="s">
        <v>128</v>
      </c>
      <c r="E20" s="7" t="s">
        <v>94</v>
      </c>
    </row>
    <row r="21" spans="1:5" x14ac:dyDescent="0.35">
      <c r="A21" s="5" t="s">
        <v>15</v>
      </c>
      <c r="B21" t="s">
        <v>68</v>
      </c>
      <c r="C21" t="s">
        <v>128</v>
      </c>
      <c r="D21" t="s">
        <v>128</v>
      </c>
      <c r="E21" t="s">
        <v>89</v>
      </c>
    </row>
    <row r="22" spans="1:5" x14ac:dyDescent="0.35">
      <c r="A22" s="6" t="s">
        <v>16</v>
      </c>
      <c r="B22" t="s">
        <v>66</v>
      </c>
      <c r="C22" t="s">
        <v>127</v>
      </c>
      <c r="D22" t="s">
        <v>128</v>
      </c>
      <c r="E22" s="7" t="s">
        <v>126</v>
      </c>
    </row>
    <row r="23" spans="1:5" x14ac:dyDescent="0.35">
      <c r="A23" s="5" t="s">
        <v>17</v>
      </c>
      <c r="B23" t="s">
        <v>103</v>
      </c>
      <c r="C23" t="s">
        <v>127</v>
      </c>
      <c r="D23" t="s">
        <v>128</v>
      </c>
      <c r="E23" s="7" t="s">
        <v>109</v>
      </c>
    </row>
    <row r="24" spans="1:5" x14ac:dyDescent="0.35">
      <c r="A24" s="5" t="s">
        <v>18</v>
      </c>
      <c r="B24" s="1" t="s">
        <v>84</v>
      </c>
      <c r="C24" s="1" t="s">
        <v>128</v>
      </c>
      <c r="D24" s="1" t="s">
        <v>128</v>
      </c>
      <c r="E24" s="1" t="s">
        <v>71</v>
      </c>
    </row>
    <row r="25" spans="1:5" x14ac:dyDescent="0.35">
      <c r="A25" s="5" t="s">
        <v>19</v>
      </c>
      <c r="B25" s="1" t="s">
        <v>84</v>
      </c>
      <c r="C25" s="1" t="s">
        <v>130</v>
      </c>
      <c r="D25" s="1" t="s">
        <v>128</v>
      </c>
      <c r="E25" s="1" t="s">
        <v>71</v>
      </c>
    </row>
    <row r="26" spans="1:5" x14ac:dyDescent="0.35">
      <c r="A26" s="3" t="s">
        <v>132</v>
      </c>
      <c r="B26" s="1" t="s">
        <v>8</v>
      </c>
      <c r="C26" t="s">
        <v>128</v>
      </c>
      <c r="D26" t="s">
        <v>128</v>
      </c>
      <c r="E26" s="1" t="s">
        <v>76</v>
      </c>
    </row>
    <row r="27" spans="1:5" x14ac:dyDescent="0.35">
      <c r="A2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70B5-7355-48E5-8D7D-4122A4D42F60}">
  <sheetPr codeName="Sheet2"/>
  <dimension ref="A1:L24"/>
  <sheetViews>
    <sheetView topLeftCell="A11" workbookViewId="0">
      <selection activeCell="A24" sqref="A24"/>
    </sheetView>
  </sheetViews>
  <sheetFormatPr defaultColWidth="8.81640625" defaultRowHeight="14.5" x14ac:dyDescent="0.35"/>
  <cols>
    <col min="1" max="1" width="40.6328125" bestFit="1" customWidth="1"/>
    <col min="2" max="2" width="5.1796875" bestFit="1" customWidth="1"/>
    <col min="3" max="3" width="10.1796875" bestFit="1" customWidth="1"/>
    <col min="4" max="4" width="15.453125" bestFit="1" customWidth="1"/>
    <col min="5" max="5" width="10.1796875" bestFit="1" customWidth="1"/>
    <col min="6" max="6" width="11.1796875" bestFit="1" customWidth="1"/>
    <col min="7" max="7" width="8.453125" bestFit="1" customWidth="1"/>
    <col min="8" max="8" width="9.1796875" bestFit="1" customWidth="1"/>
    <col min="9" max="9" width="12.81640625" bestFit="1" customWidth="1"/>
    <col min="10" max="10" width="14.453125" bestFit="1" customWidth="1"/>
    <col min="11" max="11" width="31.6328125" bestFit="1" customWidth="1"/>
    <col min="12" max="12" width="33.36328125" bestFit="1" customWidth="1"/>
  </cols>
  <sheetData>
    <row r="1" spans="1:12" x14ac:dyDescent="0.35">
      <c r="A1" s="2" t="s">
        <v>20</v>
      </c>
      <c r="B1" s="2" t="s">
        <v>28</v>
      </c>
      <c r="C1" s="2" t="s">
        <v>26</v>
      </c>
      <c r="D1" s="2" t="s">
        <v>50</v>
      </c>
      <c r="E1" s="2" t="s">
        <v>29</v>
      </c>
      <c r="F1" s="2" t="s">
        <v>69</v>
      </c>
      <c r="G1" s="2" t="s">
        <v>70</v>
      </c>
      <c r="H1" s="2" t="s">
        <v>110</v>
      </c>
      <c r="I1" s="2" t="s">
        <v>40</v>
      </c>
      <c r="J1" s="2" t="s">
        <v>43</v>
      </c>
      <c r="K1" s="2" t="s">
        <v>41</v>
      </c>
      <c r="L1" s="2" t="s">
        <v>45</v>
      </c>
    </row>
    <row r="2" spans="1:12" s="12" customFormat="1" x14ac:dyDescent="0.35">
      <c r="A2" s="12" t="s">
        <v>21</v>
      </c>
      <c r="B2" s="12" t="s">
        <v>36</v>
      </c>
      <c r="C2" s="12" t="s">
        <v>30</v>
      </c>
      <c r="D2" s="12" t="s">
        <v>32</v>
      </c>
      <c r="E2" s="12" t="s">
        <v>37</v>
      </c>
      <c r="F2" s="12" t="s">
        <v>38</v>
      </c>
      <c r="G2" s="12" t="s">
        <v>112</v>
      </c>
      <c r="H2" s="12" t="s">
        <v>78</v>
      </c>
      <c r="I2" s="12" t="s">
        <v>42</v>
      </c>
      <c r="J2" s="12" t="s">
        <v>44</v>
      </c>
      <c r="K2" s="12" t="s">
        <v>39</v>
      </c>
      <c r="L2" s="12" t="s">
        <v>46</v>
      </c>
    </row>
    <row r="3" spans="1:12" s="4" customFormat="1" x14ac:dyDescent="0.35">
      <c r="A3" s="4" t="s">
        <v>22</v>
      </c>
      <c r="B3" s="4" t="s">
        <v>27</v>
      </c>
      <c r="C3" s="4" t="s">
        <v>31</v>
      </c>
      <c r="D3" s="4" t="s">
        <v>49</v>
      </c>
      <c r="E3" s="4" t="s">
        <v>30</v>
      </c>
      <c r="F3" s="4" t="s">
        <v>32</v>
      </c>
      <c r="G3" s="4" t="s">
        <v>87</v>
      </c>
      <c r="I3" s="4" t="s">
        <v>48</v>
      </c>
      <c r="J3" s="4" t="s">
        <v>62</v>
      </c>
      <c r="K3" s="4" t="s">
        <v>33</v>
      </c>
      <c r="L3" s="4" t="s">
        <v>47</v>
      </c>
    </row>
    <row r="4" spans="1:12" x14ac:dyDescent="0.35">
      <c r="A4" t="s">
        <v>23</v>
      </c>
      <c r="B4" t="s">
        <v>36</v>
      </c>
      <c r="C4" t="s">
        <v>32</v>
      </c>
      <c r="E4" t="s">
        <v>37</v>
      </c>
      <c r="F4" t="s">
        <v>38</v>
      </c>
      <c r="I4" t="s">
        <v>51</v>
      </c>
      <c r="J4" t="s">
        <v>52</v>
      </c>
      <c r="K4" t="s">
        <v>33</v>
      </c>
      <c r="L4" t="s">
        <v>47</v>
      </c>
    </row>
    <row r="5" spans="1:12" x14ac:dyDescent="0.35">
      <c r="A5" t="s">
        <v>24</v>
      </c>
      <c r="B5" t="s">
        <v>27</v>
      </c>
      <c r="C5" t="s">
        <v>36</v>
      </c>
      <c r="D5" t="s">
        <v>31</v>
      </c>
      <c r="E5" t="s">
        <v>30</v>
      </c>
      <c r="I5" t="s">
        <v>53</v>
      </c>
      <c r="J5" t="s">
        <v>54</v>
      </c>
      <c r="K5" t="s">
        <v>55</v>
      </c>
      <c r="L5" t="s">
        <v>56</v>
      </c>
    </row>
    <row r="6" spans="1:12" x14ac:dyDescent="0.35">
      <c r="A6" s="1" t="s">
        <v>76</v>
      </c>
      <c r="B6" s="1" t="s">
        <v>31</v>
      </c>
      <c r="C6" s="1" t="s">
        <v>32</v>
      </c>
      <c r="D6" s="1" t="s">
        <v>78</v>
      </c>
      <c r="E6" s="1" t="s">
        <v>49</v>
      </c>
      <c r="F6" s="1" t="s">
        <v>79</v>
      </c>
      <c r="G6" s="1"/>
      <c r="H6" s="1"/>
      <c r="I6" s="1" t="s">
        <v>82</v>
      </c>
      <c r="J6" s="1" t="s">
        <v>83</v>
      </c>
      <c r="K6" s="1" t="s">
        <v>80</v>
      </c>
      <c r="L6" s="1" t="s">
        <v>81</v>
      </c>
    </row>
    <row r="7" spans="1:12" x14ac:dyDescent="0.35">
      <c r="A7" t="s">
        <v>25</v>
      </c>
      <c r="B7" t="s">
        <v>27</v>
      </c>
      <c r="C7" t="s">
        <v>31</v>
      </c>
      <c r="E7" t="s">
        <v>30</v>
      </c>
      <c r="I7" t="s">
        <v>42</v>
      </c>
      <c r="J7" t="s">
        <v>44</v>
      </c>
      <c r="K7" t="s">
        <v>33</v>
      </c>
      <c r="L7" t="s">
        <v>47</v>
      </c>
    </row>
    <row r="8" spans="1:12" s="15" customFormat="1" x14ac:dyDescent="0.35">
      <c r="A8" s="15" t="s">
        <v>35</v>
      </c>
      <c r="B8" s="15" t="s">
        <v>27</v>
      </c>
      <c r="C8" s="15" t="s">
        <v>36</v>
      </c>
      <c r="D8" s="15" t="s">
        <v>37</v>
      </c>
      <c r="E8" s="15" t="s">
        <v>31</v>
      </c>
      <c r="F8" s="15" t="s">
        <v>30</v>
      </c>
      <c r="G8" s="15" t="s">
        <v>88</v>
      </c>
      <c r="I8" s="15" t="s">
        <v>48</v>
      </c>
      <c r="J8" s="15" t="s">
        <v>62</v>
      </c>
      <c r="K8" s="15" t="s">
        <v>63</v>
      </c>
      <c r="L8" s="15" t="s">
        <v>64</v>
      </c>
    </row>
    <row r="9" spans="1:12" s="10" customFormat="1" x14ac:dyDescent="0.35">
      <c r="A9" s="11" t="s">
        <v>71</v>
      </c>
      <c r="B9" s="10" t="s">
        <v>57</v>
      </c>
      <c r="C9" s="11" t="s">
        <v>36</v>
      </c>
      <c r="D9" s="11"/>
      <c r="E9" s="11" t="s">
        <v>37</v>
      </c>
      <c r="F9" s="11"/>
      <c r="G9" s="11" t="s">
        <v>31</v>
      </c>
      <c r="H9" s="11" t="s">
        <v>37</v>
      </c>
      <c r="I9" s="10" t="s">
        <v>72</v>
      </c>
      <c r="J9" s="11" t="s">
        <v>73</v>
      </c>
      <c r="K9" s="11" t="s">
        <v>74</v>
      </c>
      <c r="L9" s="11" t="s">
        <v>75</v>
      </c>
    </row>
    <row r="10" spans="1:12" x14ac:dyDescent="0.35">
      <c r="A10" t="s">
        <v>34</v>
      </c>
      <c r="B10" t="s">
        <v>57</v>
      </c>
      <c r="C10" t="s">
        <v>36</v>
      </c>
      <c r="D10" t="s">
        <v>37</v>
      </c>
      <c r="E10" t="s">
        <v>32</v>
      </c>
      <c r="I10" t="s">
        <v>58</v>
      </c>
      <c r="J10" t="s">
        <v>59</v>
      </c>
      <c r="K10" t="s">
        <v>60</v>
      </c>
      <c r="L10" t="s">
        <v>61</v>
      </c>
    </row>
    <row r="11" spans="1:12" x14ac:dyDescent="0.35">
      <c r="A11" t="s">
        <v>89</v>
      </c>
      <c r="B11" t="s">
        <v>27</v>
      </c>
      <c r="C11" t="s">
        <v>36</v>
      </c>
      <c r="E11" t="s">
        <v>30</v>
      </c>
      <c r="I11" t="s">
        <v>90</v>
      </c>
      <c r="J11" t="s">
        <v>91</v>
      </c>
      <c r="K11" t="s">
        <v>92</v>
      </c>
      <c r="L11" t="s">
        <v>93</v>
      </c>
    </row>
    <row r="12" spans="1:12" s="4" customFormat="1" x14ac:dyDescent="0.35">
      <c r="A12" s="8" t="s">
        <v>94</v>
      </c>
      <c r="B12" s="4" t="s">
        <v>27</v>
      </c>
      <c r="C12" s="4" t="s">
        <v>31</v>
      </c>
      <c r="D12" s="4" t="s">
        <v>49</v>
      </c>
      <c r="E12" s="4" t="s">
        <v>30</v>
      </c>
      <c r="F12" s="4" t="s">
        <v>32</v>
      </c>
      <c r="G12" s="4" t="s">
        <v>88</v>
      </c>
      <c r="I12" s="4" t="s">
        <v>48</v>
      </c>
      <c r="J12" s="4" t="s">
        <v>62</v>
      </c>
      <c r="K12" s="4" t="s">
        <v>33</v>
      </c>
      <c r="L12" s="4" t="s">
        <v>47</v>
      </c>
    </row>
    <row r="13" spans="1:12" s="4" customFormat="1" x14ac:dyDescent="0.35">
      <c r="A13" s="8" t="s">
        <v>117</v>
      </c>
      <c r="B13" s="4" t="s">
        <v>27</v>
      </c>
      <c r="C13" s="4" t="s">
        <v>31</v>
      </c>
      <c r="D13" s="4" t="s">
        <v>49</v>
      </c>
      <c r="E13" s="4" t="s">
        <v>30</v>
      </c>
      <c r="F13" s="4" t="s">
        <v>32</v>
      </c>
      <c r="G13" s="4" t="s">
        <v>88</v>
      </c>
      <c r="H13" s="4" t="s">
        <v>87</v>
      </c>
      <c r="I13" s="4" t="s">
        <v>48</v>
      </c>
      <c r="J13" s="4" t="s">
        <v>62</v>
      </c>
      <c r="K13" s="4" t="s">
        <v>33</v>
      </c>
      <c r="L13" s="4" t="s">
        <v>47</v>
      </c>
    </row>
    <row r="14" spans="1:12" s="10" customFormat="1" x14ac:dyDescent="0.35">
      <c r="A14" s="9" t="s">
        <v>104</v>
      </c>
      <c r="B14" s="10" t="str">
        <f>$B$9</f>
        <v>B12</v>
      </c>
      <c r="C14" s="10" t="str">
        <f>$C$9</f>
        <v>B14</v>
      </c>
      <c r="E14" s="10" t="str">
        <f>$E$9</f>
        <v>B18</v>
      </c>
      <c r="I14" s="10" t="str">
        <f>$I$9</f>
        <v>I39:I60</v>
      </c>
      <c r="J14" s="10" t="str">
        <f>$J$9</f>
        <v>J39:J60</v>
      </c>
      <c r="K14" s="10" t="str">
        <f>$K$9</f>
        <v>L150:L172</v>
      </c>
      <c r="L14" s="10" t="str">
        <f>$L$9</f>
        <v>M150:M172</v>
      </c>
    </row>
    <row r="15" spans="1:12" s="10" customFormat="1" x14ac:dyDescent="0.35">
      <c r="A15" s="9" t="s">
        <v>105</v>
      </c>
      <c r="B15" s="10" t="str">
        <f t="shared" ref="B15:B19" si="0">$B$9</f>
        <v>B12</v>
      </c>
      <c r="C15" s="10" t="str">
        <f t="shared" ref="C15:C19" si="1">$C$9</f>
        <v>B14</v>
      </c>
      <c r="E15" s="10" t="str">
        <f t="shared" ref="E15:E19" si="2">$E$9</f>
        <v>B18</v>
      </c>
      <c r="I15" s="10" t="str">
        <f t="shared" ref="I15:I19" si="3">$I$9</f>
        <v>I39:I60</v>
      </c>
      <c r="J15" s="10" t="str">
        <f t="shared" ref="J15:J19" si="4">$J$9</f>
        <v>J39:J60</v>
      </c>
      <c r="K15" s="10" t="str">
        <f t="shared" ref="K15:K19" si="5">$K$9</f>
        <v>L150:L172</v>
      </c>
      <c r="L15" s="10" t="str">
        <f t="shared" ref="L15:L19" si="6">$L$9</f>
        <v>M150:M172</v>
      </c>
    </row>
    <row r="16" spans="1:12" s="10" customFormat="1" x14ac:dyDescent="0.35">
      <c r="A16" s="9" t="s">
        <v>106</v>
      </c>
      <c r="B16" s="10" t="str">
        <f t="shared" si="0"/>
        <v>B12</v>
      </c>
      <c r="C16" s="10" t="str">
        <f t="shared" si="1"/>
        <v>B14</v>
      </c>
      <c r="E16" s="10" t="str">
        <f t="shared" si="2"/>
        <v>B18</v>
      </c>
      <c r="I16" s="10" t="str">
        <f t="shared" si="3"/>
        <v>I39:I60</v>
      </c>
      <c r="J16" s="10" t="str">
        <f t="shared" si="4"/>
        <v>J39:J60</v>
      </c>
      <c r="K16" s="10" t="str">
        <f t="shared" si="5"/>
        <v>L150:L172</v>
      </c>
      <c r="L16" s="10" t="str">
        <f t="shared" si="6"/>
        <v>M150:M172</v>
      </c>
    </row>
    <row r="17" spans="1:12" s="10" customFormat="1" x14ac:dyDescent="0.35">
      <c r="A17" s="9" t="s">
        <v>107</v>
      </c>
      <c r="B17" s="10" t="str">
        <f t="shared" si="0"/>
        <v>B12</v>
      </c>
      <c r="C17" s="10" t="str">
        <f t="shared" si="1"/>
        <v>B14</v>
      </c>
      <c r="E17" s="10" t="str">
        <f t="shared" si="2"/>
        <v>B18</v>
      </c>
      <c r="I17" s="10" t="str">
        <f t="shared" si="3"/>
        <v>I39:I60</v>
      </c>
      <c r="J17" s="10" t="str">
        <f t="shared" si="4"/>
        <v>J39:J60</v>
      </c>
      <c r="K17" s="10" t="str">
        <f t="shared" si="5"/>
        <v>L150:L172</v>
      </c>
      <c r="L17" s="10" t="str">
        <f t="shared" si="6"/>
        <v>M150:M172</v>
      </c>
    </row>
    <row r="18" spans="1:12" s="10" customFormat="1" x14ac:dyDescent="0.35">
      <c r="A18" s="9" t="s">
        <v>108</v>
      </c>
      <c r="B18" s="10" t="str">
        <f t="shared" si="0"/>
        <v>B12</v>
      </c>
      <c r="C18" s="10" t="str">
        <f t="shared" si="1"/>
        <v>B14</v>
      </c>
      <c r="E18" s="10" t="str">
        <f t="shared" si="2"/>
        <v>B18</v>
      </c>
      <c r="I18" s="10" t="str">
        <f t="shared" si="3"/>
        <v>I39:I60</v>
      </c>
      <c r="J18" s="10" t="str">
        <f t="shared" si="4"/>
        <v>J39:J60</v>
      </c>
      <c r="K18" s="10" t="str">
        <f t="shared" si="5"/>
        <v>L150:L172</v>
      </c>
      <c r="L18" s="10" t="str">
        <f t="shared" si="6"/>
        <v>M150:M172</v>
      </c>
    </row>
    <row r="19" spans="1:12" s="10" customFormat="1" x14ac:dyDescent="0.35">
      <c r="A19" s="9" t="s">
        <v>109</v>
      </c>
      <c r="B19" s="10" t="str">
        <f t="shared" si="0"/>
        <v>B12</v>
      </c>
      <c r="C19" s="10" t="str">
        <f t="shared" si="1"/>
        <v>B14</v>
      </c>
      <c r="E19" s="10" t="str">
        <f t="shared" si="2"/>
        <v>B18</v>
      </c>
      <c r="I19" s="10" t="str">
        <f t="shared" si="3"/>
        <v>I39:I60</v>
      </c>
      <c r="J19" s="10" t="str">
        <f t="shared" si="4"/>
        <v>J39:J60</v>
      </c>
      <c r="K19" s="10" t="str">
        <f t="shared" si="5"/>
        <v>L150:L172</v>
      </c>
      <c r="L19" s="10" t="str">
        <f t="shared" si="6"/>
        <v>M150:M172</v>
      </c>
    </row>
    <row r="20" spans="1:12" s="14" customFormat="1" x14ac:dyDescent="0.35">
      <c r="A20" s="14" t="s">
        <v>118</v>
      </c>
      <c r="B20" s="15" t="s">
        <v>27</v>
      </c>
      <c r="C20" s="15" t="s">
        <v>36</v>
      </c>
      <c r="D20" s="15" t="s">
        <v>37</v>
      </c>
      <c r="E20" s="15" t="s">
        <v>31</v>
      </c>
      <c r="F20" s="15" t="s">
        <v>30</v>
      </c>
      <c r="G20" s="15" t="s">
        <v>88</v>
      </c>
      <c r="H20" s="15"/>
      <c r="I20" s="15" t="s">
        <v>48</v>
      </c>
      <c r="J20" s="15" t="s">
        <v>62</v>
      </c>
      <c r="K20" s="15" t="s">
        <v>63</v>
      </c>
      <c r="L20" s="15" t="s">
        <v>64</v>
      </c>
    </row>
    <row r="21" spans="1:12" s="12" customFormat="1" x14ac:dyDescent="0.35">
      <c r="A21" s="13" t="s">
        <v>119</v>
      </c>
      <c r="B21" s="12" t="s">
        <v>36</v>
      </c>
      <c r="C21" s="12" t="s">
        <v>30</v>
      </c>
      <c r="D21" s="12" t="s">
        <v>32</v>
      </c>
      <c r="E21" s="12" t="s">
        <v>37</v>
      </c>
      <c r="F21" s="12" t="s">
        <v>38</v>
      </c>
      <c r="G21" s="12" t="s">
        <v>112</v>
      </c>
      <c r="H21" s="12" t="s">
        <v>78</v>
      </c>
      <c r="I21" s="12" t="s">
        <v>42</v>
      </c>
      <c r="J21" s="12" t="s">
        <v>44</v>
      </c>
      <c r="K21" s="12" t="s">
        <v>39</v>
      </c>
      <c r="L21" s="12" t="s">
        <v>46</v>
      </c>
    </row>
    <row r="22" spans="1:12" s="14" customFormat="1" x14ac:dyDescent="0.35">
      <c r="A22" s="14" t="s">
        <v>126</v>
      </c>
      <c r="B22" s="14" t="s">
        <v>27</v>
      </c>
      <c r="C22" s="14" t="s">
        <v>36</v>
      </c>
      <c r="D22" s="14" t="s">
        <v>37</v>
      </c>
      <c r="E22" s="14" t="s">
        <v>31</v>
      </c>
      <c r="F22" s="14" t="s">
        <v>30</v>
      </c>
      <c r="G22" s="14" t="s">
        <v>38</v>
      </c>
      <c r="H22" s="14" t="s">
        <v>88</v>
      </c>
      <c r="I22" s="14" t="s">
        <v>48</v>
      </c>
      <c r="J22" s="14" t="s">
        <v>62</v>
      </c>
      <c r="K22" s="14" t="s">
        <v>63</v>
      </c>
      <c r="L22" s="14" t="s">
        <v>64</v>
      </c>
    </row>
    <row r="23" spans="1:12" x14ac:dyDescent="0.35">
      <c r="A23" s="7" t="s">
        <v>134</v>
      </c>
      <c r="B23" t="s">
        <v>27</v>
      </c>
      <c r="C23" t="s">
        <v>36</v>
      </c>
      <c r="D23" t="s">
        <v>37</v>
      </c>
      <c r="E23" t="s">
        <v>31</v>
      </c>
      <c r="F23" t="s">
        <v>30</v>
      </c>
      <c r="G23" t="s">
        <v>88</v>
      </c>
      <c r="I23" t="s">
        <v>48</v>
      </c>
      <c r="J23" t="s">
        <v>62</v>
      </c>
      <c r="K23" t="s">
        <v>63</v>
      </c>
      <c r="L23" t="s">
        <v>64</v>
      </c>
    </row>
    <row r="24" spans="1:12" x14ac:dyDescent="0.35">
      <c r="A24" s="7" t="s">
        <v>133</v>
      </c>
      <c r="B24" t="s">
        <v>27</v>
      </c>
      <c r="C24" t="s">
        <v>36</v>
      </c>
      <c r="D24" t="s">
        <v>37</v>
      </c>
      <c r="E24" t="s">
        <v>31</v>
      </c>
      <c r="F24" t="s">
        <v>30</v>
      </c>
      <c r="G24" t="s">
        <v>88</v>
      </c>
      <c r="I24" t="s">
        <v>48</v>
      </c>
      <c r="J24" t="s">
        <v>62</v>
      </c>
      <c r="K24" t="s">
        <v>63</v>
      </c>
      <c r="L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EB0F-5BAB-FE4D-ADEA-57E034DF2185}">
  <sheetPr codeName="Sheet3"/>
  <dimension ref="A1:B11"/>
  <sheetViews>
    <sheetView workbookViewId="0">
      <selection activeCell="D14" sqref="D14"/>
    </sheetView>
  </sheetViews>
  <sheetFormatPr defaultColWidth="10.90625" defaultRowHeight="14.5" x14ac:dyDescent="0.35"/>
  <sheetData>
    <row r="1" spans="1:2" x14ac:dyDescent="0.35">
      <c r="A1" s="2" t="s">
        <v>70</v>
      </c>
      <c r="B1" s="2" t="s">
        <v>85</v>
      </c>
    </row>
    <row r="2" spans="1:2" x14ac:dyDescent="0.35">
      <c r="A2" t="s">
        <v>84</v>
      </c>
      <c r="B2" t="s">
        <v>86</v>
      </c>
    </row>
    <row r="3" spans="1:2" x14ac:dyDescent="0.35">
      <c r="A3" t="s">
        <v>14</v>
      </c>
      <c r="B3" t="s">
        <v>95</v>
      </c>
    </row>
    <row r="4" spans="1:2" x14ac:dyDescent="0.35">
      <c r="A4" t="s">
        <v>96</v>
      </c>
      <c r="B4" t="s">
        <v>97</v>
      </c>
    </row>
    <row r="5" spans="1:2" x14ac:dyDescent="0.35">
      <c r="A5" t="s">
        <v>3</v>
      </c>
      <c r="B5" t="s">
        <v>97</v>
      </c>
    </row>
    <row r="6" spans="1:2" x14ac:dyDescent="0.35">
      <c r="A6" t="s">
        <v>2</v>
      </c>
      <c r="B6" t="s">
        <v>113</v>
      </c>
    </row>
    <row r="7" spans="1:2" x14ac:dyDescent="0.35">
      <c r="A7" t="s">
        <v>111</v>
      </c>
      <c r="B7" t="s">
        <v>114</v>
      </c>
    </row>
    <row r="8" spans="1:2" x14ac:dyDescent="0.35">
      <c r="A8" t="s">
        <v>115</v>
      </c>
      <c r="B8" t="s">
        <v>95</v>
      </c>
    </row>
    <row r="9" spans="1:2" x14ac:dyDescent="0.35">
      <c r="A9" t="s">
        <v>116</v>
      </c>
      <c r="B9" t="s">
        <v>97</v>
      </c>
    </row>
    <row r="10" spans="1:2" x14ac:dyDescent="0.35">
      <c r="A10" t="s">
        <v>124</v>
      </c>
      <c r="B10" t="s">
        <v>95</v>
      </c>
    </row>
    <row r="11" spans="1:2" x14ac:dyDescent="0.35">
      <c r="A11" t="s">
        <v>125</v>
      </c>
      <c r="B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E990-1393-414B-80B5-9FF0ED7310D7}">
  <dimension ref="A1:C15"/>
  <sheetViews>
    <sheetView workbookViewId="0">
      <selection activeCell="A14" sqref="A14"/>
    </sheetView>
  </sheetViews>
  <sheetFormatPr defaultRowHeight="14.5" x14ac:dyDescent="0.35"/>
  <cols>
    <col min="1" max="1" width="40.6328125" bestFit="1" customWidth="1"/>
    <col min="2" max="2" width="15.36328125" bestFit="1" customWidth="1"/>
    <col min="3" max="3" width="10.90625" bestFit="1" customWidth="1"/>
  </cols>
  <sheetData>
    <row r="1" spans="1:3" x14ac:dyDescent="0.35">
      <c r="A1" s="2" t="s">
        <v>120</v>
      </c>
      <c r="B1" s="2" t="s">
        <v>0</v>
      </c>
      <c r="C1" s="2" t="s">
        <v>123</v>
      </c>
    </row>
    <row r="2" spans="1:3" x14ac:dyDescent="0.35">
      <c r="A2" s="1" t="s">
        <v>71</v>
      </c>
      <c r="B2" t="s">
        <v>84</v>
      </c>
      <c r="C2">
        <v>100</v>
      </c>
    </row>
    <row r="3" spans="1:3" x14ac:dyDescent="0.35">
      <c r="A3" t="s">
        <v>21</v>
      </c>
      <c r="B3" t="s">
        <v>2</v>
      </c>
      <c r="C3">
        <v>50</v>
      </c>
    </row>
    <row r="4" spans="1:3" x14ac:dyDescent="0.35">
      <c r="A4" s="1" t="s">
        <v>76</v>
      </c>
      <c r="B4" t="s">
        <v>8</v>
      </c>
      <c r="C4">
        <v>100</v>
      </c>
    </row>
    <row r="5" spans="1:3" x14ac:dyDescent="0.35">
      <c r="A5" t="s">
        <v>22</v>
      </c>
      <c r="B5" t="s">
        <v>3</v>
      </c>
      <c r="C5">
        <v>600</v>
      </c>
    </row>
    <row r="6" spans="1:3" x14ac:dyDescent="0.35">
      <c r="A6" t="s">
        <v>23</v>
      </c>
      <c r="B6" t="s">
        <v>4</v>
      </c>
      <c r="C6">
        <v>100</v>
      </c>
    </row>
    <row r="7" spans="1:3" x14ac:dyDescent="0.35">
      <c r="A7" t="s">
        <v>24</v>
      </c>
      <c r="B7" t="s">
        <v>6</v>
      </c>
      <c r="C7">
        <v>10</v>
      </c>
    </row>
    <row r="8" spans="1:3" x14ac:dyDescent="0.35">
      <c r="A8" t="s">
        <v>25</v>
      </c>
      <c r="B8" t="s">
        <v>121</v>
      </c>
      <c r="C8">
        <v>300</v>
      </c>
    </row>
    <row r="9" spans="1:3" x14ac:dyDescent="0.35">
      <c r="A9" t="s">
        <v>35</v>
      </c>
      <c r="B9" t="s">
        <v>96</v>
      </c>
      <c r="C9">
        <v>500</v>
      </c>
    </row>
    <row r="10" spans="1:3" x14ac:dyDescent="0.35">
      <c r="A10" t="s">
        <v>89</v>
      </c>
      <c r="B10" t="s">
        <v>122</v>
      </c>
      <c r="C10">
        <v>30</v>
      </c>
    </row>
    <row r="11" spans="1:3" x14ac:dyDescent="0.35">
      <c r="A11" s="7"/>
    </row>
    <row r="12" spans="1:3" x14ac:dyDescent="0.35">
      <c r="A12" s="7"/>
    </row>
    <row r="13" spans="1:3" x14ac:dyDescent="0.35">
      <c r="A13" s="7"/>
    </row>
    <row r="14" spans="1:3" x14ac:dyDescent="0.35">
      <c r="A14" s="7"/>
    </row>
    <row r="15" spans="1:3" x14ac:dyDescent="0.35">
      <c r="A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jedi_tech</vt:lpstr>
      <vt:lpstr>userdef-explain</vt:lpstr>
      <vt:lpstr>originals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2022-07-16T00:07:31Z</dcterms:modified>
</cp:coreProperties>
</file>