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x920_ic_ac_uk/Documents/1 - Projects/social_political_institutional/data/"/>
    </mc:Choice>
  </mc:AlternateContent>
  <xr:revisionPtr revIDLastSave="204" documentId="13_ncr:1_{1A644892-5CCB-4A58-9C15-35BD1A4B2D1F}" xr6:coauthVersionLast="47" xr6:coauthVersionMax="47" xr10:uidLastSave="{EE114208-8767-498C-A4C5-8DBCBE824589}"/>
  <bookViews>
    <workbookView xWindow="-110" yWindow="-110" windowWidth="19420" windowHeight="10420" xr2:uid="{00000000-000D-0000-FFFF-FFFF00000000}"/>
  </bookViews>
  <sheets>
    <sheet name="crosswalk" sheetId="3" r:id="rId1"/>
    <sheet name="MESSAGE" sheetId="10" r:id="rId2"/>
    <sheet name="Reform" sheetId="9" r:id="rId3"/>
    <sheet name="Henisz" sheetId="8" r:id="rId4"/>
    <sheet name="WEF" sheetId="7" r:id="rId5"/>
    <sheet name="Meta" sheetId="6" r:id="rId6"/>
    <sheet name="GEM" sheetId="2" r:id="rId7"/>
    <sheet name="Hanson" sheetId="4" r:id="rId8"/>
    <sheet name="BP" sheetId="5" r:id="rId9"/>
  </sheets>
  <definedNames>
    <definedName name="_xlnm._FilterDatabase" localSheetId="0" hidden="1">crosswalk!$A$1:$L$1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6" l="1"/>
  <c r="B1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1" i="3"/>
  <c r="G42" i="3"/>
  <c r="G43" i="3"/>
  <c r="G44" i="3"/>
  <c r="G45" i="3"/>
  <c r="G46" i="3"/>
  <c r="G47" i="3"/>
  <c r="G48" i="3"/>
  <c r="G49" i="3"/>
  <c r="G51" i="3"/>
  <c r="G52" i="3"/>
  <c r="G53" i="3"/>
  <c r="G54" i="3"/>
  <c r="G55" i="3"/>
  <c r="G56" i="3"/>
  <c r="G57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3" i="3"/>
  <c r="G94" i="3"/>
  <c r="G95" i="3"/>
  <c r="G96" i="3"/>
  <c r="G97" i="3"/>
  <c r="G98" i="3"/>
  <c r="G99" i="3"/>
  <c r="G100" i="3"/>
  <c r="G101" i="3"/>
  <c r="G103" i="3"/>
  <c r="G104" i="3"/>
  <c r="G105" i="3"/>
  <c r="G107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B14" i="5" s="1"/>
  <c r="G124" i="3"/>
  <c r="G125" i="3"/>
  <c r="B43" i="5" s="1"/>
  <c r="G126" i="3"/>
  <c r="G127" i="3"/>
  <c r="G129" i="3"/>
  <c r="G130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2" i="3"/>
  <c r="G183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9" i="3"/>
  <c r="G200" i="3"/>
  <c r="G201" i="3"/>
  <c r="G202" i="3"/>
  <c r="G203" i="3"/>
  <c r="G205" i="3"/>
  <c r="G206" i="3"/>
  <c r="G208" i="3"/>
  <c r="G209" i="3"/>
  <c r="G210" i="3"/>
  <c r="G211" i="3"/>
  <c r="G212" i="3"/>
  <c r="G213" i="3"/>
  <c r="G214" i="3"/>
  <c r="G215" i="3"/>
  <c r="G216" i="3"/>
  <c r="G217" i="3"/>
  <c r="G2" i="3"/>
  <c r="B77" i="5"/>
  <c r="B3" i="5"/>
  <c r="B4" i="5"/>
  <c r="B6" i="5"/>
  <c r="B11" i="5"/>
  <c r="B12" i="5"/>
  <c r="B19" i="5"/>
  <c r="B27" i="5"/>
  <c r="B28" i="5"/>
  <c r="B30" i="5"/>
  <c r="B35" i="5"/>
  <c r="B46" i="5"/>
  <c r="B68" i="5"/>
  <c r="B61" i="5" l="1"/>
  <c r="B80" i="5"/>
  <c r="B38" i="5"/>
  <c r="B78" i="5"/>
  <c r="B59" i="5"/>
  <c r="B36" i="5"/>
  <c r="B54" i="5"/>
  <c r="B72" i="5"/>
  <c r="B69" i="5"/>
  <c r="B52" i="5"/>
  <c r="B70" i="5"/>
  <c r="B51" i="5"/>
  <c r="B71" i="5"/>
  <c r="B67" i="5"/>
  <c r="B62" i="5"/>
  <c r="B44" i="5"/>
  <c r="B22" i="5"/>
  <c r="B20" i="5"/>
  <c r="B60" i="5"/>
  <c r="B66" i="5"/>
  <c r="B58" i="5"/>
  <c r="B50" i="5"/>
  <c r="B42" i="5"/>
  <c r="B34" i="5"/>
  <c r="B26" i="5"/>
  <c r="B18" i="5"/>
  <c r="B10" i="5"/>
  <c r="B2" i="5"/>
  <c r="B76" i="5"/>
  <c r="B65" i="5"/>
  <c r="B57" i="5"/>
  <c r="B49" i="5"/>
  <c r="B41" i="5"/>
  <c r="B33" i="5"/>
  <c r="B25" i="5"/>
  <c r="B17" i="5"/>
  <c r="B9" i="5"/>
  <c r="B83" i="5"/>
  <c r="B75" i="5"/>
  <c r="B64" i="5"/>
  <c r="B56" i="5"/>
  <c r="B48" i="5"/>
  <c r="B40" i="5"/>
  <c r="B32" i="5"/>
  <c r="B24" i="5"/>
  <c r="B16" i="5"/>
  <c r="B8" i="5"/>
  <c r="B82" i="5"/>
  <c r="B74" i="5"/>
  <c r="B63" i="5"/>
  <c r="B55" i="5"/>
  <c r="B47" i="5"/>
  <c r="B39" i="5"/>
  <c r="B31" i="5"/>
  <c r="B23" i="5"/>
  <c r="B15" i="5"/>
  <c r="B7" i="5"/>
  <c r="B81" i="5"/>
  <c r="B73" i="5"/>
  <c r="B53" i="5"/>
  <c r="B45" i="5"/>
  <c r="B37" i="5"/>
  <c r="B29" i="5"/>
  <c r="B21" i="5"/>
  <c r="B13" i="5"/>
  <c r="B5" i="5"/>
  <c r="B79" i="5"/>
  <c r="L83" i="3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" i="10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9" i="3"/>
  <c r="L40" i="3"/>
  <c r="L42" i="3"/>
  <c r="L43" i="3"/>
  <c r="L45" i="3"/>
  <c r="L46" i="3"/>
  <c r="L47" i="3"/>
  <c r="L48" i="3"/>
  <c r="L49" i="3"/>
  <c r="L51" i="3"/>
  <c r="L52" i="3"/>
  <c r="L53" i="3"/>
  <c r="L54" i="3"/>
  <c r="L55" i="3"/>
  <c r="L56" i="3"/>
  <c r="L57" i="3"/>
  <c r="L59" i="3"/>
  <c r="L60" i="3"/>
  <c r="L61" i="3"/>
  <c r="L62" i="3"/>
  <c r="L63" i="3"/>
  <c r="L64" i="3"/>
  <c r="L65" i="3"/>
  <c r="L67" i="3"/>
  <c r="L68" i="3"/>
  <c r="L69" i="3"/>
  <c r="L70" i="3"/>
  <c r="L71" i="3"/>
  <c r="L72" i="3"/>
  <c r="L73" i="3"/>
  <c r="L75" i="3"/>
  <c r="L76" i="3"/>
  <c r="L77" i="3"/>
  <c r="L78" i="3"/>
  <c r="L79" i="3"/>
  <c r="L80" i="3"/>
  <c r="L81" i="3"/>
  <c r="L82" i="3"/>
  <c r="L84" i="3"/>
  <c r="L85" i="3"/>
  <c r="L86" i="3"/>
  <c r="L87" i="3"/>
  <c r="L88" i="3"/>
  <c r="L89" i="3"/>
  <c r="L90" i="3"/>
  <c r="L91" i="3"/>
  <c r="L93" i="3"/>
  <c r="L94" i="3"/>
  <c r="L95" i="3"/>
  <c r="L96" i="3"/>
  <c r="L97" i="3"/>
  <c r="L98" i="3"/>
  <c r="L99" i="3"/>
  <c r="L100" i="3"/>
  <c r="L101" i="3"/>
  <c r="L103" i="3"/>
  <c r="L104" i="3"/>
  <c r="L105" i="3"/>
  <c r="L107" i="3"/>
  <c r="L109" i="3"/>
  <c r="L110" i="3"/>
  <c r="L113" i="3"/>
  <c r="L114" i="3"/>
  <c r="L115" i="3"/>
  <c r="L116" i="3"/>
  <c r="L117" i="3"/>
  <c r="L118" i="3"/>
  <c r="L119" i="3"/>
  <c r="L120" i="3"/>
  <c r="L121" i="3"/>
  <c r="L122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5" i="3"/>
  <c r="L186" i="3"/>
  <c r="L188" i="3"/>
  <c r="L189" i="3"/>
  <c r="L190" i="3"/>
  <c r="L191" i="3"/>
  <c r="L192" i="3"/>
  <c r="L193" i="3"/>
  <c r="L194" i="3"/>
  <c r="L195" i="3"/>
  <c r="L196" i="3"/>
  <c r="L197" i="3"/>
  <c r="L199" i="3"/>
  <c r="L200" i="3"/>
  <c r="L201" i="3"/>
  <c r="L202" i="3"/>
  <c r="L203" i="3"/>
  <c r="L206" i="3"/>
  <c r="L208" i="3"/>
  <c r="L211" i="3"/>
  <c r="L213" i="3"/>
  <c r="L215" i="3"/>
  <c r="L216" i="3"/>
  <c r="L21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9" i="3"/>
  <c r="K40" i="3"/>
  <c r="K41" i="3"/>
  <c r="K42" i="3"/>
  <c r="K43" i="3"/>
  <c r="K44" i="3"/>
  <c r="K45" i="3"/>
  <c r="K46" i="3"/>
  <c r="K47" i="3"/>
  <c r="K48" i="3"/>
  <c r="K49" i="3"/>
  <c r="K51" i="3"/>
  <c r="K52" i="3"/>
  <c r="K53" i="3"/>
  <c r="K54" i="3"/>
  <c r="K55" i="3"/>
  <c r="K56" i="3"/>
  <c r="K57" i="3"/>
  <c r="K58" i="3"/>
  <c r="K59" i="3"/>
  <c r="K60" i="3"/>
  <c r="K61" i="3"/>
  <c r="K62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3" i="3"/>
  <c r="K104" i="3"/>
  <c r="K105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2" i="3"/>
  <c r="K183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9" i="3"/>
  <c r="K200" i="3"/>
  <c r="K201" i="3"/>
  <c r="K202" i="3"/>
  <c r="K203" i="3"/>
  <c r="K204" i="3"/>
  <c r="K205" i="3"/>
  <c r="K206" i="3"/>
  <c r="K208" i="3"/>
  <c r="K209" i="3"/>
  <c r="K210" i="3"/>
  <c r="K211" i="3"/>
  <c r="K212" i="3"/>
  <c r="K213" i="3"/>
  <c r="K214" i="3"/>
  <c r="K215" i="3"/>
  <c r="K216" i="3"/>
  <c r="K217" i="3"/>
  <c r="K2" i="3"/>
  <c r="B147" i="9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2" i="8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9" i="3"/>
  <c r="J42" i="3"/>
  <c r="J43" i="3"/>
  <c r="J45" i="3"/>
  <c r="J46" i="3"/>
  <c r="J47" i="3"/>
  <c r="J48" i="3"/>
  <c r="J49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3" i="3"/>
  <c r="J94" i="3"/>
  <c r="J95" i="3"/>
  <c r="J96" i="3"/>
  <c r="J97" i="3"/>
  <c r="J98" i="3"/>
  <c r="J99" i="3"/>
  <c r="J100" i="3"/>
  <c r="J101" i="3"/>
  <c r="J103" i="3"/>
  <c r="J104" i="3"/>
  <c r="J105" i="3"/>
  <c r="J107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2" i="3"/>
  <c r="J183" i="3"/>
  <c r="J184" i="3"/>
  <c r="J185" i="3"/>
  <c r="J186" i="3"/>
  <c r="J188" i="3"/>
  <c r="J189" i="3"/>
  <c r="J190" i="3"/>
  <c r="J191" i="3"/>
  <c r="J192" i="3"/>
  <c r="J193" i="3"/>
  <c r="J194" i="3"/>
  <c r="J195" i="3"/>
  <c r="J196" i="3"/>
  <c r="J197" i="3"/>
  <c r="J199" i="3"/>
  <c r="J200" i="3"/>
  <c r="J201" i="3"/>
  <c r="J202" i="3"/>
  <c r="J203" i="3"/>
  <c r="J205" i="3"/>
  <c r="J206" i="3"/>
  <c r="J208" i="3"/>
  <c r="J209" i="3"/>
  <c r="J210" i="3"/>
  <c r="J211" i="3"/>
  <c r="J212" i="3"/>
  <c r="J213" i="3"/>
  <c r="J214" i="3"/>
  <c r="J215" i="3"/>
  <c r="J216" i="3"/>
  <c r="J21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" i="7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3" i="3"/>
  <c r="I4" i="3"/>
  <c r="I5" i="3"/>
  <c r="I2" i="3"/>
  <c r="H15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8" i="3"/>
  <c r="H29" i="3"/>
  <c r="H30" i="3"/>
  <c r="H31" i="3"/>
  <c r="H32" i="3"/>
  <c r="H33" i="3"/>
  <c r="H34" i="3"/>
  <c r="H35" i="3"/>
  <c r="H36" i="3"/>
  <c r="H37" i="3"/>
  <c r="H39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7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60" i="3"/>
  <c r="H161" i="3"/>
  <c r="H162" i="3"/>
  <c r="H163" i="3"/>
  <c r="H164" i="3"/>
  <c r="H165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5" i="3"/>
  <c r="H216" i="3"/>
  <c r="H217" i="3"/>
  <c r="H2" i="3"/>
  <c r="B5" i="6" s="1"/>
  <c r="F53" i="3"/>
  <c r="B51" i="4" s="1"/>
  <c r="B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4" i="4"/>
  <c r="B35" i="4"/>
  <c r="B36" i="4"/>
  <c r="B37" i="4"/>
  <c r="B38" i="4"/>
  <c r="B39" i="4"/>
  <c r="B40" i="4"/>
  <c r="B41" i="4"/>
  <c r="B42" i="4"/>
  <c r="B43" i="4"/>
  <c r="B44" i="4"/>
  <c r="B45" i="4"/>
  <c r="B48" i="4"/>
  <c r="B49" i="4"/>
  <c r="B50" i="4"/>
  <c r="B52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3"/>
  <c r="F24" i="3"/>
  <c r="F25" i="3"/>
  <c r="F26" i="3"/>
  <c r="F27" i="3"/>
  <c r="F28" i="3"/>
  <c r="F29" i="3"/>
  <c r="F31" i="3"/>
  <c r="F32" i="3"/>
  <c r="F33" i="3"/>
  <c r="F34" i="3"/>
  <c r="F35" i="3"/>
  <c r="F36" i="3"/>
  <c r="F37" i="3"/>
  <c r="F39" i="3"/>
  <c r="F41" i="3"/>
  <c r="F42" i="3"/>
  <c r="F44" i="3"/>
  <c r="F45" i="3"/>
  <c r="F46" i="3"/>
  <c r="F47" i="3"/>
  <c r="F48" i="3"/>
  <c r="F49" i="3"/>
  <c r="F51" i="3"/>
  <c r="F52" i="3"/>
  <c r="F54" i="3"/>
  <c r="F56" i="3"/>
  <c r="F57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5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3" i="3"/>
  <c r="F94" i="3"/>
  <c r="F95" i="3"/>
  <c r="F96" i="3"/>
  <c r="F97" i="3"/>
  <c r="F98" i="3"/>
  <c r="F99" i="3"/>
  <c r="F100" i="3"/>
  <c r="F101" i="3"/>
  <c r="F103" i="3"/>
  <c r="F104" i="3"/>
  <c r="F105" i="3"/>
  <c r="F107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2" i="3"/>
  <c r="F183" i="3"/>
  <c r="F185" i="3"/>
  <c r="F186" i="3"/>
  <c r="F188" i="3"/>
  <c r="F189" i="3"/>
  <c r="F190" i="3"/>
  <c r="F191" i="3"/>
  <c r="F192" i="3"/>
  <c r="F193" i="3"/>
  <c r="F194" i="3"/>
  <c r="F195" i="3"/>
  <c r="F197" i="3"/>
  <c r="F199" i="3"/>
  <c r="F200" i="3"/>
  <c r="F201" i="3"/>
  <c r="F202" i="3"/>
  <c r="F203" i="3"/>
  <c r="F204" i="3"/>
  <c r="F205" i="3"/>
  <c r="F206" i="3"/>
  <c r="F208" i="3"/>
  <c r="F209" i="3"/>
  <c r="F210" i="3"/>
  <c r="F211" i="3"/>
  <c r="F212" i="3"/>
  <c r="F213" i="3"/>
  <c r="F215" i="3"/>
  <c r="F216" i="3"/>
  <c r="F217" i="3"/>
  <c r="F2" i="3"/>
  <c r="E217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1" i="3"/>
  <c r="E32" i="3"/>
  <c r="E33" i="3"/>
  <c r="E34" i="3"/>
  <c r="E35" i="3"/>
  <c r="E36" i="3"/>
  <c r="E37" i="3"/>
  <c r="E38" i="3"/>
  <c r="E39" i="3"/>
  <c r="E42" i="3"/>
  <c r="E43" i="3"/>
  <c r="E44" i="3"/>
  <c r="E45" i="3"/>
  <c r="E46" i="3"/>
  <c r="E47" i="3"/>
  <c r="E48" i="3"/>
  <c r="E49" i="3"/>
  <c r="E51" i="3"/>
  <c r="E52" i="3"/>
  <c r="E53" i="3"/>
  <c r="E54" i="3"/>
  <c r="E55" i="3"/>
  <c r="E56" i="3"/>
  <c r="E57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4" i="3"/>
  <c r="E85" i="3"/>
  <c r="E86" i="3"/>
  <c r="E87" i="3"/>
  <c r="E88" i="3"/>
  <c r="E89" i="3"/>
  <c r="E90" i="3"/>
  <c r="E91" i="3"/>
  <c r="E93" i="3"/>
  <c r="E94" i="3"/>
  <c r="E95" i="3"/>
  <c r="E96" i="3"/>
  <c r="E97" i="3"/>
  <c r="E98" i="3"/>
  <c r="E99" i="3"/>
  <c r="E100" i="3"/>
  <c r="E101" i="3"/>
  <c r="E103" i="3"/>
  <c r="E104" i="3"/>
  <c r="E105" i="3"/>
  <c r="E107" i="3"/>
  <c r="E109" i="3"/>
  <c r="E110" i="3"/>
  <c r="E111" i="3"/>
  <c r="E112" i="3"/>
  <c r="E113" i="3"/>
  <c r="E114" i="3"/>
  <c r="E115" i="3"/>
  <c r="E116" i="3"/>
  <c r="E117" i="3"/>
  <c r="E118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60" i="3"/>
  <c r="E161" i="3"/>
  <c r="E162" i="3"/>
  <c r="E163" i="3"/>
  <c r="E164" i="3"/>
  <c r="E165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2" i="3"/>
  <c r="E183" i="3"/>
  <c r="E184" i="3"/>
  <c r="E185" i="3"/>
  <c r="E186" i="3"/>
  <c r="E188" i="3"/>
  <c r="E189" i="3"/>
  <c r="E190" i="3"/>
  <c r="E191" i="3"/>
  <c r="E192" i="3"/>
  <c r="E193" i="3"/>
  <c r="E194" i="3"/>
  <c r="E195" i="3"/>
  <c r="E196" i="3"/>
  <c r="E197" i="3"/>
  <c r="E199" i="3"/>
  <c r="E200" i="3"/>
  <c r="E201" i="3"/>
  <c r="E202" i="3"/>
  <c r="E203" i="3"/>
  <c r="E204" i="3"/>
  <c r="E205" i="3"/>
  <c r="E206" i="3"/>
  <c r="E208" i="3"/>
  <c r="E209" i="3"/>
  <c r="E210" i="3"/>
  <c r="E211" i="3"/>
  <c r="E212" i="3"/>
  <c r="E213" i="3"/>
  <c r="E215" i="3"/>
  <c r="E216" i="3"/>
  <c r="E3" i="3"/>
  <c r="E4" i="3"/>
  <c r="E5" i="3"/>
  <c r="E6" i="3"/>
  <c r="E7" i="3"/>
  <c r="E8" i="3"/>
  <c r="E2" i="3"/>
  <c r="B10" i="2" l="1"/>
  <c r="B109" i="6"/>
  <c r="B101" i="6"/>
  <c r="B93" i="6"/>
  <c r="B85" i="6"/>
  <c r="B77" i="6"/>
  <c r="B69" i="6"/>
  <c r="B61" i="6"/>
  <c r="B53" i="6"/>
  <c r="B45" i="6"/>
  <c r="B37" i="6"/>
  <c r="B28" i="6"/>
  <c r="B20" i="6"/>
  <c r="B12" i="6"/>
  <c r="B4" i="6"/>
  <c r="B108" i="6"/>
  <c r="B100" i="6"/>
  <c r="B92" i="6"/>
  <c r="B84" i="6"/>
  <c r="B76" i="6"/>
  <c r="B68" i="6"/>
  <c r="B60" i="6"/>
  <c r="B52" i="6"/>
  <c r="B44" i="6"/>
  <c r="B36" i="6"/>
  <c r="B27" i="6"/>
  <c r="B19" i="6"/>
  <c r="B11" i="6"/>
  <c r="B3" i="6"/>
  <c r="B107" i="6"/>
  <c r="B99" i="6"/>
  <c r="B91" i="6"/>
  <c r="B83" i="6"/>
  <c r="B75" i="6"/>
  <c r="B67" i="6"/>
  <c r="B59" i="6"/>
  <c r="B51" i="6"/>
  <c r="B43" i="6"/>
  <c r="B35" i="6"/>
  <c r="B26" i="6"/>
  <c r="B18" i="6"/>
  <c r="B10" i="6"/>
  <c r="B2" i="6"/>
  <c r="B106" i="6"/>
  <c r="B98" i="6"/>
  <c r="B90" i="6"/>
  <c r="B82" i="6"/>
  <c r="B74" i="6"/>
  <c r="B66" i="6"/>
  <c r="B58" i="6"/>
  <c r="B50" i="6"/>
  <c r="B42" i="6"/>
  <c r="B34" i="6"/>
  <c r="B25" i="6"/>
  <c r="B17" i="6"/>
  <c r="B9" i="6"/>
  <c r="B33" i="6"/>
  <c r="B105" i="6"/>
  <c r="B97" i="6"/>
  <c r="B89" i="6"/>
  <c r="B81" i="6"/>
  <c r="B73" i="6"/>
  <c r="B65" i="6"/>
  <c r="B57" i="6"/>
  <c r="B49" i="6"/>
  <c r="B41" i="6"/>
  <c r="B32" i="6"/>
  <c r="B24" i="6"/>
  <c r="B16" i="6"/>
  <c r="B8" i="6"/>
  <c r="B112" i="6"/>
  <c r="B104" i="6"/>
  <c r="B96" i="6"/>
  <c r="B88" i="6"/>
  <c r="B80" i="6"/>
  <c r="B72" i="6"/>
  <c r="B64" i="6"/>
  <c r="B56" i="6"/>
  <c r="B48" i="6"/>
  <c r="B40" i="6"/>
  <c r="B31" i="6"/>
  <c r="B23" i="6"/>
  <c r="B15" i="6"/>
  <c r="B7" i="6"/>
  <c r="B111" i="6"/>
  <c r="B103" i="6"/>
  <c r="B95" i="6"/>
  <c r="B87" i="6"/>
  <c r="B79" i="6"/>
  <c r="B71" i="6"/>
  <c r="B63" i="6"/>
  <c r="B55" i="6"/>
  <c r="B47" i="6"/>
  <c r="B39" i="6"/>
  <c r="B30" i="6"/>
  <c r="B22" i="6"/>
  <c r="B14" i="6"/>
  <c r="B6" i="6"/>
  <c r="B110" i="6"/>
  <c r="B102" i="6"/>
  <c r="B94" i="6"/>
  <c r="B86" i="6"/>
  <c r="B78" i="6"/>
  <c r="B70" i="6"/>
  <c r="B62" i="6"/>
  <c r="B54" i="6"/>
  <c r="B46" i="6"/>
  <c r="B38" i="6"/>
  <c r="B29" i="6"/>
  <c r="B21" i="6"/>
  <c r="B13" i="6"/>
  <c r="B174" i="9"/>
  <c r="B166" i="9"/>
  <c r="B158" i="9"/>
  <c r="B150" i="9"/>
  <c r="B142" i="9"/>
  <c r="B173" i="9"/>
  <c r="B165" i="9"/>
  <c r="B157" i="9"/>
  <c r="B149" i="9"/>
  <c r="B172" i="9"/>
  <c r="B164" i="9"/>
  <c r="B156" i="9"/>
  <c r="B148" i="9"/>
  <c r="B179" i="9"/>
  <c r="B171" i="9"/>
  <c r="B163" i="9"/>
  <c r="B155" i="9"/>
  <c r="B3" i="9"/>
  <c r="B178" i="9"/>
  <c r="B170" i="9"/>
  <c r="B162" i="9"/>
  <c r="B154" i="9"/>
  <c r="B146" i="9"/>
  <c r="B177" i="9"/>
  <c r="B169" i="9"/>
  <c r="B161" i="9"/>
  <c r="B153" i="9"/>
  <c r="B145" i="9"/>
  <c r="B176" i="9"/>
  <c r="B168" i="9"/>
  <c r="B160" i="9"/>
  <c r="B152" i="9"/>
  <c r="B144" i="9"/>
  <c r="B175" i="9"/>
  <c r="B167" i="9"/>
  <c r="B159" i="9"/>
  <c r="B151" i="9"/>
  <c r="B143" i="9"/>
  <c r="B138" i="9"/>
  <c r="B130" i="9"/>
  <c r="B122" i="9"/>
  <c r="B114" i="9"/>
  <c r="B106" i="9"/>
  <c r="B98" i="9"/>
  <c r="B90" i="9"/>
  <c r="B82" i="9"/>
  <c r="B74" i="9"/>
  <c r="B66" i="9"/>
  <c r="B58" i="9"/>
  <c r="B50" i="9"/>
  <c r="B42" i="9"/>
  <c r="B34" i="9"/>
  <c r="B26" i="9"/>
  <c r="B18" i="9"/>
  <c r="B10" i="9"/>
  <c r="B137" i="9"/>
  <c r="B129" i="9"/>
  <c r="B121" i="9"/>
  <c r="B113" i="9"/>
  <c r="B105" i="9"/>
  <c r="B97" i="9"/>
  <c r="B89" i="9"/>
  <c r="B81" i="9"/>
  <c r="B73" i="9"/>
  <c r="B65" i="9"/>
  <c r="B57" i="9"/>
  <c r="B49" i="9"/>
  <c r="B41" i="9"/>
  <c r="B33" i="9"/>
  <c r="B25" i="9"/>
  <c r="B17" i="9"/>
  <c r="B9" i="9"/>
  <c r="B136" i="9"/>
  <c r="B128" i="9"/>
  <c r="B120" i="9"/>
  <c r="B112" i="9"/>
  <c r="B104" i="9"/>
  <c r="B96" i="9"/>
  <c r="B88" i="9"/>
  <c r="B80" i="9"/>
  <c r="B72" i="9"/>
  <c r="B64" i="9"/>
  <c r="B56" i="9"/>
  <c r="B48" i="9"/>
  <c r="B40" i="9"/>
  <c r="B32" i="9"/>
  <c r="B24" i="9"/>
  <c r="B16" i="9"/>
  <c r="B8" i="9"/>
  <c r="B135" i="9"/>
  <c r="B127" i="9"/>
  <c r="B119" i="9"/>
  <c r="B111" i="9"/>
  <c r="B103" i="9"/>
  <c r="B95" i="9"/>
  <c r="B87" i="9"/>
  <c r="B79" i="9"/>
  <c r="B71" i="9"/>
  <c r="B63" i="9"/>
  <c r="B55" i="9"/>
  <c r="B47" i="9"/>
  <c r="B39" i="9"/>
  <c r="B31" i="9"/>
  <c r="B23" i="9"/>
  <c r="B15" i="9"/>
  <c r="B7" i="9"/>
  <c r="B2" i="9"/>
  <c r="B134" i="9"/>
  <c r="B126" i="9"/>
  <c r="B118" i="9"/>
  <c r="B110" i="9"/>
  <c r="B102" i="9"/>
  <c r="B94" i="9"/>
  <c r="B86" i="9"/>
  <c r="B78" i="9"/>
  <c r="B70" i="9"/>
  <c r="B62" i="9"/>
  <c r="B54" i="9"/>
  <c r="B46" i="9"/>
  <c r="B38" i="9"/>
  <c r="B30" i="9"/>
  <c r="B22" i="9"/>
  <c r="B14" i="9"/>
  <c r="B6" i="9"/>
  <c r="B141" i="9"/>
  <c r="B133" i="9"/>
  <c r="B125" i="9"/>
  <c r="B117" i="9"/>
  <c r="B109" i="9"/>
  <c r="B101" i="9"/>
  <c r="B93" i="9"/>
  <c r="B85" i="9"/>
  <c r="B77" i="9"/>
  <c r="B69" i="9"/>
  <c r="B61" i="9"/>
  <c r="B53" i="9"/>
  <c r="B45" i="9"/>
  <c r="B37" i="9"/>
  <c r="B29" i="9"/>
  <c r="B21" i="9"/>
  <c r="B13" i="9"/>
  <c r="B5" i="9"/>
  <c r="B140" i="9"/>
  <c r="B132" i="9"/>
  <c r="B124" i="9"/>
  <c r="B116" i="9"/>
  <c r="B108" i="9"/>
  <c r="B100" i="9"/>
  <c r="B92" i="9"/>
  <c r="B84" i="9"/>
  <c r="B76" i="9"/>
  <c r="B68" i="9"/>
  <c r="B60" i="9"/>
  <c r="B52" i="9"/>
  <c r="B44" i="9"/>
  <c r="B36" i="9"/>
  <c r="B28" i="9"/>
  <c r="B20" i="9"/>
  <c r="B12" i="9"/>
  <c r="B4" i="9"/>
  <c r="B139" i="9"/>
  <c r="B131" i="9"/>
  <c r="B123" i="9"/>
  <c r="B115" i="9"/>
  <c r="B107" i="9"/>
  <c r="B99" i="9"/>
  <c r="B91" i="9"/>
  <c r="B83" i="9"/>
  <c r="B75" i="9"/>
  <c r="B67" i="9"/>
  <c r="B59" i="9"/>
  <c r="B51" i="9"/>
  <c r="B43" i="9"/>
  <c r="B35" i="9"/>
  <c r="B27" i="9"/>
  <c r="B19" i="9"/>
  <c r="B11" i="9"/>
  <c r="B33" i="4"/>
  <c r="B32" i="4"/>
  <c r="B47" i="4"/>
  <c r="B46" i="4"/>
  <c r="B53" i="4"/>
  <c r="B4" i="4"/>
  <c r="B81" i="2"/>
  <c r="B73" i="2"/>
  <c r="B65" i="2"/>
  <c r="B57" i="2"/>
  <c r="B49" i="2"/>
  <c r="B41" i="2"/>
  <c r="B33" i="2"/>
  <c r="B25" i="2"/>
  <c r="B17" i="2"/>
  <c r="B9" i="2"/>
  <c r="B80" i="2"/>
  <c r="B72" i="2"/>
  <c r="B64" i="2"/>
  <c r="B56" i="2"/>
  <c r="B48" i="2"/>
  <c r="B40" i="2"/>
  <c r="B32" i="2"/>
  <c r="B24" i="2"/>
  <c r="B16" i="2"/>
  <c r="B8" i="2"/>
  <c r="B79" i="2"/>
  <c r="B71" i="2"/>
  <c r="B63" i="2"/>
  <c r="B55" i="2"/>
  <c r="B47" i="2"/>
  <c r="B39" i="2"/>
  <c r="B31" i="2"/>
  <c r="B23" i="2"/>
  <c r="B15" i="2"/>
  <c r="B7" i="2"/>
  <c r="B78" i="2"/>
  <c r="B70" i="2"/>
  <c r="B62" i="2"/>
  <c r="B54" i="2"/>
  <c r="B46" i="2"/>
  <c r="B38" i="2"/>
  <c r="B30" i="2"/>
  <c r="B22" i="2"/>
  <c r="B14" i="2"/>
  <c r="B6" i="2"/>
  <c r="B77" i="2"/>
  <c r="B69" i="2"/>
  <c r="B61" i="2"/>
  <c r="B53" i="2"/>
  <c r="B45" i="2"/>
  <c r="B37" i="2"/>
  <c r="B29" i="2"/>
  <c r="B21" i="2"/>
  <c r="B13" i="2"/>
  <c r="B5" i="2"/>
  <c r="B2" i="2"/>
  <c r="B76" i="2"/>
  <c r="B68" i="2"/>
  <c r="B60" i="2"/>
  <c r="B52" i="2"/>
  <c r="B44" i="2"/>
  <c r="B36" i="2"/>
  <c r="B28" i="2"/>
  <c r="B20" i="2"/>
  <c r="B12" i="2"/>
  <c r="B4" i="2"/>
  <c r="B75" i="2"/>
  <c r="B67" i="2"/>
  <c r="B59" i="2"/>
  <c r="B51" i="2"/>
  <c r="B43" i="2"/>
  <c r="B35" i="2"/>
  <c r="B27" i="2"/>
  <c r="B19" i="2"/>
  <c r="B11" i="2"/>
  <c r="B3" i="2"/>
  <c r="B82" i="2"/>
  <c r="B74" i="2"/>
  <c r="B66" i="2"/>
  <c r="B58" i="2"/>
  <c r="B50" i="2"/>
  <c r="B42" i="2"/>
  <c r="B34" i="2"/>
  <c r="B26" i="2"/>
  <c r="B18" i="2"/>
</calcChain>
</file>

<file path=xl/sharedStrings.xml><?xml version="1.0" encoding="utf-8"?>
<sst xmlns="http://schemas.openxmlformats.org/spreadsheetml/2006/main" count="2324" uniqueCount="567">
  <si>
    <t>Country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</si>
  <si>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</si>
  <si>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</si>
  <si>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</si>
  <si>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</si>
  <si>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</si>
  <si>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</si>
  <si>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</si>
  <si>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</si>
  <si>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</si>
  <si>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</si>
  <si>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</si>
  <si>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</si>
  <si>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</si>
  <si>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</si>
  <si>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</si>
  <si>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</si>
  <si>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</si>
  <si>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</si>
  <si>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</si>
  <si>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</si>
  <si>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</si>
  <si>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</si>
  <si>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</si>
  <si>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</si>
  <si>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</si>
  <si>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</si>
  <si>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</si>
  <si>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</si>
  <si>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</si>
  <si>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</si>
  <si>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</si>
  <si>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</si>
  <si>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</si>
  <si>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</si>
  <si>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</si>
  <si>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</si>
  <si>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</si>
  <si>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</si>
  <si>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</si>
  <si>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</si>
  <si>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</si>
  <si>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</si>
  <si>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</si>
  <si>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</si>
  <si>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</si>
  <si>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</si>
  <si>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</si>
  <si>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</si>
  <si>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</si>
  <si>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</si>
  <si>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</si>
  <si>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</si>
  <si>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</si>
  <si>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</si>
  <si>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</si>
  <si>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</si>
  <si>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</si>
  <si>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</si>
  <si>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</si>
  <si>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</si>
  <si>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</si>
  <si>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</si>
  <si>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</si>
  <si>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</si>
  <si>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</si>
  <si>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</si>
  <si>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</si>
  <si>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</si>
  <si>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</si>
  <si>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</si>
  <si>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</si>
  <si>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</si>
  <si>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</si>
  <si>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</si>
  <si>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</si>
  <si>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</si>
  <si>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</si>
  <si>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</si>
  <si>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</si>
  <si>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</si>
  <si>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</si>
  <si>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</si>
  <si>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</si>
  <si>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</si>
  <si>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</si>
  <si>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</si>
  <si>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</si>
  <si>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</si>
  <si>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</si>
  <si>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</si>
  <si>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</si>
  <si>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</si>
  <si>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</si>
  <si>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</si>
  <si>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</si>
  <si>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</si>
  <si>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</si>
  <si>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</si>
  <si>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</si>
  <si>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</si>
  <si>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</si>
  <si>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</si>
  <si>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</si>
  <si>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</si>
  <si>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</si>
  <si>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</si>
  <si>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</si>
  <si>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</si>
  <si>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</t>
  </si>
  <si>
    <t>Europe &amp; Central Asia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</si>
  <si>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</si>
  <si>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</si>
  <si>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</si>
  <si>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</si>
  <si>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</si>
  <si>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</si>
  <si>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</si>
  <si>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</si>
  <si>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</si>
  <si>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</si>
  <si>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</si>
  <si>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</si>
  <si>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</si>
  <si>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</si>
  <si>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</si>
  <si>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</si>
  <si>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</si>
  <si>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</si>
  <si>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</si>
  <si>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</si>
  <si>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</si>
  <si>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</si>
  <si>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</si>
  <si>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</si>
  <si>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</si>
  <si>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</si>
  <si>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</si>
  <si>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</si>
  <si>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</si>
  <si>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</si>
  <si>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</si>
  <si>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</si>
  <si>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</si>
  <si>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</si>
  <si>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</si>
  <si>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</si>
  <si>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</si>
  <si>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</si>
  <si>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</si>
  <si>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</si>
  <si>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</si>
  <si>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</si>
  <si>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</si>
  <si>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</si>
  <si>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</si>
  <si>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</si>
  <si>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</si>
  <si>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</si>
  <si>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</si>
  <si>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</si>
  <si>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</si>
  <si>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</si>
  <si>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</si>
  <si>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</si>
  <si>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</si>
  <si>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</si>
  <si>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</si>
  <si>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</si>
  <si>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</si>
  <si>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</si>
  <si>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</si>
  <si>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</si>
  <si>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</si>
  <si>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</si>
  <si>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</si>
  <si>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</si>
  <si>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</si>
  <si>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</si>
  <si>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</si>
  <si>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</si>
  <si>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</si>
  <si>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</si>
  <si>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</si>
  <si>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</si>
  <si>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</si>
  <si>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</si>
  <si>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</si>
  <si>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</si>
  <si>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</si>
  <si>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</si>
  <si>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</si>
  <si>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</si>
  <si>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</si>
  <si>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</si>
  <si>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</si>
  <si>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</si>
  <si>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</si>
  <si>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</si>
  <si>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</si>
  <si>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</si>
  <si>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</si>
  <si>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</si>
  <si>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</si>
  <si>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</si>
  <si>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</si>
  <si>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</si>
  <si>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</si>
  <si>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</si>
  <si>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</si>
  <si>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</si>
  <si>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</si>
  <si>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</si>
  <si>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</si>
  <si>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</si>
  <si>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</si>
  <si>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</si>
  <si>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</si>
  <si>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</si>
  <si>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</si>
  <si>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</si>
  <si>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</si>
  <si>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</si>
  <si>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</si>
  <si>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</si>
  <si>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Low income</t>
  </si>
  <si>
    <t>Liechtenstein</t>
  </si>
  <si>
    <t>LIE</t>
  </si>
  <si>
    <t>Sri Lanka</t>
  </si>
  <si>
    <t>LKA</t>
  </si>
  <si>
    <t>Lower middle income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</si>
  <si>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</si>
  <si>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</si>
  <si>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</si>
  <si>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</si>
  <si>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</si>
  <si>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</si>
  <si>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</si>
  <si>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</si>
  <si>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</si>
  <si>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</si>
  <si>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</si>
  <si>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</si>
  <si>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</si>
  <si>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</si>
  <si>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</si>
  <si>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</si>
  <si>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</si>
  <si>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</si>
  <si>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</si>
  <si>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</si>
  <si>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</si>
  <si>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</si>
  <si>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</si>
  <si>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</si>
  <si>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</si>
  <si>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</si>
  <si>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</si>
  <si>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</si>
  <si>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</si>
  <si>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</si>
  <si>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</si>
  <si>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</si>
  <si>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</si>
  <si>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</si>
  <si>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</si>
  <si>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</si>
  <si>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</si>
  <si>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</si>
  <si>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</si>
  <si>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</si>
  <si>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</si>
  <si>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</si>
  <si>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</si>
  <si>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</si>
  <si>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</si>
  <si>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</si>
  <si>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</si>
  <si>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</si>
  <si>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</si>
  <si>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</si>
  <si>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</si>
  <si>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</si>
  <si>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</si>
  <si>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</si>
  <si>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</si>
  <si>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</si>
  <si>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</si>
  <si>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</si>
  <si>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</si>
  <si>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</si>
  <si>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</si>
  <si>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</si>
  <si>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</si>
  <si>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</si>
  <si>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</si>
  <si>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</si>
  <si>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</si>
  <si>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</si>
  <si>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</si>
  <si>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</si>
  <si>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</si>
  <si>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</si>
  <si>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</si>
  <si>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</si>
  <si>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</si>
  <si>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</si>
  <si>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</si>
  <si>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</si>
  <si>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</si>
  <si>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</si>
  <si>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</si>
  <si>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</si>
  <si>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</si>
  <si>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</si>
  <si>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</si>
  <si>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</si>
  <si>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</si>
  <si>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</si>
  <si>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</si>
  <si>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</si>
  <si>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</si>
  <si>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</si>
  <si>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</si>
  <si>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</si>
  <si>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</si>
  <si>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</si>
  <si>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</si>
  <si>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</si>
  <si>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</si>
  <si>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</si>
  <si>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</si>
  <si>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</si>
  <si>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</si>
  <si>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</si>
  <si>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</si>
  <si>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</si>
  <si>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</si>
  <si>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</si>
  <si>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</si>
  <si>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</si>
  <si>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</si>
  <si>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</si>
  <si>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</si>
  <si>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</si>
  <si>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</si>
  <si>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</si>
  <si>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</si>
  <si>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</si>
  <si>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</si>
  <si>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</si>
  <si>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</si>
  <si>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</si>
  <si>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</si>
  <si>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</si>
  <si>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</si>
  <si>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</si>
  <si>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</si>
  <si>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</si>
  <si>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</si>
  <si>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</si>
  <si>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</si>
  <si>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Sub-Saharan Africa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</si>
  <si>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</si>
  <si>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</si>
  <si>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</si>
  <si>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</si>
  <si>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</si>
  <si>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</si>
  <si>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</si>
  <si>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</si>
  <si>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</si>
  <si>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</si>
  <si>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</si>
  <si>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</si>
  <si>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</si>
  <si>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</si>
  <si>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</si>
  <si>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</si>
  <si>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</si>
  <si>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</si>
  <si>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</si>
  <si>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</si>
  <si>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</si>
  <si>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</si>
  <si>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</si>
  <si>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</si>
  <si>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</si>
  <si>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</si>
  <si>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</si>
  <si>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</si>
  <si>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</si>
  <si>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</si>
  <si>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</si>
  <si>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</si>
  <si>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</si>
  <si>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</si>
  <si>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</si>
  <si>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</si>
  <si>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</si>
  <si>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</si>
  <si>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</si>
  <si>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</si>
  <si>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</si>
  <si>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</si>
  <si>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</si>
  <si>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</si>
  <si>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</si>
  <si>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</si>
  <si>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</si>
  <si>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</si>
  <si>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</si>
  <si>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</si>
  <si>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</si>
  <si>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</si>
  <si>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</si>
  <si>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</si>
  <si>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</si>
  <si>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</si>
  <si>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</si>
  <si>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</si>
  <si>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</si>
  <si>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</si>
  <si>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</si>
  <si>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</si>
  <si>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</si>
  <si>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</si>
  <si>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</si>
  <si>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</si>
  <si>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</si>
  <si>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</si>
  <si>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</si>
  <si>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</si>
  <si>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</si>
  <si>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</si>
  <si>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</si>
  <si>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</si>
  <si>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</si>
  <si>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</si>
  <si>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</si>
  <si>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Côte d'Ivoire</t>
  </si>
  <si>
    <t>DR Congo</t>
  </si>
  <si>
    <t>Egypt</t>
  </si>
  <si>
    <t>Republic of the Congo</t>
  </si>
  <si>
    <t>Venezuela</t>
  </si>
  <si>
    <t>Brunei</t>
  </si>
  <si>
    <t>Hong Kong</t>
  </si>
  <si>
    <t>Iran</t>
  </si>
  <si>
    <t>Kyrgyzstan</t>
  </si>
  <si>
    <t>Macao</t>
  </si>
  <si>
    <t>South Korea</t>
  </si>
  <si>
    <t>Syria</t>
  </si>
  <si>
    <t>Taiwan</t>
  </si>
  <si>
    <t>Yemen</t>
  </si>
  <si>
    <t>Czech Republic</t>
  </si>
  <si>
    <t>Russia</t>
  </si>
  <si>
    <t>Slovakia</t>
  </si>
  <si>
    <t>Curaçao</t>
  </si>
  <si>
    <t>São Tomé and Principe</t>
  </si>
  <si>
    <t>Region</t>
  </si>
  <si>
    <t>IncomeGroup</t>
  </si>
  <si>
    <t>TableName</t>
  </si>
  <si>
    <t>GEM_Name</t>
  </si>
  <si>
    <t>Missing in World Bank</t>
  </si>
  <si>
    <t>GEM_Country</t>
  </si>
  <si>
    <t>Turkiye</t>
  </si>
  <si>
    <t>country</t>
  </si>
  <si>
    <t>Bahamas</t>
  </si>
  <si>
    <t>Central African Rep.</t>
  </si>
  <si>
    <t>Comoro Islands</t>
  </si>
  <si>
    <t>Congo, Dem Rep</t>
  </si>
  <si>
    <t>Cote d'Ivoire</t>
  </si>
  <si>
    <t>Czech Rep.</t>
  </si>
  <si>
    <t>Czechoslovakia</t>
  </si>
  <si>
    <t>Dominican Rep.</t>
  </si>
  <si>
    <t>Eq. Guinea</t>
  </si>
  <si>
    <t>Gambia</t>
  </si>
  <si>
    <t>Germany, East</t>
  </si>
  <si>
    <t>Germany, West</t>
  </si>
  <si>
    <t>Korea, North</t>
  </si>
  <si>
    <t>Korea, South</t>
  </si>
  <si>
    <t>Laos</t>
  </si>
  <si>
    <t>Macedonia</t>
  </si>
  <si>
    <t>Soviet Union</t>
  </si>
  <si>
    <t>Swaziland</t>
  </si>
  <si>
    <t>Trinidad-Tobago</t>
  </si>
  <si>
    <t>Turkey</t>
  </si>
  <si>
    <t>Vietnam, North</t>
  </si>
  <si>
    <t>Vietnam, South</t>
  </si>
  <si>
    <t>Yemen (AR)</t>
  </si>
  <si>
    <t>Yemen (PDR)</t>
  </si>
  <si>
    <t>Yugoslavia</t>
  </si>
  <si>
    <t>Yugoslavia, Fed. Rep.</t>
  </si>
  <si>
    <t>Serbia-Montenegro</t>
  </si>
  <si>
    <t>Hanson_Name</t>
  </si>
  <si>
    <t>US</t>
  </si>
  <si>
    <t>BP_Name</t>
  </si>
  <si>
    <t>Asian &amp; Pacific Islands</t>
  </si>
  <si>
    <t>Bolivia (Plurinational State of)</t>
  </si>
  <si>
    <t>Caribbean</t>
  </si>
  <si>
    <t>Congo (Democratic Republic of the)</t>
  </si>
  <si>
    <t>Lao People's Democratic Republic</t>
  </si>
  <si>
    <t>North MAcedonia</t>
  </si>
  <si>
    <t>Meta_Name</t>
  </si>
  <si>
    <t>Cape Verde</t>
  </si>
  <si>
    <t>Congo, Democratic Rep.</t>
  </si>
  <si>
    <t>Hong Kong SAR</t>
  </si>
  <si>
    <t>TWN</t>
  </si>
  <si>
    <t>Taiwan, China</t>
  </si>
  <si>
    <t>Timor-leste</t>
  </si>
  <si>
    <t>Viet Nam</t>
  </si>
  <si>
    <t>WEF_Name</t>
  </si>
  <si>
    <t>country_name</t>
  </si>
  <si>
    <t>United States of America</t>
  </si>
  <si>
    <t>The Gambia</t>
  </si>
  <si>
    <t>Ivory Coast</t>
  </si>
  <si>
    <t>Central African Republic</t>
  </si>
  <si>
    <t>Democratic Republic of the Congo</t>
  </si>
  <si>
    <t>North Korea</t>
  </si>
  <si>
    <t>Burma/Myanmar</t>
  </si>
  <si>
    <t>Henisz_Name</t>
  </si>
  <si>
    <t>Macedonia, FYR</t>
  </si>
  <si>
    <t>Reform_Name</t>
  </si>
  <si>
    <t xml:space="preserve">Finland </t>
  </si>
  <si>
    <t>Kyrgystan</t>
  </si>
  <si>
    <t>MESSAGE_Country</t>
  </si>
  <si>
    <t>Azores</t>
  </si>
  <si>
    <t>British Indian Ocean Territory</t>
  </si>
  <si>
    <t>Canary Islands</t>
  </si>
  <si>
    <t>China (incl. Hong Kong)</t>
  </si>
  <si>
    <t>Congo</t>
  </si>
  <si>
    <t>Egypt (Arab Republic)</t>
  </si>
  <si>
    <t>Faeroe Islands</t>
  </si>
  <si>
    <t>French Guyana</t>
  </si>
  <si>
    <t>Gilbert-Kiribati</t>
  </si>
  <si>
    <t>Guadeloupe</t>
  </si>
  <si>
    <t>Iran (Islamic Republic)</t>
  </si>
  <si>
    <t>Korea (DPR)</t>
  </si>
  <si>
    <t>Laos (PDR)</t>
  </si>
  <si>
    <t>Libya/SPLAJ</t>
  </si>
  <si>
    <t>Madeira</t>
  </si>
  <si>
    <t>Martinique</t>
  </si>
  <si>
    <t>Netherlands Antilles</t>
  </si>
  <si>
    <t>Republic of Korea</t>
  </si>
  <si>
    <t>Republic of Moldova</t>
  </si>
  <si>
    <t>Reunion</t>
  </si>
  <si>
    <t>Saint Helena</t>
  </si>
  <si>
    <t>Saint Kitts and Nevis</t>
  </si>
  <si>
    <t>Saint Vincent and the Grenadines</t>
  </si>
  <si>
    <t>Santa Lucia</t>
  </si>
  <si>
    <t>Sao Tome and Principe</t>
  </si>
  <si>
    <t>Syria (Arab Republic)</t>
  </si>
  <si>
    <t>Taiwan (China)</t>
  </si>
  <si>
    <t>The former Yugoslav Rep. of Macedonia</t>
  </si>
  <si>
    <t>Uzbekistan (the Baltic republics are in the Central and Eastern Europe region)</t>
  </si>
  <si>
    <t>Virgin Islands</t>
  </si>
  <si>
    <t>Western Samoa</t>
  </si>
  <si>
    <t>Zaire</t>
  </si>
  <si>
    <t>MESSAGE_Name</t>
  </si>
  <si>
    <t>Bosnia-Herzegovina</t>
  </si>
  <si>
    <t>Congo (Democratic Rep.)</t>
  </si>
  <si>
    <t>Egypt (Arab Rep.)</t>
  </si>
  <si>
    <t>Iran (Islamic Rep.)</t>
  </si>
  <si>
    <t>Myanmar (Burma)</t>
  </si>
  <si>
    <t>&lt;- this was used in the old version</t>
  </si>
  <si>
    <t>TÃ¼rkiye</t>
  </si>
  <si>
    <t>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</si>
</sst>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FFAF-2875-4FB7-922D-4E5F82ED6237}">
  <dimension ref="A1:L217"/>
  <sheetViews>
    <sheetView tabSelected="1" topLeftCell="A198" workbookViewId="0">
      <selection activeCell="D204" sqref="D204"/>
    </sheetView>
  </sheetViews>
  <sheetFormatPr defaultRowHeight="14.5" x14ac:dyDescent="0.35"/>
  <cols>
    <col min="1" max="1" width="12.1796875" bestFit="1" customWidth="1"/>
    <col min="2" max="2" width="23.1796875" bestFit="1" customWidth="1"/>
    <col min="3" max="3" width="18.90625" bestFit="1" customWidth="1"/>
    <col min="4" max="4" width="14.453125" customWidth="1"/>
    <col min="5" max="5" width="14.54296875" customWidth="1"/>
    <col min="6" max="6" width="14.453125" customWidth="1"/>
    <col min="7" max="7" width="18.7265625" bestFit="1" customWidth="1"/>
    <col min="11" max="11" width="8.7265625" style="4"/>
  </cols>
  <sheetData>
    <row r="1" spans="1:12" x14ac:dyDescent="0.35">
      <c r="A1" t="s">
        <v>0</v>
      </c>
      <c r="B1" t="s">
        <v>459</v>
      </c>
      <c r="C1" t="s">
        <v>460</v>
      </c>
      <c r="D1" t="s">
        <v>461</v>
      </c>
      <c r="E1" t="s">
        <v>462</v>
      </c>
      <c r="F1" t="s">
        <v>494</v>
      </c>
      <c r="G1" t="s">
        <v>496</v>
      </c>
      <c r="H1" t="s">
        <v>503</v>
      </c>
      <c r="I1" t="s">
        <v>511</v>
      </c>
      <c r="J1" t="s">
        <v>520</v>
      </c>
      <c r="K1" s="4" t="s">
        <v>522</v>
      </c>
      <c r="L1" t="s">
        <v>558</v>
      </c>
    </row>
    <row r="2" spans="1:12" x14ac:dyDescent="0.35">
      <c r="A2" t="s">
        <v>2</v>
      </c>
      <c r="B2" t="s">
        <v>224</v>
      </c>
      <c r="C2" t="s">
        <v>163</v>
      </c>
      <c r="D2" t="s">
        <v>1</v>
      </c>
      <c r="E2" t="e">
        <f>VLOOKUP(D2,GEM!A:A,1,FALSE)</f>
        <v>#N/A</v>
      </c>
      <c r="F2" t="e">
        <f>VLOOKUP(D2,Hanson!A:A,1,FALSE)</f>
        <v>#N/A</v>
      </c>
      <c r="G2" t="e">
        <f>VLOOKUP(crosswalk!D2,BP!A:A,1,FALSE)</f>
        <v>#N/A</v>
      </c>
      <c r="H2" t="e">
        <f>VLOOKUP(D2,Meta!A:A,1,FALSE)</f>
        <v>#N/A</v>
      </c>
      <c r="I2" t="e">
        <f>VLOOKUP(A2,WEF!A:B,2,FALSE)</f>
        <v>#N/A</v>
      </c>
      <c r="J2" t="e">
        <f>VLOOKUP(D2,Henisz!A:A,1,FALSE)</f>
        <v>#N/A</v>
      </c>
      <c r="K2" s="4" t="str">
        <f>VLOOKUP(D2,Reform!A:A,1,FALSE)</f>
        <v>Aruba</v>
      </c>
      <c r="L2" t="e">
        <f>VLOOKUP(D2,MESSAGE!A:A,1,FALSE)</f>
        <v>#N/A</v>
      </c>
    </row>
    <row r="3" spans="1:12" x14ac:dyDescent="0.35">
      <c r="A3" t="s">
        <v>4</v>
      </c>
      <c r="B3" t="s">
        <v>339</v>
      </c>
      <c r="C3" t="s">
        <v>225</v>
      </c>
      <c r="D3" t="s">
        <v>3</v>
      </c>
      <c r="E3" t="e">
        <f>VLOOKUP(D3,GEM!A:A,1,FALSE)</f>
        <v>#N/A</v>
      </c>
      <c r="F3" t="str">
        <f>VLOOKUP(D3,Hanson!A:A,1,FALSE)</f>
        <v>Afghanistan</v>
      </c>
      <c r="G3" t="str">
        <f>VLOOKUP(crosswalk!D3,BP!A:A,1,FALSE)</f>
        <v>Afghanistan</v>
      </c>
      <c r="H3" t="e">
        <f>VLOOKUP(D3,Meta!A:A,1,FALSE)</f>
        <v>#N/A</v>
      </c>
      <c r="I3" t="e">
        <f>VLOOKUP(A3,WEF!A:B,2,FALSE)</f>
        <v>#N/A</v>
      </c>
      <c r="J3" t="str">
        <f>VLOOKUP(D3,Henisz!A:A,1,FALSE)</f>
        <v>Afghanistan</v>
      </c>
      <c r="K3" s="4" t="str">
        <f>VLOOKUP(D3,Reform!A:A,1,FALSE)</f>
        <v>Afghanistan</v>
      </c>
      <c r="L3" t="str">
        <f>VLOOKUP(D3,MESSAGE!A:A,1,FALSE)</f>
        <v>Afghanistan</v>
      </c>
    </row>
    <row r="4" spans="1:12" x14ac:dyDescent="0.35">
      <c r="A4" t="s">
        <v>6</v>
      </c>
      <c r="B4" t="s">
        <v>362</v>
      </c>
      <c r="C4" t="s">
        <v>230</v>
      </c>
      <c r="D4" t="s">
        <v>5</v>
      </c>
      <c r="E4" t="e">
        <f>VLOOKUP(D4,GEM!A:A,1,FALSE)</f>
        <v>#N/A</v>
      </c>
      <c r="F4" t="str">
        <f>VLOOKUP(D4,Hanson!A:A,1,FALSE)</f>
        <v>Angola</v>
      </c>
      <c r="G4" t="e">
        <f>VLOOKUP(crosswalk!D4,BP!A:A,1,FALSE)</f>
        <v>#N/A</v>
      </c>
      <c r="H4" t="str">
        <f>VLOOKUP(D4,Meta!A:A,1,FALSE)</f>
        <v>Angola</v>
      </c>
      <c r="I4" t="str">
        <f>VLOOKUP(A4,WEF!A:B,2,FALSE)</f>
        <v>Angola</v>
      </c>
      <c r="J4" t="str">
        <f>VLOOKUP(D4,Henisz!A:A,1,FALSE)</f>
        <v>Angola</v>
      </c>
      <c r="K4" s="4" t="str">
        <f>VLOOKUP(D4,Reform!A:A,1,FALSE)</f>
        <v>Angola</v>
      </c>
      <c r="L4" t="str">
        <f>VLOOKUP(D4,MESSAGE!A:A,1,FALSE)</f>
        <v>Angola</v>
      </c>
    </row>
    <row r="5" spans="1:12" x14ac:dyDescent="0.35">
      <c r="A5" t="s">
        <v>8</v>
      </c>
      <c r="B5" t="s">
        <v>110</v>
      </c>
      <c r="C5" t="s">
        <v>409</v>
      </c>
      <c r="D5" t="s">
        <v>7</v>
      </c>
      <c r="E5" t="e">
        <f>VLOOKUP(D5,GEM!A:A,1,FALSE)</f>
        <v>#N/A</v>
      </c>
      <c r="F5" t="str">
        <f>VLOOKUP(D5,Hanson!A:A,1,FALSE)</f>
        <v>Albania</v>
      </c>
      <c r="G5" t="str">
        <f>VLOOKUP(crosswalk!D5,BP!A:A,1,FALSE)</f>
        <v>Albania</v>
      </c>
      <c r="H5" t="str">
        <f>VLOOKUP(D5,Meta!A:A,1,FALSE)</f>
        <v>Albania</v>
      </c>
      <c r="I5" t="str">
        <f>VLOOKUP(A5,WEF!A:B,2,FALSE)</f>
        <v>Albania</v>
      </c>
      <c r="J5" t="str">
        <f>VLOOKUP(D5,Henisz!A:A,1,FALSE)</f>
        <v>Albania</v>
      </c>
      <c r="K5" s="4" t="str">
        <f>VLOOKUP(D5,Reform!A:A,1,FALSE)</f>
        <v>Albania</v>
      </c>
      <c r="L5" t="str">
        <f>VLOOKUP(D5,MESSAGE!A:A,1,FALSE)</f>
        <v>Albania</v>
      </c>
    </row>
    <row r="6" spans="1:12" x14ac:dyDescent="0.35">
      <c r="A6" t="s">
        <v>10</v>
      </c>
      <c r="B6" t="s">
        <v>110</v>
      </c>
      <c r="C6" t="s">
        <v>163</v>
      </c>
      <c r="D6" t="s">
        <v>9</v>
      </c>
      <c r="E6" t="e">
        <f>VLOOKUP(D6,GEM!A:A,1,FALSE)</f>
        <v>#N/A</v>
      </c>
      <c r="F6" t="e">
        <f>VLOOKUP(D6,Hanson!A:A,1,FALSE)</f>
        <v>#N/A</v>
      </c>
      <c r="G6" t="e">
        <f>VLOOKUP(crosswalk!D6,BP!A:A,1,FALSE)</f>
        <v>#N/A</v>
      </c>
      <c r="H6" t="e">
        <f>VLOOKUP(D6,Meta!A:A,1,FALSE)</f>
        <v>#N/A</v>
      </c>
      <c r="I6" t="e">
        <f>VLOOKUP(A6,WEF!A:B,2,FALSE)</f>
        <v>#N/A</v>
      </c>
      <c r="J6" t="e">
        <f>VLOOKUP(D6,Henisz!A:A,1,FALSE)</f>
        <v>#N/A</v>
      </c>
      <c r="K6" s="4" t="str">
        <f>VLOOKUP(D6,Reform!A:A,1,FALSE)</f>
        <v>Andorra</v>
      </c>
      <c r="L6" t="str">
        <f>VLOOKUP(D6,MESSAGE!A:A,1,FALSE)</f>
        <v>Andorra</v>
      </c>
    </row>
    <row r="7" spans="1:12" x14ac:dyDescent="0.35">
      <c r="A7" t="s">
        <v>12</v>
      </c>
      <c r="B7" t="s">
        <v>253</v>
      </c>
      <c r="C7" t="s">
        <v>163</v>
      </c>
      <c r="D7" t="s">
        <v>11</v>
      </c>
      <c r="E7" t="str">
        <f>VLOOKUP(D7,GEM!A:A,1,FALSE)</f>
        <v>United Arab Emirates</v>
      </c>
      <c r="F7" t="str">
        <f>VLOOKUP(D7,Hanson!A:A,1,FALSE)</f>
        <v>United Arab Emirates</v>
      </c>
      <c r="G7" t="e">
        <f>VLOOKUP(crosswalk!D7,BP!A:A,1,FALSE)</f>
        <v>#N/A</v>
      </c>
      <c r="H7" t="str">
        <f>VLOOKUP(D7,Meta!A:A,1,FALSE)</f>
        <v>United Arab Emirates</v>
      </c>
      <c r="I7" t="str">
        <f>VLOOKUP(A7,WEF!A:B,2,FALSE)</f>
        <v>United Arab Emirates</v>
      </c>
      <c r="J7" t="str">
        <f>VLOOKUP(D7,Henisz!A:A,1,FALSE)</f>
        <v>United Arab Emirates</v>
      </c>
      <c r="K7" s="4" t="str">
        <f>VLOOKUP(D7,Reform!A:A,1,FALSE)</f>
        <v>United Arab Emirates</v>
      </c>
      <c r="L7" t="str">
        <f>VLOOKUP(D7,MESSAGE!A:A,1,FALSE)</f>
        <v>United Arab Emirates</v>
      </c>
    </row>
    <row r="8" spans="1:12" x14ac:dyDescent="0.35">
      <c r="A8" t="s">
        <v>14</v>
      </c>
      <c r="B8" t="s">
        <v>224</v>
      </c>
      <c r="C8" t="s">
        <v>409</v>
      </c>
      <c r="D8" t="s">
        <v>13</v>
      </c>
      <c r="E8" t="str">
        <f>VLOOKUP(D8,GEM!A:A,1,FALSE)</f>
        <v>Argentina</v>
      </c>
      <c r="F8" t="str">
        <f>VLOOKUP(D8,Hanson!A:A,1,FALSE)</f>
        <v>Argentina</v>
      </c>
      <c r="G8" t="str">
        <f>VLOOKUP(crosswalk!D8,BP!A:A,1,FALSE)</f>
        <v>Argentina</v>
      </c>
      <c r="H8" t="str">
        <f>VLOOKUP(D8,Meta!A:A,1,FALSE)</f>
        <v>Argentina</v>
      </c>
      <c r="I8" t="str">
        <f>VLOOKUP(A8,WEF!A:B,2,FALSE)</f>
        <v>Argentina</v>
      </c>
      <c r="J8" t="str">
        <f>VLOOKUP(D8,Henisz!A:A,1,FALSE)</f>
        <v>Argentina</v>
      </c>
      <c r="K8" s="4" t="str">
        <f>VLOOKUP(D8,Reform!A:A,1,FALSE)</f>
        <v>Argentina</v>
      </c>
      <c r="L8" t="str">
        <f>VLOOKUP(D8,MESSAGE!A:A,1,FALSE)</f>
        <v>Argentina</v>
      </c>
    </row>
    <row r="9" spans="1:12" x14ac:dyDescent="0.35">
      <c r="A9" t="s">
        <v>16</v>
      </c>
      <c r="B9" t="s">
        <v>110</v>
      </c>
      <c r="C9" t="s">
        <v>409</v>
      </c>
      <c r="D9" t="s">
        <v>15</v>
      </c>
      <c r="E9" t="e">
        <f>VLOOKUP(D9,GEM!A:A,1,FALSE)</f>
        <v>#N/A</v>
      </c>
      <c r="F9" t="str">
        <f>VLOOKUP(D9,Hanson!A:A,1,FALSE)</f>
        <v>Armenia</v>
      </c>
      <c r="G9" t="e">
        <f>VLOOKUP(crosswalk!D9,BP!A:A,1,FALSE)</f>
        <v>#N/A</v>
      </c>
      <c r="H9" t="str">
        <f>VLOOKUP(D9,Meta!A:A,1,FALSE)</f>
        <v>Armenia</v>
      </c>
      <c r="I9" t="str">
        <f>VLOOKUP(A9,WEF!A:B,2,FALSE)</f>
        <v>Armenia</v>
      </c>
      <c r="J9" t="str">
        <f>VLOOKUP(D9,Henisz!A:A,1,FALSE)</f>
        <v>Armenia</v>
      </c>
      <c r="K9" s="4" t="str">
        <f>VLOOKUP(D9,Reform!A:A,1,FALSE)</f>
        <v>Armenia</v>
      </c>
      <c r="L9" t="str">
        <f>VLOOKUP(D9,MESSAGE!A:A,1,FALSE)</f>
        <v>Armenia</v>
      </c>
    </row>
    <row r="10" spans="1:12" x14ac:dyDescent="0.35">
      <c r="A10" t="s">
        <v>18</v>
      </c>
      <c r="B10" t="s">
        <v>109</v>
      </c>
      <c r="C10" t="s">
        <v>409</v>
      </c>
      <c r="D10" t="s">
        <v>17</v>
      </c>
      <c r="E10" t="e">
        <f>VLOOKUP(D10,GEM!A:A,1,FALSE)</f>
        <v>#N/A</v>
      </c>
      <c r="F10" t="e">
        <f>VLOOKUP(D10,Hanson!A:A,1,FALSE)</f>
        <v>#N/A</v>
      </c>
      <c r="G10" t="e">
        <f>VLOOKUP(crosswalk!D10,BP!A:A,1,FALSE)</f>
        <v>#N/A</v>
      </c>
      <c r="H10" t="e">
        <f>VLOOKUP(D10,Meta!A:A,1,FALSE)</f>
        <v>#N/A</v>
      </c>
      <c r="I10" t="e">
        <f>VLOOKUP(A10,WEF!A:B,2,FALSE)</f>
        <v>#N/A</v>
      </c>
      <c r="J10" t="e">
        <f>VLOOKUP(D10,Henisz!A:A,1,FALSE)</f>
        <v>#N/A</v>
      </c>
      <c r="K10" s="4" t="e">
        <f>VLOOKUP(D10,Reform!A:A,1,FALSE)</f>
        <v>#N/A</v>
      </c>
      <c r="L10" t="str">
        <f>VLOOKUP(D10,MESSAGE!A:A,1,FALSE)</f>
        <v>American Samoa</v>
      </c>
    </row>
    <row r="11" spans="1:12" x14ac:dyDescent="0.35">
      <c r="A11" t="s">
        <v>20</v>
      </c>
      <c r="B11" t="s">
        <v>224</v>
      </c>
      <c r="C11" t="s">
        <v>163</v>
      </c>
      <c r="D11" t="s">
        <v>19</v>
      </c>
      <c r="E11" t="e">
        <f>VLOOKUP(D11,GEM!A:A,1,FALSE)</f>
        <v>#N/A</v>
      </c>
      <c r="F11" t="e">
        <f>VLOOKUP(D11,Hanson!A:A,1,FALSE)</f>
        <v>#N/A</v>
      </c>
      <c r="G11" t="e">
        <f>VLOOKUP(crosswalk!D11,BP!A:A,1,FALSE)</f>
        <v>#N/A</v>
      </c>
      <c r="H11" t="e">
        <f>VLOOKUP(D11,Meta!A:A,1,FALSE)</f>
        <v>#N/A</v>
      </c>
      <c r="I11" t="e">
        <f>VLOOKUP(A11,WEF!A:B,2,FALSE)</f>
        <v>#N/A</v>
      </c>
      <c r="J11" t="e">
        <f>VLOOKUP(D11,Henisz!A:A,1,FALSE)</f>
        <v>#N/A</v>
      </c>
      <c r="K11" s="4" t="str">
        <f>VLOOKUP(D11,Reform!A:A,1,FALSE)</f>
        <v>Antigua and Barbuda</v>
      </c>
      <c r="L11" t="str">
        <f>VLOOKUP(D11,MESSAGE!A:A,1,FALSE)</f>
        <v>Antigua and Barbuda</v>
      </c>
    </row>
    <row r="12" spans="1:12" x14ac:dyDescent="0.35">
      <c r="A12" t="s">
        <v>22</v>
      </c>
      <c r="B12" t="s">
        <v>109</v>
      </c>
      <c r="C12" t="s">
        <v>163</v>
      </c>
      <c r="D12" t="s">
        <v>21</v>
      </c>
      <c r="E12" t="str">
        <f>VLOOKUP(D12,GEM!A:A,1,FALSE)</f>
        <v>Australia</v>
      </c>
      <c r="F12" t="str">
        <f>VLOOKUP(D12,Hanson!A:A,1,FALSE)</f>
        <v>Australia</v>
      </c>
      <c r="G12" t="str">
        <f>VLOOKUP(crosswalk!D12,BP!A:A,1,FALSE)</f>
        <v>Australia</v>
      </c>
      <c r="H12" t="str">
        <f>VLOOKUP(D12,Meta!A:A,1,FALSE)</f>
        <v>Australia</v>
      </c>
      <c r="I12" t="str">
        <f>VLOOKUP(A12,WEF!A:B,2,FALSE)</f>
        <v>Australia</v>
      </c>
      <c r="J12" t="str">
        <f>VLOOKUP(D12,Henisz!A:A,1,FALSE)</f>
        <v>Australia</v>
      </c>
      <c r="K12" s="4" t="str">
        <f>VLOOKUP(D12,Reform!A:A,1,FALSE)</f>
        <v>Australia</v>
      </c>
      <c r="L12" t="str">
        <f>VLOOKUP(D12,MESSAGE!A:A,1,FALSE)</f>
        <v>Australia</v>
      </c>
    </row>
    <row r="13" spans="1:12" x14ac:dyDescent="0.35">
      <c r="A13" t="s">
        <v>24</v>
      </c>
      <c r="B13" t="s">
        <v>110</v>
      </c>
      <c r="C13" t="s">
        <v>163</v>
      </c>
      <c r="D13" t="s">
        <v>23</v>
      </c>
      <c r="E13" t="str">
        <f>VLOOKUP(D13,GEM!A:A,1,FALSE)</f>
        <v>Austria</v>
      </c>
      <c r="F13" t="str">
        <f>VLOOKUP(D13,Hanson!A:A,1,FALSE)</f>
        <v>Austria</v>
      </c>
      <c r="G13" t="str">
        <f>VLOOKUP(crosswalk!D13,BP!A:A,1,FALSE)</f>
        <v>Austria</v>
      </c>
      <c r="H13" t="str">
        <f>VLOOKUP(D13,Meta!A:A,1,FALSE)</f>
        <v>Austria</v>
      </c>
      <c r="I13" t="str">
        <f>VLOOKUP(A13,WEF!A:B,2,FALSE)</f>
        <v>Austria</v>
      </c>
      <c r="J13" t="str">
        <f>VLOOKUP(D13,Henisz!A:A,1,FALSE)</f>
        <v>Austria</v>
      </c>
      <c r="K13" s="4" t="str">
        <f>VLOOKUP(D13,Reform!A:A,1,FALSE)</f>
        <v>Austria</v>
      </c>
      <c r="L13" t="str">
        <f>VLOOKUP(D13,MESSAGE!A:A,1,FALSE)</f>
        <v>Austria</v>
      </c>
    </row>
    <row r="14" spans="1:12" x14ac:dyDescent="0.35">
      <c r="A14" t="s">
        <v>26</v>
      </c>
      <c r="B14" t="s">
        <v>110</v>
      </c>
      <c r="C14" t="s">
        <v>409</v>
      </c>
      <c r="D14" t="s">
        <v>25</v>
      </c>
      <c r="E14" t="e">
        <f>VLOOKUP(D14,GEM!A:A,1,FALSE)</f>
        <v>#N/A</v>
      </c>
      <c r="F14" t="str">
        <f>VLOOKUP(D14,Hanson!A:A,1,FALSE)</f>
        <v>Azerbaijan</v>
      </c>
      <c r="G14" t="e">
        <f>VLOOKUP(crosswalk!D14,BP!A:A,1,FALSE)</f>
        <v>#N/A</v>
      </c>
      <c r="H14" t="str">
        <f>VLOOKUP(D14,Meta!A:A,1,FALSE)</f>
        <v>Azerbaijan</v>
      </c>
      <c r="I14" t="str">
        <f>VLOOKUP(A14,WEF!A:B,2,FALSE)</f>
        <v>Azerbaijan</v>
      </c>
      <c r="J14" t="str">
        <f>VLOOKUP(D14,Henisz!A:A,1,FALSE)</f>
        <v>Azerbaijan</v>
      </c>
      <c r="K14" s="4" t="str">
        <f>VLOOKUP(D14,Reform!A:A,1,FALSE)</f>
        <v>Azerbaijan</v>
      </c>
      <c r="L14" t="str">
        <f>VLOOKUP(D14,MESSAGE!A:A,1,FALSE)</f>
        <v>Azerbaijan</v>
      </c>
    </row>
    <row r="15" spans="1:12" x14ac:dyDescent="0.35">
      <c r="A15" t="s">
        <v>28</v>
      </c>
      <c r="B15" t="s">
        <v>362</v>
      </c>
      <c r="C15" t="s">
        <v>225</v>
      </c>
      <c r="D15" t="s">
        <v>27</v>
      </c>
      <c r="E15" t="e">
        <f>VLOOKUP(D15,GEM!A:A,1,FALSE)</f>
        <v>#N/A</v>
      </c>
      <c r="F15" t="str">
        <f>VLOOKUP(D15,Hanson!A:A,1,FALSE)</f>
        <v>Burundi</v>
      </c>
      <c r="G15" t="e">
        <f>VLOOKUP(crosswalk!D15,BP!A:A,1,FALSE)</f>
        <v>#N/A</v>
      </c>
      <c r="H15" t="e">
        <f>VLOOKUP(D15,Meta!A:A,1,FALSE)</f>
        <v>#N/A</v>
      </c>
      <c r="I15" t="str">
        <f>VLOOKUP(A15,WEF!A:B,2,FALSE)</f>
        <v>Burundi</v>
      </c>
      <c r="J15" t="str">
        <f>VLOOKUP(D15,Henisz!A:A,1,FALSE)</f>
        <v>Burundi</v>
      </c>
      <c r="K15" s="4" t="str">
        <f>VLOOKUP(D15,Reform!A:A,1,FALSE)</f>
        <v>Burundi</v>
      </c>
      <c r="L15" t="str">
        <f>VLOOKUP(D15,MESSAGE!A:A,1,FALSE)</f>
        <v>Burundi</v>
      </c>
    </row>
    <row r="16" spans="1:12" x14ac:dyDescent="0.35">
      <c r="A16" t="s">
        <v>30</v>
      </c>
      <c r="B16" t="s">
        <v>110</v>
      </c>
      <c r="C16" t="s">
        <v>163</v>
      </c>
      <c r="D16" t="s">
        <v>29</v>
      </c>
      <c r="E16" t="str">
        <f>VLOOKUP(D16,GEM!A:A,1,FALSE)</f>
        <v>Belgium</v>
      </c>
      <c r="F16" t="str">
        <f>VLOOKUP(D16,Hanson!A:A,1,FALSE)</f>
        <v>Belgium</v>
      </c>
      <c r="G16" t="e">
        <f>VLOOKUP(crosswalk!D16,BP!A:A,1,FALSE)</f>
        <v>#N/A</v>
      </c>
      <c r="H16" t="str">
        <f>VLOOKUP(D16,Meta!A:A,1,FALSE)</f>
        <v>Belgium</v>
      </c>
      <c r="I16" t="str">
        <f>VLOOKUP(A16,WEF!A:B,2,FALSE)</f>
        <v>Belgium</v>
      </c>
      <c r="J16" t="str">
        <f>VLOOKUP(D16,Henisz!A:A,1,FALSE)</f>
        <v>Belgium</v>
      </c>
      <c r="K16" s="4" t="str">
        <f>VLOOKUP(D16,Reform!A:A,1,FALSE)</f>
        <v>Belgium</v>
      </c>
      <c r="L16" t="str">
        <f>VLOOKUP(D16,MESSAGE!A:A,1,FALSE)</f>
        <v>Belgium</v>
      </c>
    </row>
    <row r="17" spans="1:12" x14ac:dyDescent="0.35">
      <c r="A17" t="s">
        <v>32</v>
      </c>
      <c r="B17" t="s">
        <v>362</v>
      </c>
      <c r="C17" t="s">
        <v>230</v>
      </c>
      <c r="D17" t="s">
        <v>31</v>
      </c>
      <c r="E17" t="e">
        <f>VLOOKUP(D17,GEM!A:A,1,FALSE)</f>
        <v>#N/A</v>
      </c>
      <c r="F17" t="str">
        <f>VLOOKUP(D17,Hanson!A:A,1,FALSE)</f>
        <v>Benin</v>
      </c>
      <c r="G17" t="e">
        <f>VLOOKUP(crosswalk!D17,BP!A:A,1,FALSE)</f>
        <v>#N/A</v>
      </c>
      <c r="H17" t="str">
        <f>VLOOKUP(D17,Meta!A:A,1,FALSE)</f>
        <v>Benin</v>
      </c>
      <c r="I17" t="str">
        <f>VLOOKUP(A17,WEF!A:B,2,FALSE)</f>
        <v>Benin</v>
      </c>
      <c r="J17" t="str">
        <f>VLOOKUP(D17,Henisz!A:A,1,FALSE)</f>
        <v>Benin</v>
      </c>
      <c r="K17" s="4" t="str">
        <f>VLOOKUP(D17,Reform!A:A,1,FALSE)</f>
        <v>Benin</v>
      </c>
      <c r="L17" t="str">
        <f>VLOOKUP(D17,MESSAGE!A:A,1,FALSE)</f>
        <v>Benin</v>
      </c>
    </row>
    <row r="18" spans="1:12" x14ac:dyDescent="0.35">
      <c r="A18" t="s">
        <v>34</v>
      </c>
      <c r="B18" t="s">
        <v>362</v>
      </c>
      <c r="C18" t="s">
        <v>225</v>
      </c>
      <c r="D18" t="s">
        <v>33</v>
      </c>
      <c r="E18" t="e">
        <f>VLOOKUP(D18,GEM!A:A,1,FALSE)</f>
        <v>#N/A</v>
      </c>
      <c r="F18" t="str">
        <f>VLOOKUP(D18,Hanson!A:A,1,FALSE)</f>
        <v>Burkina Faso</v>
      </c>
      <c r="G18" t="e">
        <f>VLOOKUP(crosswalk!D18,BP!A:A,1,FALSE)</f>
        <v>#N/A</v>
      </c>
      <c r="H18" t="str">
        <f>VLOOKUP(D18,Meta!A:A,1,FALSE)</f>
        <v>Burkina Faso</v>
      </c>
      <c r="I18" t="str">
        <f>VLOOKUP(A18,WEF!A:B,2,FALSE)</f>
        <v>Burkina Faso</v>
      </c>
      <c r="J18" t="str">
        <f>VLOOKUP(D18,Henisz!A:A,1,FALSE)</f>
        <v>Burkina Faso</v>
      </c>
      <c r="K18" s="4" t="str">
        <f>VLOOKUP(D18,Reform!A:A,1,FALSE)</f>
        <v>Burkina Faso</v>
      </c>
      <c r="L18" t="str">
        <f>VLOOKUP(D18,MESSAGE!A:A,1,FALSE)</f>
        <v>Burkina Faso</v>
      </c>
    </row>
    <row r="19" spans="1:12" x14ac:dyDescent="0.35">
      <c r="A19" t="s">
        <v>36</v>
      </c>
      <c r="B19" t="s">
        <v>339</v>
      </c>
      <c r="C19" t="s">
        <v>230</v>
      </c>
      <c r="D19" t="s">
        <v>35</v>
      </c>
      <c r="E19" t="str">
        <f>VLOOKUP(D19,GEM!A:A,1,FALSE)</f>
        <v>Bangladesh</v>
      </c>
      <c r="F19" t="str">
        <f>VLOOKUP(D19,Hanson!A:A,1,FALSE)</f>
        <v>Bangladesh</v>
      </c>
      <c r="G19" t="e">
        <f>VLOOKUP(crosswalk!D19,BP!A:A,1,FALSE)</f>
        <v>#N/A</v>
      </c>
      <c r="H19" t="str">
        <f>VLOOKUP(D19,Meta!A:A,1,FALSE)</f>
        <v>Bangladesh</v>
      </c>
      <c r="I19" t="str">
        <f>VLOOKUP(A19,WEF!A:B,2,FALSE)</f>
        <v>Bangladesh</v>
      </c>
      <c r="J19" t="str">
        <f>VLOOKUP(D19,Henisz!A:A,1,FALSE)</f>
        <v>Bangladesh</v>
      </c>
      <c r="K19" s="4" t="str">
        <f>VLOOKUP(D19,Reform!A:A,1,FALSE)</f>
        <v>Bangladesh</v>
      </c>
      <c r="L19" t="str">
        <f>VLOOKUP(D19,MESSAGE!A:A,1,FALSE)</f>
        <v>Bangladesh</v>
      </c>
    </row>
    <row r="20" spans="1:12" x14ac:dyDescent="0.35">
      <c r="A20" t="s">
        <v>38</v>
      </c>
      <c r="B20" t="s">
        <v>110</v>
      </c>
      <c r="C20" t="s">
        <v>409</v>
      </c>
      <c r="D20" t="s">
        <v>37</v>
      </c>
      <c r="E20" t="str">
        <f>VLOOKUP(D20,GEM!A:A,1,FALSE)</f>
        <v>Bulgaria</v>
      </c>
      <c r="F20" t="str">
        <f>VLOOKUP(D20,Hanson!A:A,1,FALSE)</f>
        <v>Bulgaria</v>
      </c>
      <c r="G20" t="str">
        <f>VLOOKUP(crosswalk!D20,BP!A:A,1,FALSE)</f>
        <v>Bulgaria</v>
      </c>
      <c r="H20" t="str">
        <f>VLOOKUP(D20,Meta!A:A,1,FALSE)</f>
        <v>Bulgaria</v>
      </c>
      <c r="I20" t="str">
        <f>VLOOKUP(A20,WEF!A:B,2,FALSE)</f>
        <v>Bulgaria</v>
      </c>
      <c r="J20" t="str">
        <f>VLOOKUP(D20,Henisz!A:A,1,FALSE)</f>
        <v>Bulgaria</v>
      </c>
      <c r="K20" s="4" t="str">
        <f>VLOOKUP(D20,Reform!A:A,1,FALSE)</f>
        <v>Bulgaria</v>
      </c>
      <c r="L20" t="str">
        <f>VLOOKUP(D20,MESSAGE!A:A,1,FALSE)</f>
        <v>Bulgaria</v>
      </c>
    </row>
    <row r="21" spans="1:12" x14ac:dyDescent="0.35">
      <c r="A21" t="s">
        <v>40</v>
      </c>
      <c r="B21" t="s">
        <v>253</v>
      </c>
      <c r="C21" t="s">
        <v>163</v>
      </c>
      <c r="D21" t="s">
        <v>39</v>
      </c>
      <c r="E21" t="e">
        <f>VLOOKUP(D21,GEM!A:A,1,FALSE)</f>
        <v>#N/A</v>
      </c>
      <c r="F21" t="str">
        <f>VLOOKUP(D21,Hanson!A:A,1,FALSE)</f>
        <v>Bahrain</v>
      </c>
      <c r="G21" t="e">
        <f>VLOOKUP(crosswalk!D21,BP!A:A,1,FALSE)</f>
        <v>#N/A</v>
      </c>
      <c r="H21" t="e">
        <f>VLOOKUP(D21,Meta!A:A,1,FALSE)</f>
        <v>#N/A</v>
      </c>
      <c r="I21" t="str">
        <f>VLOOKUP(A21,WEF!A:B,2,FALSE)</f>
        <v>Bahrain</v>
      </c>
      <c r="J21" t="str">
        <f>VLOOKUP(D21,Henisz!A:A,1,FALSE)</f>
        <v>Bahrain</v>
      </c>
      <c r="K21" s="4" t="str">
        <f>VLOOKUP(D21,Reform!A:A,1,FALSE)</f>
        <v>Bahrain</v>
      </c>
      <c r="L21" t="str">
        <f>VLOOKUP(D21,MESSAGE!A:A,1,FALSE)</f>
        <v>Bahrain</v>
      </c>
    </row>
    <row r="22" spans="1:12" x14ac:dyDescent="0.35">
      <c r="A22" t="s">
        <v>42</v>
      </c>
      <c r="B22" t="s">
        <v>224</v>
      </c>
      <c r="C22" t="s">
        <v>163</v>
      </c>
      <c r="D22" t="s">
        <v>41</v>
      </c>
      <c r="E22" t="e">
        <f>VLOOKUP(D22,GEM!A:A,1,FALSE)</f>
        <v>#N/A</v>
      </c>
      <c r="F22" t="s">
        <v>467</v>
      </c>
      <c r="G22" t="e">
        <f>VLOOKUP(crosswalk!D22,BP!A:A,1,FALSE)</f>
        <v>#N/A</v>
      </c>
      <c r="H22" t="e">
        <f>VLOOKUP(D22,Meta!A:A,1,FALSE)</f>
        <v>#N/A</v>
      </c>
      <c r="I22" t="e">
        <f>VLOOKUP(A22,WEF!A:B,2,FALSE)</f>
        <v>#N/A</v>
      </c>
      <c r="J22" t="e">
        <f>VLOOKUP(D22,Henisz!A:A,1,FALSE)</f>
        <v>#N/A</v>
      </c>
      <c r="K22" s="4" t="str">
        <f>VLOOKUP(D22,Reform!A:A,1,FALSE)</f>
        <v>Bahamas, The</v>
      </c>
      <c r="L22" t="s">
        <v>467</v>
      </c>
    </row>
    <row r="23" spans="1:12" x14ac:dyDescent="0.35">
      <c r="A23" t="s">
        <v>44</v>
      </c>
      <c r="B23" t="s">
        <v>110</v>
      </c>
      <c r="C23" t="s">
        <v>409</v>
      </c>
      <c r="D23" t="s">
        <v>43</v>
      </c>
      <c r="E23" t="str">
        <f>VLOOKUP(D23,GEM!A:A,1,FALSE)</f>
        <v>Bosnia and Herzegovina</v>
      </c>
      <c r="F23" t="str">
        <f>VLOOKUP(D23,Hanson!A:A,1,FALSE)</f>
        <v>Bosnia and Herzegovina</v>
      </c>
      <c r="G23" t="s">
        <v>559</v>
      </c>
      <c r="H23" t="str">
        <f>VLOOKUP(D23,Meta!A:A,1,FALSE)</f>
        <v>Bosnia and Herzegovina</v>
      </c>
      <c r="I23" t="str">
        <f>VLOOKUP(A23,WEF!A:B,2,FALSE)</f>
        <v>Bosnia and Herzegovina</v>
      </c>
      <c r="J23" t="str">
        <f>VLOOKUP(D23,Henisz!A:A,1,FALSE)</f>
        <v>Bosnia and Herzegovina</v>
      </c>
      <c r="K23" s="4" t="str">
        <f>VLOOKUP(D23,Reform!A:A,1,FALSE)</f>
        <v>Bosnia and Herzegovina</v>
      </c>
      <c r="L23" t="str">
        <f>VLOOKUP(D23,MESSAGE!A:A,1,FALSE)</f>
        <v>Bosnia and Herzegovina</v>
      </c>
    </row>
    <row r="24" spans="1:12" x14ac:dyDescent="0.35">
      <c r="A24" t="s">
        <v>46</v>
      </c>
      <c r="B24" t="s">
        <v>110</v>
      </c>
      <c r="C24" t="s">
        <v>409</v>
      </c>
      <c r="D24" t="s">
        <v>45</v>
      </c>
      <c r="E24" t="e">
        <f>VLOOKUP(D24,GEM!A:A,1,FALSE)</f>
        <v>#N/A</v>
      </c>
      <c r="F24" t="str">
        <f>VLOOKUP(D24,Hanson!A:A,1,FALSE)</f>
        <v>Belarus</v>
      </c>
      <c r="G24" t="str">
        <f>VLOOKUP(crosswalk!D24,BP!A:A,1,FALSE)</f>
        <v>Belarus</v>
      </c>
      <c r="H24" t="e">
        <f>VLOOKUP(D24,Meta!A:A,1,FALSE)</f>
        <v>#N/A</v>
      </c>
      <c r="I24" t="e">
        <f>VLOOKUP(A24,WEF!A:B,2,FALSE)</f>
        <v>#N/A</v>
      </c>
      <c r="J24" t="str">
        <f>VLOOKUP(D24,Henisz!A:A,1,FALSE)</f>
        <v>Belarus</v>
      </c>
      <c r="K24" s="4" t="str">
        <f>VLOOKUP(D24,Reform!A:A,1,FALSE)</f>
        <v>Belarus</v>
      </c>
      <c r="L24" t="str">
        <f>VLOOKUP(D24,MESSAGE!A:A,1,FALSE)</f>
        <v>Belarus</v>
      </c>
    </row>
    <row r="25" spans="1:12" x14ac:dyDescent="0.35">
      <c r="A25" t="s">
        <v>48</v>
      </c>
      <c r="B25" t="s">
        <v>224</v>
      </c>
      <c r="C25" t="s">
        <v>409</v>
      </c>
      <c r="D25" t="s">
        <v>47</v>
      </c>
      <c r="E25" t="e">
        <f>VLOOKUP(D25,GEM!A:A,1,FALSE)</f>
        <v>#N/A</v>
      </c>
      <c r="F25" t="str">
        <f>VLOOKUP(D25,Hanson!A:A,1,FALSE)</f>
        <v>Belize</v>
      </c>
      <c r="G25" t="e">
        <f>VLOOKUP(crosswalk!D25,BP!A:A,1,FALSE)</f>
        <v>#N/A</v>
      </c>
      <c r="H25" t="e">
        <f>VLOOKUP(D25,Meta!A:A,1,FALSE)</f>
        <v>#N/A</v>
      </c>
      <c r="I25" t="str">
        <f>VLOOKUP(A25,WEF!A:B,2,FALSE)</f>
        <v>Belize</v>
      </c>
      <c r="J25" t="e">
        <f>VLOOKUP(D25,Henisz!A:A,1,FALSE)</f>
        <v>#N/A</v>
      </c>
      <c r="K25" s="4" t="str">
        <f>VLOOKUP(D25,Reform!A:A,1,FALSE)</f>
        <v>Belize</v>
      </c>
      <c r="L25" t="str">
        <f>VLOOKUP(D25,MESSAGE!A:A,1,FALSE)</f>
        <v>Belize</v>
      </c>
    </row>
    <row r="26" spans="1:12" x14ac:dyDescent="0.35">
      <c r="A26" t="s">
        <v>50</v>
      </c>
      <c r="B26" t="s">
        <v>282</v>
      </c>
      <c r="C26" t="s">
        <v>163</v>
      </c>
      <c r="D26" t="s">
        <v>49</v>
      </c>
      <c r="E26" t="e">
        <f>VLOOKUP(D26,GEM!A:A,1,FALSE)</f>
        <v>#N/A</v>
      </c>
      <c r="F26" t="e">
        <f>VLOOKUP(D26,Hanson!A:A,1,FALSE)</f>
        <v>#N/A</v>
      </c>
      <c r="G26" t="e">
        <f>VLOOKUP(crosswalk!D26,BP!A:A,1,FALSE)</f>
        <v>#N/A</v>
      </c>
      <c r="H26" t="e">
        <f>VLOOKUP(D26,Meta!A:A,1,FALSE)</f>
        <v>#N/A</v>
      </c>
      <c r="I26" t="e">
        <f>VLOOKUP(A26,WEF!A:B,2,FALSE)</f>
        <v>#N/A</v>
      </c>
      <c r="J26" t="e">
        <f>VLOOKUP(D26,Henisz!A:A,1,FALSE)</f>
        <v>#N/A</v>
      </c>
      <c r="K26" s="4" t="e">
        <f>VLOOKUP(D26,Reform!A:A,1,FALSE)</f>
        <v>#N/A</v>
      </c>
      <c r="L26" t="str">
        <f>VLOOKUP(D26,MESSAGE!A:A,1,FALSE)</f>
        <v>Bermuda</v>
      </c>
    </row>
    <row r="27" spans="1:12" x14ac:dyDescent="0.35">
      <c r="A27" t="s">
        <v>52</v>
      </c>
      <c r="B27" t="s">
        <v>224</v>
      </c>
      <c r="C27" t="s">
        <v>230</v>
      </c>
      <c r="D27" t="s">
        <v>51</v>
      </c>
      <c r="E27" t="e">
        <f>VLOOKUP(D27,GEM!A:A,1,FALSE)</f>
        <v>#N/A</v>
      </c>
      <c r="F27" t="str">
        <f>VLOOKUP(D27,Hanson!A:A,1,FALSE)</f>
        <v>Bolivia</v>
      </c>
      <c r="G27" t="str">
        <f>VLOOKUP(crosswalk!D27,BP!A:A,1,FALSE)</f>
        <v>Bolivia</v>
      </c>
      <c r="H27" t="s">
        <v>498</v>
      </c>
      <c r="I27" t="str">
        <f>VLOOKUP(A27,WEF!A:B,2,FALSE)</f>
        <v>Bolivia</v>
      </c>
      <c r="J27" t="str">
        <f>VLOOKUP(D27,Henisz!A:A,1,FALSE)</f>
        <v>Bolivia</v>
      </c>
      <c r="K27" s="4" t="str">
        <f>VLOOKUP(D27,Reform!A:A,1,FALSE)</f>
        <v>Bolivia</v>
      </c>
      <c r="L27" t="str">
        <f>VLOOKUP(D27,MESSAGE!A:A,1,FALSE)</f>
        <v>Bolivia</v>
      </c>
    </row>
    <row r="28" spans="1:12" x14ac:dyDescent="0.35">
      <c r="A28" t="s">
        <v>54</v>
      </c>
      <c r="B28" t="s">
        <v>224</v>
      </c>
      <c r="C28" t="s">
        <v>409</v>
      </c>
      <c r="D28" t="s">
        <v>53</v>
      </c>
      <c r="E28" t="str">
        <f>VLOOKUP(D28,GEM!A:A,1,FALSE)</f>
        <v>Brazil</v>
      </c>
      <c r="F28" t="str">
        <f>VLOOKUP(D28,Hanson!A:A,1,FALSE)</f>
        <v>Brazil</v>
      </c>
      <c r="G28" t="str">
        <f>VLOOKUP(crosswalk!D28,BP!A:A,1,FALSE)</f>
        <v>Brazil</v>
      </c>
      <c r="H28" t="str">
        <f>VLOOKUP(D28,Meta!A:A,1,FALSE)</f>
        <v>Brazil</v>
      </c>
      <c r="I28" t="str">
        <f>VLOOKUP(A28,WEF!A:B,2,FALSE)</f>
        <v>Brazil</v>
      </c>
      <c r="J28" t="str">
        <f>VLOOKUP(D28,Henisz!A:A,1,FALSE)</f>
        <v>Brazil</v>
      </c>
      <c r="K28" s="4" t="str">
        <f>VLOOKUP(D28,Reform!A:A,1,FALSE)</f>
        <v>Brazil</v>
      </c>
      <c r="L28" t="str">
        <f>VLOOKUP(D28,MESSAGE!A:A,1,FALSE)</f>
        <v>Brazil</v>
      </c>
    </row>
    <row r="29" spans="1:12" x14ac:dyDescent="0.35">
      <c r="A29" t="s">
        <v>56</v>
      </c>
      <c r="B29" t="s">
        <v>224</v>
      </c>
      <c r="C29" t="s">
        <v>163</v>
      </c>
      <c r="D29" t="s">
        <v>55</v>
      </c>
      <c r="E29" t="e">
        <f>VLOOKUP(D29,GEM!A:A,1,FALSE)</f>
        <v>#N/A</v>
      </c>
      <c r="F29" t="str">
        <f>VLOOKUP(D29,Hanson!A:A,1,FALSE)</f>
        <v>Barbados</v>
      </c>
      <c r="G29" t="e">
        <f>VLOOKUP(crosswalk!D29,BP!A:A,1,FALSE)</f>
        <v>#N/A</v>
      </c>
      <c r="H29" t="e">
        <f>VLOOKUP(D29,Meta!A:A,1,FALSE)</f>
        <v>#N/A</v>
      </c>
      <c r="I29" t="str">
        <f>VLOOKUP(A29,WEF!A:B,2,FALSE)</f>
        <v>Barbados</v>
      </c>
      <c r="J29" t="e">
        <f>VLOOKUP(D29,Henisz!A:A,1,FALSE)</f>
        <v>#N/A</v>
      </c>
      <c r="K29" s="4" t="e">
        <f>VLOOKUP(D29,Reform!A:A,1,FALSE)</f>
        <v>#N/A</v>
      </c>
      <c r="L29" t="str">
        <f>VLOOKUP(D29,MESSAGE!A:A,1,FALSE)</f>
        <v>Barbados</v>
      </c>
    </row>
    <row r="30" spans="1:12" x14ac:dyDescent="0.35">
      <c r="A30" t="s">
        <v>58</v>
      </c>
      <c r="B30" t="s">
        <v>109</v>
      </c>
      <c r="C30" t="s">
        <v>163</v>
      </c>
      <c r="D30" t="s">
        <v>57</v>
      </c>
      <c r="E30" s="2" t="s">
        <v>445</v>
      </c>
      <c r="F30" t="s">
        <v>445</v>
      </c>
      <c r="G30" t="e">
        <f>VLOOKUP(crosswalk!D30,BP!A:A,1,FALSE)</f>
        <v>#N/A</v>
      </c>
      <c r="H30" t="e">
        <f>VLOOKUP(D30,Meta!A:A,1,FALSE)</f>
        <v>#N/A</v>
      </c>
      <c r="I30" t="str">
        <f>VLOOKUP(A30,WEF!A:B,2,FALSE)</f>
        <v>Brunei Darussalam</v>
      </c>
      <c r="J30" t="e">
        <f>VLOOKUP(D30,Henisz!A:A,1,FALSE)</f>
        <v>#N/A</v>
      </c>
      <c r="K30" s="4" t="str">
        <f>VLOOKUP(D30,Reform!A:A,1,FALSE)</f>
        <v>Brunei Darussalam</v>
      </c>
      <c r="L30" t="str">
        <f>VLOOKUP(D30,MESSAGE!A:A,1,FALSE)</f>
        <v>Brunei Darussalam</v>
      </c>
    </row>
    <row r="31" spans="1:12" x14ac:dyDescent="0.35">
      <c r="A31" t="s">
        <v>60</v>
      </c>
      <c r="B31" t="s">
        <v>339</v>
      </c>
      <c r="C31" t="s">
        <v>230</v>
      </c>
      <c r="D31" t="s">
        <v>59</v>
      </c>
      <c r="E31" t="e">
        <f>VLOOKUP(D31,GEM!A:A,1,FALSE)</f>
        <v>#N/A</v>
      </c>
      <c r="F31" t="str">
        <f>VLOOKUP(D31,Hanson!A:A,1,FALSE)</f>
        <v>Bhutan</v>
      </c>
      <c r="G31" t="e">
        <f>VLOOKUP(crosswalk!D31,BP!A:A,1,FALSE)</f>
        <v>#N/A</v>
      </c>
      <c r="H31" t="e">
        <f>VLOOKUP(D31,Meta!A:A,1,FALSE)</f>
        <v>#N/A</v>
      </c>
      <c r="I31" t="str">
        <f>VLOOKUP(A31,WEF!A:B,2,FALSE)</f>
        <v>Bhutan</v>
      </c>
      <c r="J31" t="str">
        <f>VLOOKUP(D31,Henisz!A:A,1,FALSE)</f>
        <v>Bhutan</v>
      </c>
      <c r="K31" s="4" t="str">
        <f>VLOOKUP(D31,Reform!A:A,1,FALSE)</f>
        <v>Bhutan</v>
      </c>
      <c r="L31" t="str">
        <f>VLOOKUP(D31,MESSAGE!A:A,1,FALSE)</f>
        <v>Bhutan</v>
      </c>
    </row>
    <row r="32" spans="1:12" x14ac:dyDescent="0.35">
      <c r="A32" t="s">
        <v>62</v>
      </c>
      <c r="B32" t="s">
        <v>362</v>
      </c>
      <c r="C32" t="s">
        <v>409</v>
      </c>
      <c r="D32" t="s">
        <v>61</v>
      </c>
      <c r="E32" t="str">
        <f>VLOOKUP(D32,GEM!A:A,1,FALSE)</f>
        <v>Botswana</v>
      </c>
      <c r="F32" t="str">
        <f>VLOOKUP(D32,Hanson!A:A,1,FALSE)</f>
        <v>Botswana</v>
      </c>
      <c r="G32" t="str">
        <f>VLOOKUP(crosswalk!D32,BP!A:A,1,FALSE)</f>
        <v>Botswana</v>
      </c>
      <c r="H32" t="str">
        <f>VLOOKUP(D32,Meta!A:A,1,FALSE)</f>
        <v>Botswana</v>
      </c>
      <c r="I32" t="str">
        <f>VLOOKUP(A32,WEF!A:B,2,FALSE)</f>
        <v>Botswana</v>
      </c>
      <c r="J32" t="str">
        <f>VLOOKUP(D32,Henisz!A:A,1,FALSE)</f>
        <v>Botswana</v>
      </c>
      <c r="K32" s="4" t="str">
        <f>VLOOKUP(D32,Reform!A:A,1,FALSE)</f>
        <v>Botswana</v>
      </c>
      <c r="L32" t="str">
        <f>VLOOKUP(D32,MESSAGE!A:A,1,FALSE)</f>
        <v>Botswana</v>
      </c>
    </row>
    <row r="33" spans="1:12" x14ac:dyDescent="0.35">
      <c r="A33" t="s">
        <v>64</v>
      </c>
      <c r="B33" t="s">
        <v>282</v>
      </c>
      <c r="C33" t="s">
        <v>163</v>
      </c>
      <c r="D33" t="s">
        <v>63</v>
      </c>
      <c r="E33" t="str">
        <f>VLOOKUP(D33,GEM!A:A,1,FALSE)</f>
        <v>Canada</v>
      </c>
      <c r="F33" t="str">
        <f>VLOOKUP(D33,Hanson!A:A,1,FALSE)</f>
        <v>Canada</v>
      </c>
      <c r="G33" t="str">
        <f>VLOOKUP(crosswalk!D33,BP!A:A,1,FALSE)</f>
        <v>Canada</v>
      </c>
      <c r="H33" t="str">
        <f>VLOOKUP(D33,Meta!A:A,1,FALSE)</f>
        <v>Canada</v>
      </c>
      <c r="I33" t="str">
        <f>VLOOKUP(A33,WEF!A:B,2,FALSE)</f>
        <v>Canada</v>
      </c>
      <c r="J33" t="str">
        <f>VLOOKUP(D33,Henisz!A:A,1,FALSE)</f>
        <v>Canada</v>
      </c>
      <c r="K33" s="4" t="str">
        <f>VLOOKUP(D33,Reform!A:A,1,FALSE)</f>
        <v>Canada</v>
      </c>
      <c r="L33" t="str">
        <f>VLOOKUP(D33,MESSAGE!A:A,1,FALSE)</f>
        <v>Canada</v>
      </c>
    </row>
    <row r="34" spans="1:12" x14ac:dyDescent="0.35">
      <c r="A34" t="s">
        <v>66</v>
      </c>
      <c r="B34" t="s">
        <v>110</v>
      </c>
      <c r="C34" t="s">
        <v>163</v>
      </c>
      <c r="D34" t="s">
        <v>65</v>
      </c>
      <c r="E34" t="e">
        <f>VLOOKUP(D34,GEM!A:A,1,FALSE)</f>
        <v>#N/A</v>
      </c>
      <c r="F34" t="str">
        <f>VLOOKUP(D34,Hanson!A:A,1,FALSE)</f>
        <v>Switzerland</v>
      </c>
      <c r="G34" t="e">
        <f>VLOOKUP(crosswalk!D34,BP!A:A,1,FALSE)</f>
        <v>#N/A</v>
      </c>
      <c r="H34" t="str">
        <f>VLOOKUP(D34,Meta!A:A,1,FALSE)</f>
        <v>Switzerland</v>
      </c>
      <c r="I34" t="str">
        <f>VLOOKUP(A34,WEF!A:B,2,FALSE)</f>
        <v>Switzerland</v>
      </c>
      <c r="J34" t="str">
        <f>VLOOKUP(D34,Henisz!A:A,1,FALSE)</f>
        <v>Switzerland</v>
      </c>
      <c r="K34" s="4" t="str">
        <f>VLOOKUP(D34,Reform!A:A,1,FALSE)</f>
        <v>Switzerland</v>
      </c>
      <c r="L34" t="str">
        <f>VLOOKUP(D34,MESSAGE!A:A,1,FALSE)</f>
        <v>Switzerland</v>
      </c>
    </row>
    <row r="35" spans="1:12" x14ac:dyDescent="0.35">
      <c r="A35" t="s">
        <v>68</v>
      </c>
      <c r="B35" t="s">
        <v>110</v>
      </c>
      <c r="C35" t="s">
        <v>163</v>
      </c>
      <c r="D35" t="s">
        <v>67</v>
      </c>
      <c r="E35" t="e">
        <f>VLOOKUP(D35,GEM!A:A,1,FALSE)</f>
        <v>#N/A</v>
      </c>
      <c r="F35" t="e">
        <f>VLOOKUP(D35,Hanson!A:A,1,FALSE)</f>
        <v>#N/A</v>
      </c>
      <c r="G35" t="e">
        <f>VLOOKUP(crosswalk!D35,BP!A:A,1,FALSE)</f>
        <v>#N/A</v>
      </c>
      <c r="H35" t="e">
        <f>VLOOKUP(D35,Meta!A:A,1,FALSE)</f>
        <v>#N/A</v>
      </c>
      <c r="I35" t="e">
        <f>VLOOKUP(A35,WEF!A:B,2,FALSE)</f>
        <v>#N/A</v>
      </c>
      <c r="J35" t="e">
        <f>VLOOKUP(D35,Henisz!A:A,1,FALSE)</f>
        <v>#N/A</v>
      </c>
      <c r="K35" s="4" t="e">
        <f>VLOOKUP(D35,Reform!A:A,1,FALSE)</f>
        <v>#N/A</v>
      </c>
      <c r="L35" t="str">
        <f>VLOOKUP(D35,MESSAGE!A:A,1,FALSE)</f>
        <v>Channel Islands</v>
      </c>
    </row>
    <row r="36" spans="1:12" x14ac:dyDescent="0.35">
      <c r="A36" t="s">
        <v>70</v>
      </c>
      <c r="B36" t="s">
        <v>224</v>
      </c>
      <c r="C36" t="s">
        <v>163</v>
      </c>
      <c r="D36" t="s">
        <v>69</v>
      </c>
      <c r="E36" t="str">
        <f>VLOOKUP(D36,GEM!A:A,1,FALSE)</f>
        <v>Chile</v>
      </c>
      <c r="F36" t="str">
        <f>VLOOKUP(D36,Hanson!A:A,1,FALSE)</f>
        <v>Chile</v>
      </c>
      <c r="G36" t="str">
        <f>VLOOKUP(crosswalk!D36,BP!A:A,1,FALSE)</f>
        <v>Chile</v>
      </c>
      <c r="H36" t="str">
        <f>VLOOKUP(D36,Meta!A:A,1,FALSE)</f>
        <v>Chile</v>
      </c>
      <c r="I36" t="str">
        <f>VLOOKUP(A36,WEF!A:B,2,FALSE)</f>
        <v>Chile</v>
      </c>
      <c r="J36" t="str">
        <f>VLOOKUP(D36,Henisz!A:A,1,FALSE)</f>
        <v>Chile</v>
      </c>
      <c r="K36" s="4" t="str">
        <f>VLOOKUP(D36,Reform!A:A,1,FALSE)</f>
        <v>Chile</v>
      </c>
      <c r="L36" t="str">
        <f>VLOOKUP(D36,MESSAGE!A:A,1,FALSE)</f>
        <v>Chile</v>
      </c>
    </row>
    <row r="37" spans="1:12" x14ac:dyDescent="0.35">
      <c r="A37" t="s">
        <v>72</v>
      </c>
      <c r="B37" t="s">
        <v>109</v>
      </c>
      <c r="C37" t="s">
        <v>409</v>
      </c>
      <c r="D37" t="s">
        <v>71</v>
      </c>
      <c r="E37" t="str">
        <f>VLOOKUP(D37,GEM!A:A,1,FALSE)</f>
        <v>China</v>
      </c>
      <c r="F37" t="str">
        <f>VLOOKUP(D37,Hanson!A:A,1,FALSE)</f>
        <v>China</v>
      </c>
      <c r="G37" t="str">
        <f>VLOOKUP(crosswalk!D37,BP!A:A,1,FALSE)</f>
        <v>China</v>
      </c>
      <c r="H37" t="str">
        <f>VLOOKUP(D37,Meta!A:A,1,FALSE)</f>
        <v>China</v>
      </c>
      <c r="I37" t="str">
        <f>VLOOKUP(A37,WEF!A:B,2,FALSE)</f>
        <v>China</v>
      </c>
      <c r="J37" t="str">
        <f>VLOOKUP(D37,Henisz!A:A,1,FALSE)</f>
        <v>China</v>
      </c>
      <c r="K37" s="4" t="str">
        <f>VLOOKUP(D37,Reform!A:A,1,FALSE)</f>
        <v>China</v>
      </c>
      <c r="L37" t="s">
        <v>529</v>
      </c>
    </row>
    <row r="38" spans="1:12" x14ac:dyDescent="0.35">
      <c r="A38" t="s">
        <v>73</v>
      </c>
      <c r="B38" t="s">
        <v>362</v>
      </c>
      <c r="C38" t="s">
        <v>230</v>
      </c>
      <c r="D38" t="s">
        <v>440</v>
      </c>
      <c r="E38" t="e">
        <f>VLOOKUP(D38,GEM!A:A,1,FALSE)</f>
        <v>#N/A</v>
      </c>
      <c r="F38" t="s">
        <v>471</v>
      </c>
      <c r="G38" t="e">
        <f>VLOOKUP(crosswalk!D38,BP!A:A,1,FALSE)</f>
        <v>#N/A</v>
      </c>
      <c r="H38" t="s">
        <v>471</v>
      </c>
      <c r="I38" t="str">
        <f>VLOOKUP(A38,WEF!A:B,2,FALSE)</f>
        <v>Côte d'Ivoire</v>
      </c>
      <c r="J38" t="s">
        <v>515</v>
      </c>
      <c r="K38" s="4" t="s">
        <v>471</v>
      </c>
      <c r="L38" t="s">
        <v>471</v>
      </c>
    </row>
    <row r="39" spans="1:12" x14ac:dyDescent="0.35">
      <c r="A39" t="s">
        <v>75</v>
      </c>
      <c r="B39" t="s">
        <v>362</v>
      </c>
      <c r="C39" t="s">
        <v>230</v>
      </c>
      <c r="D39" t="s">
        <v>74</v>
      </c>
      <c r="E39" t="e">
        <f>VLOOKUP(D39,GEM!A:A,1,FALSE)</f>
        <v>#N/A</v>
      </c>
      <c r="F39" t="str">
        <f>VLOOKUP(D39,Hanson!A:A,1,FALSE)</f>
        <v>Cameroon</v>
      </c>
      <c r="G39" t="e">
        <f>VLOOKUP(crosswalk!D39,BP!A:A,1,FALSE)</f>
        <v>#N/A</v>
      </c>
      <c r="H39" t="str">
        <f>VLOOKUP(D39,Meta!A:A,1,FALSE)</f>
        <v>Cameroon</v>
      </c>
      <c r="I39" t="str">
        <f>VLOOKUP(A39,WEF!A:B,2,FALSE)</f>
        <v>Cameroon</v>
      </c>
      <c r="J39" t="str">
        <f>VLOOKUP(D39,Henisz!A:A,1,FALSE)</f>
        <v>Cameroon</v>
      </c>
      <c r="K39" s="4" t="str">
        <f>VLOOKUP(D39,Reform!A:A,1,FALSE)</f>
        <v>Cameroon</v>
      </c>
      <c r="L39" t="str">
        <f>VLOOKUP(D39,MESSAGE!A:A,1,FALSE)</f>
        <v>Cameroon</v>
      </c>
    </row>
    <row r="40" spans="1:12" x14ac:dyDescent="0.35">
      <c r="A40" t="s">
        <v>77</v>
      </c>
      <c r="B40" t="s">
        <v>362</v>
      </c>
      <c r="C40" t="s">
        <v>225</v>
      </c>
      <c r="D40" t="s">
        <v>76</v>
      </c>
      <c r="E40" s="2" t="s">
        <v>441</v>
      </c>
      <c r="F40" t="s">
        <v>470</v>
      </c>
      <c r="G40" t="s">
        <v>560</v>
      </c>
      <c r="H40" t="s">
        <v>500</v>
      </c>
      <c r="I40" t="str">
        <f>VLOOKUP(A40,WEF!A:B,2,FALSE)</f>
        <v>Congo, Democratic Rep.</v>
      </c>
      <c r="J40" t="s">
        <v>517</v>
      </c>
      <c r="K40" s="4" t="str">
        <f>VLOOKUP(D40,Reform!A:A,1,FALSE)</f>
        <v>Congo, Dem. Rep.</v>
      </c>
      <c r="L40" t="e">
        <f>VLOOKUP(D40,MESSAGE!A:A,1,FALSE)</f>
        <v>#N/A</v>
      </c>
    </row>
    <row r="41" spans="1:12" x14ac:dyDescent="0.35">
      <c r="A41" t="s">
        <v>79</v>
      </c>
      <c r="B41" t="s">
        <v>362</v>
      </c>
      <c r="C41" t="s">
        <v>230</v>
      </c>
      <c r="D41" t="s">
        <v>78</v>
      </c>
      <c r="E41" s="2" t="s">
        <v>443</v>
      </c>
      <c r="F41" t="str">
        <f>VLOOKUP(D41,Hanson!A:A,1,FALSE)</f>
        <v>Congo, Rep.</v>
      </c>
      <c r="G41" t="e">
        <f>VLOOKUP(crosswalk!D41,BP!A:A,1,FALSE)</f>
        <v>#N/A</v>
      </c>
      <c r="H41" t="e">
        <f>VLOOKUP(D41,Meta!A:A,1,FALSE)</f>
        <v>#N/A</v>
      </c>
      <c r="I41" t="e">
        <f>VLOOKUP(A41,WEF!A:B,2,FALSE)</f>
        <v>#N/A</v>
      </c>
      <c r="J41" t="s">
        <v>443</v>
      </c>
      <c r="K41" s="4" t="str">
        <f>VLOOKUP(D41,Reform!A:A,1,FALSE)</f>
        <v>Congo, Rep.</v>
      </c>
      <c r="L41" t="s">
        <v>530</v>
      </c>
    </row>
    <row r="42" spans="1:12" x14ac:dyDescent="0.35">
      <c r="A42" t="s">
        <v>81</v>
      </c>
      <c r="B42" t="s">
        <v>224</v>
      </c>
      <c r="C42" t="s">
        <v>409</v>
      </c>
      <c r="D42" t="s">
        <v>80</v>
      </c>
      <c r="E42" t="str">
        <f>VLOOKUP(D42,GEM!A:A,1,FALSE)</f>
        <v>Colombia</v>
      </c>
      <c r="F42" t="str">
        <f>VLOOKUP(D42,Hanson!A:A,1,FALSE)</f>
        <v>Colombia</v>
      </c>
      <c r="G42" t="str">
        <f>VLOOKUP(crosswalk!D42,BP!A:A,1,FALSE)</f>
        <v>Colombia</v>
      </c>
      <c r="H42" t="str">
        <f>VLOOKUP(D42,Meta!A:A,1,FALSE)</f>
        <v>Colombia</v>
      </c>
      <c r="I42" t="str">
        <f>VLOOKUP(A42,WEF!A:B,2,FALSE)</f>
        <v>Colombia</v>
      </c>
      <c r="J42" t="str">
        <f>VLOOKUP(D42,Henisz!A:A,1,FALSE)</f>
        <v>Colombia</v>
      </c>
      <c r="K42" s="4" t="str">
        <f>VLOOKUP(D42,Reform!A:A,1,FALSE)</f>
        <v>Colombia</v>
      </c>
      <c r="L42" t="str">
        <f>VLOOKUP(D42,MESSAGE!A:A,1,FALSE)</f>
        <v>Colombia</v>
      </c>
    </row>
    <row r="43" spans="1:12" x14ac:dyDescent="0.35">
      <c r="A43" t="s">
        <v>83</v>
      </c>
      <c r="B43" t="s">
        <v>362</v>
      </c>
      <c r="C43" t="s">
        <v>230</v>
      </c>
      <c r="D43" t="s">
        <v>82</v>
      </c>
      <c r="E43" t="e">
        <f>VLOOKUP(D43,GEM!A:A,1,FALSE)</f>
        <v>#N/A</v>
      </c>
      <c r="F43" t="s">
        <v>469</v>
      </c>
      <c r="G43" t="e">
        <f>VLOOKUP(crosswalk!D43,BP!A:A,1,FALSE)</f>
        <v>#N/A</v>
      </c>
      <c r="H43" t="e">
        <f>VLOOKUP(D43,Meta!A:A,1,FALSE)</f>
        <v>#N/A</v>
      </c>
      <c r="I43" t="e">
        <f>VLOOKUP(A43,WEF!A:B,2,FALSE)</f>
        <v>#N/A</v>
      </c>
      <c r="J43" t="str">
        <f>VLOOKUP(D43,Henisz!A:A,1,FALSE)</f>
        <v>Comoros</v>
      </c>
      <c r="K43" s="4" t="e">
        <f>VLOOKUP(D43,Reform!A:A,1,FALSE)</f>
        <v>#N/A</v>
      </c>
      <c r="L43" t="str">
        <f>VLOOKUP(D43,MESSAGE!A:A,1,FALSE)</f>
        <v>Comoros</v>
      </c>
    </row>
    <row r="44" spans="1:12" x14ac:dyDescent="0.35">
      <c r="A44" t="s">
        <v>85</v>
      </c>
      <c r="B44" t="s">
        <v>362</v>
      </c>
      <c r="C44" t="s">
        <v>230</v>
      </c>
      <c r="D44" t="s">
        <v>84</v>
      </c>
      <c r="E44" t="e">
        <f>VLOOKUP(D44,GEM!A:A,1,FALSE)</f>
        <v>#N/A</v>
      </c>
      <c r="F44" t="str">
        <f>VLOOKUP(D44,Hanson!A:A,1,FALSE)</f>
        <v>Cabo Verde</v>
      </c>
      <c r="G44" t="e">
        <f>VLOOKUP(crosswalk!D44,BP!A:A,1,FALSE)</f>
        <v>#N/A</v>
      </c>
      <c r="H44" t="e">
        <f>VLOOKUP(D44,Meta!A:A,1,FALSE)</f>
        <v>#N/A</v>
      </c>
      <c r="I44" t="str">
        <f>VLOOKUP(A44,WEF!A:B,2,FALSE)</f>
        <v>Cape Verde</v>
      </c>
      <c r="J44" t="s">
        <v>504</v>
      </c>
      <c r="K44" s="4" t="e">
        <f>VLOOKUP(D44,Reform!A:A,1,FALSE)</f>
        <v>#N/A</v>
      </c>
      <c r="L44" t="s">
        <v>504</v>
      </c>
    </row>
    <row r="45" spans="1:12" x14ac:dyDescent="0.35">
      <c r="A45" t="s">
        <v>87</v>
      </c>
      <c r="B45" t="s">
        <v>224</v>
      </c>
      <c r="C45" t="s">
        <v>409</v>
      </c>
      <c r="D45" t="s">
        <v>86</v>
      </c>
      <c r="E45" t="e">
        <f>VLOOKUP(D45,GEM!A:A,1,FALSE)</f>
        <v>#N/A</v>
      </c>
      <c r="F45" t="str">
        <f>VLOOKUP(D45,Hanson!A:A,1,FALSE)</f>
        <v>Costa Rica</v>
      </c>
      <c r="G45" t="e">
        <f>VLOOKUP(crosswalk!D45,BP!A:A,1,FALSE)</f>
        <v>#N/A</v>
      </c>
      <c r="H45" t="str">
        <f>VLOOKUP(D45,Meta!A:A,1,FALSE)</f>
        <v>Costa Rica</v>
      </c>
      <c r="I45" t="str">
        <f>VLOOKUP(A45,WEF!A:B,2,FALSE)</f>
        <v>Costa Rica</v>
      </c>
      <c r="J45" t="str">
        <f>VLOOKUP(D45,Henisz!A:A,1,FALSE)</f>
        <v>Costa Rica</v>
      </c>
      <c r="K45" s="4" t="str">
        <f>VLOOKUP(D45,Reform!A:A,1,FALSE)</f>
        <v>Costa Rica</v>
      </c>
      <c r="L45" t="str">
        <f>VLOOKUP(D45,MESSAGE!A:A,1,FALSE)</f>
        <v>Costa Rica</v>
      </c>
    </row>
    <row r="46" spans="1:12" x14ac:dyDescent="0.35">
      <c r="A46" t="s">
        <v>89</v>
      </c>
      <c r="B46" t="s">
        <v>224</v>
      </c>
      <c r="C46" t="s">
        <v>409</v>
      </c>
      <c r="D46" t="s">
        <v>88</v>
      </c>
      <c r="E46" t="e">
        <f>VLOOKUP(D46,GEM!A:A,1,FALSE)</f>
        <v>#N/A</v>
      </c>
      <c r="F46" t="str">
        <f>VLOOKUP(D46,Hanson!A:A,1,FALSE)</f>
        <v>Cuba</v>
      </c>
      <c r="G46" t="e">
        <f>VLOOKUP(crosswalk!D46,BP!A:A,1,FALSE)</f>
        <v>#N/A</v>
      </c>
      <c r="H46" t="e">
        <f>VLOOKUP(D46,Meta!A:A,1,FALSE)</f>
        <v>#N/A</v>
      </c>
      <c r="I46" t="e">
        <f>VLOOKUP(A46,WEF!A:B,2,FALSE)</f>
        <v>#N/A</v>
      </c>
      <c r="J46" t="str">
        <f>VLOOKUP(D46,Henisz!A:A,1,FALSE)</f>
        <v>Cuba</v>
      </c>
      <c r="K46" s="4" t="str">
        <f>VLOOKUP(D46,Reform!A:A,1,FALSE)</f>
        <v>Cuba</v>
      </c>
      <c r="L46" t="str">
        <f>VLOOKUP(D46,MESSAGE!A:A,1,FALSE)</f>
        <v>Cuba</v>
      </c>
    </row>
    <row r="47" spans="1:12" x14ac:dyDescent="0.35">
      <c r="A47" t="s">
        <v>90</v>
      </c>
      <c r="B47" t="s">
        <v>224</v>
      </c>
      <c r="C47" t="s">
        <v>163</v>
      </c>
      <c r="D47" t="s">
        <v>457</v>
      </c>
      <c r="E47" t="e">
        <f>VLOOKUP(D47,GEM!A:A,1,FALSE)</f>
        <v>#N/A</v>
      </c>
      <c r="F47" t="e">
        <f>VLOOKUP(D47,Hanson!A:A,1,FALSE)</f>
        <v>#N/A</v>
      </c>
      <c r="G47" t="e">
        <f>VLOOKUP(crosswalk!D47,BP!A:A,1,FALSE)</f>
        <v>#N/A</v>
      </c>
      <c r="H47" t="e">
        <f>VLOOKUP(D47,Meta!A:A,1,FALSE)</f>
        <v>#N/A</v>
      </c>
      <c r="I47" t="e">
        <f>VLOOKUP(A47,WEF!A:B,2,FALSE)</f>
        <v>#N/A</v>
      </c>
      <c r="J47" t="e">
        <f>VLOOKUP(D47,Henisz!A:A,1,FALSE)</f>
        <v>#N/A</v>
      </c>
      <c r="K47" s="4" t="e">
        <f>VLOOKUP(D47,Reform!A:A,1,FALSE)</f>
        <v>#N/A</v>
      </c>
      <c r="L47" t="e">
        <f>VLOOKUP(D47,MESSAGE!A:A,1,FALSE)</f>
        <v>#N/A</v>
      </c>
    </row>
    <row r="48" spans="1:12" x14ac:dyDescent="0.35">
      <c r="A48" t="s">
        <v>92</v>
      </c>
      <c r="B48" t="s">
        <v>224</v>
      </c>
      <c r="C48" t="s">
        <v>163</v>
      </c>
      <c r="D48" t="s">
        <v>91</v>
      </c>
      <c r="E48" t="e">
        <f>VLOOKUP(D48,GEM!A:A,1,FALSE)</f>
        <v>#N/A</v>
      </c>
      <c r="F48" t="e">
        <f>VLOOKUP(D48,Hanson!A:A,1,FALSE)</f>
        <v>#N/A</v>
      </c>
      <c r="G48" t="e">
        <f>VLOOKUP(crosswalk!D48,BP!A:A,1,FALSE)</f>
        <v>#N/A</v>
      </c>
      <c r="H48" t="e">
        <f>VLOOKUP(D48,Meta!A:A,1,FALSE)</f>
        <v>#N/A</v>
      </c>
      <c r="I48" t="e">
        <f>VLOOKUP(A48,WEF!A:B,2,FALSE)</f>
        <v>#N/A</v>
      </c>
      <c r="J48" t="e">
        <f>VLOOKUP(D48,Henisz!A:A,1,FALSE)</f>
        <v>#N/A</v>
      </c>
      <c r="K48" s="4" t="e">
        <f>VLOOKUP(D48,Reform!A:A,1,FALSE)</f>
        <v>#N/A</v>
      </c>
      <c r="L48" t="e">
        <f>VLOOKUP(D48,MESSAGE!A:A,1,FALSE)</f>
        <v>#N/A</v>
      </c>
    </row>
    <row r="49" spans="1:12" x14ac:dyDescent="0.35">
      <c r="A49" t="s">
        <v>94</v>
      </c>
      <c r="B49" t="s">
        <v>110</v>
      </c>
      <c r="C49" t="s">
        <v>163</v>
      </c>
      <c r="D49" t="s">
        <v>93</v>
      </c>
      <c r="E49" t="e">
        <f>VLOOKUP(D49,GEM!A:A,1,FALSE)</f>
        <v>#N/A</v>
      </c>
      <c r="F49" t="str">
        <f>VLOOKUP(D49,Hanson!A:A,1,FALSE)</f>
        <v>Cyprus</v>
      </c>
      <c r="G49" t="e">
        <f>VLOOKUP(crosswalk!D49,BP!A:A,1,FALSE)</f>
        <v>#N/A</v>
      </c>
      <c r="H49" t="str">
        <f>VLOOKUP(D49,Meta!A:A,1,FALSE)</f>
        <v>Cyprus</v>
      </c>
      <c r="I49" t="str">
        <f>VLOOKUP(A49,WEF!A:B,2,FALSE)</f>
        <v>Cyprus</v>
      </c>
      <c r="J49" t="str">
        <f>VLOOKUP(D49,Henisz!A:A,1,FALSE)</f>
        <v>Cyprus</v>
      </c>
      <c r="K49" s="4" t="str">
        <f>VLOOKUP(D49,Reform!A:A,1,FALSE)</f>
        <v>Cyprus</v>
      </c>
      <c r="L49" t="str">
        <f>VLOOKUP(D49,MESSAGE!A:A,1,FALSE)</f>
        <v>Cyprus</v>
      </c>
    </row>
    <row r="50" spans="1:12" x14ac:dyDescent="0.35">
      <c r="A50" t="s">
        <v>96</v>
      </c>
      <c r="B50" t="s">
        <v>110</v>
      </c>
      <c r="C50" t="s">
        <v>163</v>
      </c>
      <c r="D50" t="s">
        <v>95</v>
      </c>
      <c r="E50" s="2" t="s">
        <v>454</v>
      </c>
      <c r="F50" t="s">
        <v>472</v>
      </c>
      <c r="G50" t="s">
        <v>454</v>
      </c>
      <c r="H50" t="str">
        <f>VLOOKUP(D50,Meta!A:A,1,FALSE)</f>
        <v>Czechia</v>
      </c>
      <c r="I50" t="str">
        <f>VLOOKUP(A50,WEF!A:B,2,FALSE)</f>
        <v>Czech Republic</v>
      </c>
      <c r="J50" t="s">
        <v>454</v>
      </c>
      <c r="K50" s="4" t="s">
        <v>454</v>
      </c>
      <c r="L50" t="s">
        <v>454</v>
      </c>
    </row>
    <row r="51" spans="1:12" x14ac:dyDescent="0.35">
      <c r="A51" t="s">
        <v>98</v>
      </c>
      <c r="B51" t="s">
        <v>110</v>
      </c>
      <c r="C51" t="s">
        <v>163</v>
      </c>
      <c r="D51" t="s">
        <v>97</v>
      </c>
      <c r="E51" t="str">
        <f>VLOOKUP(D51,GEM!A:A,1,FALSE)</f>
        <v>Germany</v>
      </c>
      <c r="F51" t="str">
        <f>VLOOKUP(D51,Hanson!A:A,1,FALSE)</f>
        <v>Germany</v>
      </c>
      <c r="G51" t="str">
        <f>VLOOKUP(crosswalk!D51,BP!A:A,1,FALSE)</f>
        <v>Germany</v>
      </c>
      <c r="H51" t="str">
        <f>VLOOKUP(D51,Meta!A:A,1,FALSE)</f>
        <v>Germany</v>
      </c>
      <c r="I51" t="str">
        <f>VLOOKUP(A51,WEF!A:B,2,FALSE)</f>
        <v>Germany</v>
      </c>
      <c r="J51" t="str">
        <f>VLOOKUP(D51,Henisz!A:A,1,FALSE)</f>
        <v>Germany</v>
      </c>
      <c r="K51" s="4" t="str">
        <f>VLOOKUP(D51,Reform!A:A,1,FALSE)</f>
        <v>Germany</v>
      </c>
      <c r="L51" t="str">
        <f>VLOOKUP(D51,MESSAGE!A:A,1,FALSE)</f>
        <v>Germany</v>
      </c>
    </row>
    <row r="52" spans="1:12" x14ac:dyDescent="0.35">
      <c r="A52" t="s">
        <v>100</v>
      </c>
      <c r="B52" t="s">
        <v>253</v>
      </c>
      <c r="C52" t="s">
        <v>230</v>
      </c>
      <c r="D52" t="s">
        <v>99</v>
      </c>
      <c r="E52" t="e">
        <f>VLOOKUP(D52,GEM!A:A,1,FALSE)</f>
        <v>#N/A</v>
      </c>
      <c r="F52" t="str">
        <f>VLOOKUP(D52,Hanson!A:A,1,FALSE)</f>
        <v>Djibouti</v>
      </c>
      <c r="G52" t="e">
        <f>VLOOKUP(crosswalk!D52,BP!A:A,1,FALSE)</f>
        <v>#N/A</v>
      </c>
      <c r="H52" t="e">
        <f>VLOOKUP(D52,Meta!A:A,1,FALSE)</f>
        <v>#N/A</v>
      </c>
      <c r="I52" t="e">
        <f>VLOOKUP(A52,WEF!A:B,2,FALSE)</f>
        <v>#N/A</v>
      </c>
      <c r="J52" t="str">
        <f>VLOOKUP(D52,Henisz!A:A,1,FALSE)</f>
        <v>Djibouti</v>
      </c>
      <c r="K52" s="4" t="str">
        <f>VLOOKUP(D52,Reform!A:A,1,FALSE)</f>
        <v>Djibouti</v>
      </c>
      <c r="L52" t="str">
        <f>VLOOKUP(D52,MESSAGE!A:A,1,FALSE)</f>
        <v>Djibouti</v>
      </c>
    </row>
    <row r="53" spans="1:12" x14ac:dyDescent="0.35">
      <c r="A53" t="s">
        <v>102</v>
      </c>
      <c r="B53" t="s">
        <v>224</v>
      </c>
      <c r="C53" t="s">
        <v>409</v>
      </c>
      <c r="D53" t="s">
        <v>101</v>
      </c>
      <c r="E53" t="e">
        <f>VLOOKUP(D53,GEM!A:A,1,FALSE)</f>
        <v>#N/A</v>
      </c>
      <c r="F53" t="e">
        <f>VLOOKUP(D53,Hanson!A:A,1,FALSE)</f>
        <v>#N/A</v>
      </c>
      <c r="G53" t="e">
        <f>VLOOKUP(crosswalk!D53,BP!A:A,1,FALSE)</f>
        <v>#N/A</v>
      </c>
      <c r="H53" t="e">
        <f>VLOOKUP(D53,Meta!A:A,1,FALSE)</f>
        <v>#N/A</v>
      </c>
      <c r="I53" t="e">
        <f>VLOOKUP(A53,WEF!A:B,2,FALSE)</f>
        <v>#N/A</v>
      </c>
      <c r="J53" t="e">
        <f>VLOOKUP(D53,Henisz!A:A,1,FALSE)</f>
        <v>#N/A</v>
      </c>
      <c r="K53" s="4" t="str">
        <f>VLOOKUP(D53,Reform!A:A,1,FALSE)</f>
        <v>Dominica</v>
      </c>
      <c r="L53" t="str">
        <f>VLOOKUP(D53,MESSAGE!A:A,1,FALSE)</f>
        <v>Dominica</v>
      </c>
    </row>
    <row r="54" spans="1:12" x14ac:dyDescent="0.35">
      <c r="A54" t="s">
        <v>104</v>
      </c>
      <c r="B54" t="s">
        <v>110</v>
      </c>
      <c r="C54" t="s">
        <v>163</v>
      </c>
      <c r="D54" t="s">
        <v>103</v>
      </c>
      <c r="E54" t="str">
        <f>VLOOKUP(D54,GEM!A:A,1,FALSE)</f>
        <v>Denmark</v>
      </c>
      <c r="F54" t="str">
        <f>VLOOKUP(D54,Hanson!A:A,1,FALSE)</f>
        <v>Denmark</v>
      </c>
      <c r="G54" t="e">
        <f>VLOOKUP(crosswalk!D54,BP!A:A,1,FALSE)</f>
        <v>#N/A</v>
      </c>
      <c r="H54" t="str">
        <f>VLOOKUP(D54,Meta!A:A,1,FALSE)</f>
        <v>Denmark</v>
      </c>
      <c r="I54" t="str">
        <f>VLOOKUP(A54,WEF!A:B,2,FALSE)</f>
        <v>Denmark</v>
      </c>
      <c r="J54" t="str">
        <f>VLOOKUP(D54,Henisz!A:A,1,FALSE)</f>
        <v>Denmark</v>
      </c>
      <c r="K54" s="4" t="str">
        <f>VLOOKUP(D54,Reform!A:A,1,FALSE)</f>
        <v>Denmark</v>
      </c>
      <c r="L54" t="str">
        <f>VLOOKUP(D54,MESSAGE!A:A,1,FALSE)</f>
        <v>Denmark</v>
      </c>
    </row>
    <row r="55" spans="1:12" x14ac:dyDescent="0.35">
      <c r="A55" t="s">
        <v>106</v>
      </c>
      <c r="B55" t="s">
        <v>224</v>
      </c>
      <c r="C55" t="s">
        <v>409</v>
      </c>
      <c r="D55" t="s">
        <v>105</v>
      </c>
      <c r="E55" t="str">
        <f>VLOOKUP(D55,GEM!A:A,1,FALSE)</f>
        <v>Dominican Republic</v>
      </c>
      <c r="F55" t="s">
        <v>474</v>
      </c>
      <c r="G55" t="e">
        <f>VLOOKUP(crosswalk!D55,BP!A:A,1,FALSE)</f>
        <v>#N/A</v>
      </c>
      <c r="H55" t="str">
        <f>VLOOKUP(D55,Meta!A:A,1,FALSE)</f>
        <v>Dominican Republic</v>
      </c>
      <c r="I55" t="str">
        <f>VLOOKUP(A55,WEF!A:B,2,FALSE)</f>
        <v>Dominican Republic</v>
      </c>
      <c r="J55" t="str">
        <f>VLOOKUP(D55,Henisz!A:A,1,FALSE)</f>
        <v>Dominican Republic</v>
      </c>
      <c r="K55" s="4" t="str">
        <f>VLOOKUP(D55,Reform!A:A,1,FALSE)</f>
        <v>Dominican Republic</v>
      </c>
      <c r="L55" t="str">
        <f>VLOOKUP(D55,MESSAGE!A:A,1,FALSE)</f>
        <v>Dominican Republic</v>
      </c>
    </row>
    <row r="56" spans="1:12" x14ac:dyDescent="0.35">
      <c r="A56" t="s">
        <v>108</v>
      </c>
      <c r="B56" t="s">
        <v>253</v>
      </c>
      <c r="C56" t="s">
        <v>230</v>
      </c>
      <c r="D56" t="s">
        <v>107</v>
      </c>
      <c r="E56" t="e">
        <f>VLOOKUP(D56,GEM!A:A,1,FALSE)</f>
        <v>#N/A</v>
      </c>
      <c r="F56" t="str">
        <f>VLOOKUP(D56,Hanson!A:A,1,FALSE)</f>
        <v>Algeria</v>
      </c>
      <c r="G56" t="str">
        <f>VLOOKUP(crosswalk!D56,BP!A:A,1,FALSE)</f>
        <v>Algeria</v>
      </c>
      <c r="H56" t="str">
        <f>VLOOKUP(D56,Meta!A:A,1,FALSE)</f>
        <v>Algeria</v>
      </c>
      <c r="I56" t="str">
        <f>VLOOKUP(A56,WEF!A:B,2,FALSE)</f>
        <v>Algeria</v>
      </c>
      <c r="J56" t="str">
        <f>VLOOKUP(D56,Henisz!A:A,1,FALSE)</f>
        <v>Algeria</v>
      </c>
      <c r="K56" s="4" t="str">
        <f>VLOOKUP(D56,Reform!A:A,1,FALSE)</f>
        <v>Algeria</v>
      </c>
      <c r="L56" t="str">
        <f>VLOOKUP(D56,MESSAGE!A:A,1,FALSE)</f>
        <v>Algeria</v>
      </c>
    </row>
    <row r="57" spans="1:12" x14ac:dyDescent="0.35">
      <c r="A57" t="s">
        <v>112</v>
      </c>
      <c r="B57" t="s">
        <v>224</v>
      </c>
      <c r="C57" t="s">
        <v>409</v>
      </c>
      <c r="D57" t="s">
        <v>111</v>
      </c>
      <c r="E57" t="e">
        <f>VLOOKUP(D57,GEM!A:A,1,FALSE)</f>
        <v>#N/A</v>
      </c>
      <c r="F57" t="str">
        <f>VLOOKUP(D57,Hanson!A:A,1,FALSE)</f>
        <v>Ecuador</v>
      </c>
      <c r="G57" t="str">
        <f>VLOOKUP(crosswalk!D57,BP!A:A,1,FALSE)</f>
        <v>Ecuador</v>
      </c>
      <c r="H57" t="str">
        <f>VLOOKUP(D57,Meta!A:A,1,FALSE)</f>
        <v>Ecuador</v>
      </c>
      <c r="I57" t="str">
        <f>VLOOKUP(A57,WEF!A:B,2,FALSE)</f>
        <v>Ecuador</v>
      </c>
      <c r="J57" t="str">
        <f>VLOOKUP(D57,Henisz!A:A,1,FALSE)</f>
        <v>Ecuador</v>
      </c>
      <c r="K57" s="4" t="str">
        <f>VLOOKUP(D57,Reform!A:A,1,FALSE)</f>
        <v>Ecuador</v>
      </c>
      <c r="L57" t="str">
        <f>VLOOKUP(D57,MESSAGE!A:A,1,FALSE)</f>
        <v>Ecuador</v>
      </c>
    </row>
    <row r="58" spans="1:12" x14ac:dyDescent="0.35">
      <c r="A58" t="s">
        <v>114</v>
      </c>
      <c r="B58" t="s">
        <v>253</v>
      </c>
      <c r="C58" t="s">
        <v>230</v>
      </c>
      <c r="D58" t="s">
        <v>113</v>
      </c>
      <c r="E58" s="2" t="s">
        <v>442</v>
      </c>
      <c r="F58" t="s">
        <v>442</v>
      </c>
      <c r="G58" t="s">
        <v>561</v>
      </c>
      <c r="H58" t="s">
        <v>442</v>
      </c>
      <c r="I58" t="str">
        <f>VLOOKUP(A58,WEF!A:B,2,FALSE)</f>
        <v>Egypt</v>
      </c>
      <c r="J58" t="s">
        <v>442</v>
      </c>
      <c r="K58" s="4" t="str">
        <f>VLOOKUP(D58,Reform!A:A,1,FALSE)</f>
        <v>Egypt, Arab Rep.</v>
      </c>
      <c r="L58" t="s">
        <v>531</v>
      </c>
    </row>
    <row r="59" spans="1:12" x14ac:dyDescent="0.35">
      <c r="A59" t="s">
        <v>116</v>
      </c>
      <c r="B59" t="s">
        <v>362</v>
      </c>
      <c r="C59" t="s">
        <v>225</v>
      </c>
      <c r="D59" t="s">
        <v>115</v>
      </c>
      <c r="E59" t="e">
        <f>VLOOKUP(D59,GEM!A:A,1,FALSE)</f>
        <v>#N/A</v>
      </c>
      <c r="F59" t="str">
        <f>VLOOKUP(D59,Hanson!A:A,1,FALSE)</f>
        <v>Eritrea</v>
      </c>
      <c r="G59" t="e">
        <f>VLOOKUP(crosswalk!D59,BP!A:A,1,FALSE)</f>
        <v>#N/A</v>
      </c>
      <c r="H59" t="e">
        <f>VLOOKUP(D59,Meta!A:A,1,FALSE)</f>
        <v>#N/A</v>
      </c>
      <c r="I59" t="e">
        <f>VLOOKUP(A59,WEF!A:B,2,FALSE)</f>
        <v>#N/A</v>
      </c>
      <c r="J59" t="str">
        <f>VLOOKUP(D59,Henisz!A:A,1,FALSE)</f>
        <v>Eritrea</v>
      </c>
      <c r="K59" s="4" t="str">
        <f>VLOOKUP(D59,Reform!A:A,1,FALSE)</f>
        <v>Eritrea</v>
      </c>
      <c r="L59" t="str">
        <f>VLOOKUP(D59,MESSAGE!A:A,1,FALSE)</f>
        <v>Eritrea</v>
      </c>
    </row>
    <row r="60" spans="1:12" x14ac:dyDescent="0.35">
      <c r="A60" t="s">
        <v>118</v>
      </c>
      <c r="B60" t="s">
        <v>110</v>
      </c>
      <c r="C60" t="s">
        <v>163</v>
      </c>
      <c r="D60" t="s">
        <v>117</v>
      </c>
      <c r="E60" t="str">
        <f>VLOOKUP(D60,GEM!A:A,1,FALSE)</f>
        <v>Spain</v>
      </c>
      <c r="F60" t="str">
        <f>VLOOKUP(D60,Hanson!A:A,1,FALSE)</f>
        <v>Spain</v>
      </c>
      <c r="G60" t="str">
        <f>VLOOKUP(crosswalk!D60,BP!A:A,1,FALSE)</f>
        <v>Spain</v>
      </c>
      <c r="H60" t="str">
        <f>VLOOKUP(D60,Meta!A:A,1,FALSE)</f>
        <v>Spain</v>
      </c>
      <c r="I60" t="str">
        <f>VLOOKUP(A60,WEF!A:B,2,FALSE)</f>
        <v>Spain</v>
      </c>
      <c r="J60" t="str">
        <f>VLOOKUP(D60,Henisz!A:A,1,FALSE)</f>
        <v>Spain</v>
      </c>
      <c r="K60" s="4" t="str">
        <f>VLOOKUP(D60,Reform!A:A,1,FALSE)</f>
        <v>Spain</v>
      </c>
      <c r="L60" t="str">
        <f>VLOOKUP(D60,MESSAGE!A:A,1,FALSE)</f>
        <v>Spain</v>
      </c>
    </row>
    <row r="61" spans="1:12" x14ac:dyDescent="0.35">
      <c r="A61" t="s">
        <v>120</v>
      </c>
      <c r="B61" t="s">
        <v>110</v>
      </c>
      <c r="C61" t="s">
        <v>163</v>
      </c>
      <c r="D61" t="s">
        <v>119</v>
      </c>
      <c r="E61" t="e">
        <f>VLOOKUP(D61,GEM!A:A,1,FALSE)</f>
        <v>#N/A</v>
      </c>
      <c r="F61" t="str">
        <f>VLOOKUP(D61,Hanson!A:A,1,FALSE)</f>
        <v>Estonia</v>
      </c>
      <c r="G61" t="e">
        <f>VLOOKUP(crosswalk!D61,BP!A:A,1,FALSE)</f>
        <v>#N/A</v>
      </c>
      <c r="H61" t="e">
        <f>VLOOKUP(D61,Meta!A:A,1,FALSE)</f>
        <v>#N/A</v>
      </c>
      <c r="I61" t="str">
        <f>VLOOKUP(A61,WEF!A:B,2,FALSE)</f>
        <v>Estonia</v>
      </c>
      <c r="J61" t="str">
        <f>VLOOKUP(D61,Henisz!A:A,1,FALSE)</f>
        <v>Estonia</v>
      </c>
      <c r="K61" s="4" t="str">
        <f>VLOOKUP(D61,Reform!A:A,1,FALSE)</f>
        <v>Estonia</v>
      </c>
      <c r="L61" t="str">
        <f>VLOOKUP(D61,MESSAGE!A:A,1,FALSE)</f>
        <v>Estonia</v>
      </c>
    </row>
    <row r="62" spans="1:12" x14ac:dyDescent="0.35">
      <c r="A62" t="s">
        <v>122</v>
      </c>
      <c r="B62" t="s">
        <v>362</v>
      </c>
      <c r="C62" t="s">
        <v>225</v>
      </c>
      <c r="D62" t="s">
        <v>121</v>
      </c>
      <c r="E62" t="e">
        <f>VLOOKUP(D62,GEM!A:A,1,FALSE)</f>
        <v>#N/A</v>
      </c>
      <c r="F62" t="str">
        <f>VLOOKUP(D62,Hanson!A:A,1,FALSE)</f>
        <v>Ethiopia</v>
      </c>
      <c r="G62" t="e">
        <f>VLOOKUP(crosswalk!D62,BP!A:A,1,FALSE)</f>
        <v>#N/A</v>
      </c>
      <c r="H62" t="e">
        <f>VLOOKUP(D62,Meta!A:A,1,FALSE)</f>
        <v>#N/A</v>
      </c>
      <c r="I62" t="str">
        <f>VLOOKUP(A62,WEF!A:B,2,FALSE)</f>
        <v>Ethiopia</v>
      </c>
      <c r="J62" t="str">
        <f>VLOOKUP(D62,Henisz!A:A,1,FALSE)</f>
        <v>Ethiopia</v>
      </c>
      <c r="K62" s="4" t="str">
        <f>VLOOKUP(D62,Reform!A:A,1,FALSE)</f>
        <v>Ethiopia</v>
      </c>
      <c r="L62" t="str">
        <f>VLOOKUP(D62,MESSAGE!A:A,1,FALSE)</f>
        <v>Ethiopia</v>
      </c>
    </row>
    <row r="63" spans="1:12" x14ac:dyDescent="0.35">
      <c r="A63" t="s">
        <v>124</v>
      </c>
      <c r="B63" t="s">
        <v>110</v>
      </c>
      <c r="C63" t="s">
        <v>163</v>
      </c>
      <c r="D63" t="s">
        <v>123</v>
      </c>
      <c r="E63" t="str">
        <f>VLOOKUP(D63,GEM!A:A,1,FALSE)</f>
        <v>Finland</v>
      </c>
      <c r="F63" t="str">
        <f>VLOOKUP(D63,Hanson!A:A,1,FALSE)</f>
        <v>Finland</v>
      </c>
      <c r="G63" t="e">
        <f>VLOOKUP(crosswalk!D63,BP!A:A,1,FALSE)</f>
        <v>#N/A</v>
      </c>
      <c r="H63" t="str">
        <f>VLOOKUP(D63,Meta!A:A,1,FALSE)</f>
        <v>Finland</v>
      </c>
      <c r="I63" t="str">
        <f>VLOOKUP(A63,WEF!A:B,2,FALSE)</f>
        <v>Finland</v>
      </c>
      <c r="J63" t="str">
        <f>VLOOKUP(D63,Henisz!A:A,1,FALSE)</f>
        <v>Finland</v>
      </c>
      <c r="K63" s="4" t="s">
        <v>523</v>
      </c>
      <c r="L63" t="str">
        <f>VLOOKUP(D63,MESSAGE!A:A,1,FALSE)</f>
        <v>Finland</v>
      </c>
    </row>
    <row r="64" spans="1:12" x14ac:dyDescent="0.35">
      <c r="A64" t="s">
        <v>126</v>
      </c>
      <c r="B64" t="s">
        <v>109</v>
      </c>
      <c r="C64" t="s">
        <v>409</v>
      </c>
      <c r="D64" t="s">
        <v>125</v>
      </c>
      <c r="E64" t="e">
        <f>VLOOKUP(D64,GEM!A:A,1,FALSE)</f>
        <v>#N/A</v>
      </c>
      <c r="F64" t="str">
        <f>VLOOKUP(D64,Hanson!A:A,1,FALSE)</f>
        <v>Fiji</v>
      </c>
      <c r="G64" t="e">
        <f>VLOOKUP(crosswalk!D64,BP!A:A,1,FALSE)</f>
        <v>#N/A</v>
      </c>
      <c r="H64" t="e">
        <f>VLOOKUP(D64,Meta!A:A,1,FALSE)</f>
        <v>#N/A</v>
      </c>
      <c r="I64" t="e">
        <f>VLOOKUP(A64,WEF!A:B,2,FALSE)</f>
        <v>#N/A</v>
      </c>
      <c r="J64" t="str">
        <f>VLOOKUP(D64,Henisz!A:A,1,FALSE)</f>
        <v>Fiji</v>
      </c>
      <c r="K64" s="4" t="str">
        <f>VLOOKUP(D64,Reform!A:A,1,FALSE)</f>
        <v>Fiji</v>
      </c>
      <c r="L64" t="str">
        <f>VLOOKUP(D64,MESSAGE!A:A,1,FALSE)</f>
        <v>Fiji</v>
      </c>
    </row>
    <row r="65" spans="1:12" x14ac:dyDescent="0.35">
      <c r="A65" t="s">
        <v>128</v>
      </c>
      <c r="B65" t="s">
        <v>110</v>
      </c>
      <c r="C65" t="s">
        <v>163</v>
      </c>
      <c r="D65" t="s">
        <v>127</v>
      </c>
      <c r="E65" t="str">
        <f>VLOOKUP(D65,GEM!A:A,1,FALSE)</f>
        <v>France</v>
      </c>
      <c r="F65" t="str">
        <f>VLOOKUP(D65,Hanson!A:A,1,FALSE)</f>
        <v>France</v>
      </c>
      <c r="G65" t="str">
        <f>VLOOKUP(crosswalk!D65,BP!A:A,1,FALSE)</f>
        <v>France</v>
      </c>
      <c r="H65" t="str">
        <f>VLOOKUP(D65,Meta!A:A,1,FALSE)</f>
        <v>France</v>
      </c>
      <c r="I65" t="str">
        <f>VLOOKUP(A65,WEF!A:B,2,FALSE)</f>
        <v>France</v>
      </c>
      <c r="J65" t="str">
        <f>VLOOKUP(D65,Henisz!A:A,1,FALSE)</f>
        <v>France</v>
      </c>
      <c r="K65" s="4" t="str">
        <f>VLOOKUP(D65,Reform!A:A,1,FALSE)</f>
        <v>France</v>
      </c>
      <c r="L65" t="str">
        <f>VLOOKUP(D65,MESSAGE!A:A,1,FALSE)</f>
        <v>France</v>
      </c>
    </row>
    <row r="66" spans="1:12" x14ac:dyDescent="0.35">
      <c r="A66" t="s">
        <v>130</v>
      </c>
      <c r="B66" t="s">
        <v>110</v>
      </c>
      <c r="C66" t="s">
        <v>163</v>
      </c>
      <c r="D66" t="s">
        <v>129</v>
      </c>
      <c r="E66" t="e">
        <f>VLOOKUP(D66,GEM!A:A,1,FALSE)</f>
        <v>#N/A</v>
      </c>
      <c r="F66" t="e">
        <f>VLOOKUP(D66,Hanson!A:A,1,FALSE)</f>
        <v>#N/A</v>
      </c>
      <c r="G66" t="e">
        <f>VLOOKUP(crosswalk!D66,BP!A:A,1,FALSE)</f>
        <v>#N/A</v>
      </c>
      <c r="H66" t="e">
        <f>VLOOKUP(D66,Meta!A:A,1,FALSE)</f>
        <v>#N/A</v>
      </c>
      <c r="I66" t="e">
        <f>VLOOKUP(A66,WEF!A:B,2,FALSE)</f>
        <v>#N/A</v>
      </c>
      <c r="J66" t="e">
        <f>VLOOKUP(D66,Henisz!A:A,1,FALSE)</f>
        <v>#N/A</v>
      </c>
      <c r="K66" s="4" t="e">
        <f>VLOOKUP(D66,Reform!A:A,1,FALSE)</f>
        <v>#N/A</v>
      </c>
      <c r="L66" t="s">
        <v>532</v>
      </c>
    </row>
    <row r="67" spans="1:12" x14ac:dyDescent="0.35">
      <c r="A67" t="s">
        <v>132</v>
      </c>
      <c r="B67" t="s">
        <v>109</v>
      </c>
      <c r="C67" t="s">
        <v>230</v>
      </c>
      <c r="D67" t="s">
        <v>131</v>
      </c>
      <c r="E67" t="e">
        <f>VLOOKUP(D67,GEM!A:A,1,FALSE)</f>
        <v>#N/A</v>
      </c>
      <c r="F67" t="e">
        <f>VLOOKUP(D67,Hanson!A:A,1,FALSE)</f>
        <v>#N/A</v>
      </c>
      <c r="G67" t="e">
        <f>VLOOKUP(crosswalk!D67,BP!A:A,1,FALSE)</f>
        <v>#N/A</v>
      </c>
      <c r="H67" t="e">
        <f>VLOOKUP(D67,Meta!A:A,1,FALSE)</f>
        <v>#N/A</v>
      </c>
      <c r="I67" t="e">
        <f>VLOOKUP(A67,WEF!A:B,2,FALSE)</f>
        <v>#N/A</v>
      </c>
      <c r="J67" t="e">
        <f>VLOOKUP(D67,Henisz!A:A,1,FALSE)</f>
        <v>#N/A</v>
      </c>
      <c r="K67" s="4" t="e">
        <f>VLOOKUP(D67,Reform!A:A,1,FALSE)</f>
        <v>#N/A</v>
      </c>
      <c r="L67" t="e">
        <f>VLOOKUP(D67,MESSAGE!A:A,1,FALSE)</f>
        <v>#N/A</v>
      </c>
    </row>
    <row r="68" spans="1:12" x14ac:dyDescent="0.35">
      <c r="A68" t="s">
        <v>134</v>
      </c>
      <c r="B68" t="s">
        <v>362</v>
      </c>
      <c r="C68" t="s">
        <v>409</v>
      </c>
      <c r="D68" t="s">
        <v>133</v>
      </c>
      <c r="E68" t="e">
        <f>VLOOKUP(D68,GEM!A:A,1,FALSE)</f>
        <v>#N/A</v>
      </c>
      <c r="F68" t="str">
        <f>VLOOKUP(D68,Hanson!A:A,1,FALSE)</f>
        <v>Gabon</v>
      </c>
      <c r="G68" t="e">
        <f>VLOOKUP(crosswalk!D68,BP!A:A,1,FALSE)</f>
        <v>#N/A</v>
      </c>
      <c r="H68" t="e">
        <f>VLOOKUP(D68,Meta!A:A,1,FALSE)</f>
        <v>#N/A</v>
      </c>
      <c r="I68" t="str">
        <f>VLOOKUP(A68,WEF!A:B,2,FALSE)</f>
        <v>Gabon</v>
      </c>
      <c r="J68" t="str">
        <f>VLOOKUP(D68,Henisz!A:A,1,FALSE)</f>
        <v>Gabon</v>
      </c>
      <c r="K68" s="4" t="str">
        <f>VLOOKUP(D68,Reform!A:A,1,FALSE)</f>
        <v>Gabon</v>
      </c>
      <c r="L68" t="str">
        <f>VLOOKUP(D68,MESSAGE!A:A,1,FALSE)</f>
        <v>Gabon</v>
      </c>
    </row>
    <row r="69" spans="1:12" x14ac:dyDescent="0.35">
      <c r="A69" t="s">
        <v>136</v>
      </c>
      <c r="B69" t="s">
        <v>110</v>
      </c>
      <c r="C69" t="s">
        <v>163</v>
      </c>
      <c r="D69" t="s">
        <v>135</v>
      </c>
      <c r="E69" t="str">
        <f>VLOOKUP(D69,GEM!A:A,1,FALSE)</f>
        <v>United Kingdom</v>
      </c>
      <c r="F69" t="str">
        <f>VLOOKUP(D69,Hanson!A:A,1,FALSE)</f>
        <v>United Kingdom</v>
      </c>
      <c r="G69" t="str">
        <f>VLOOKUP(crosswalk!D69,BP!A:A,1,FALSE)</f>
        <v>United Kingdom</v>
      </c>
      <c r="H69" t="str">
        <f>VLOOKUP(D69,Meta!A:A,1,FALSE)</f>
        <v>United Kingdom</v>
      </c>
      <c r="I69" t="str">
        <f>VLOOKUP(A69,WEF!A:B,2,FALSE)</f>
        <v>United Kingdom</v>
      </c>
      <c r="J69" t="str">
        <f>VLOOKUP(D69,Henisz!A:A,1,FALSE)</f>
        <v>United Kingdom</v>
      </c>
      <c r="K69" s="4" t="str">
        <f>VLOOKUP(D69,Reform!A:A,1,FALSE)</f>
        <v>United Kingdom</v>
      </c>
      <c r="L69" t="str">
        <f>VLOOKUP(D69,MESSAGE!A:A,1,FALSE)</f>
        <v>United Kingdom</v>
      </c>
    </row>
    <row r="70" spans="1:12" x14ac:dyDescent="0.35">
      <c r="A70" t="s">
        <v>138</v>
      </c>
      <c r="B70" t="s">
        <v>110</v>
      </c>
      <c r="C70" t="s">
        <v>409</v>
      </c>
      <c r="D70" t="s">
        <v>137</v>
      </c>
      <c r="E70" t="e">
        <f>VLOOKUP(D70,GEM!A:A,1,FALSE)</f>
        <v>#N/A</v>
      </c>
      <c r="F70" t="str">
        <f>VLOOKUP(D70,Hanson!A:A,1,FALSE)</f>
        <v>Georgia</v>
      </c>
      <c r="G70" t="str">
        <f>VLOOKUP(crosswalk!D70,BP!A:A,1,FALSE)</f>
        <v>Georgia</v>
      </c>
      <c r="H70" t="e">
        <f>VLOOKUP(D70,Meta!A:A,1,FALSE)</f>
        <v>#N/A</v>
      </c>
      <c r="I70" t="str">
        <f>VLOOKUP(A70,WEF!A:B,2,FALSE)</f>
        <v>Georgia</v>
      </c>
      <c r="J70" t="str">
        <f>VLOOKUP(D70,Henisz!A:A,1,FALSE)</f>
        <v>Georgia</v>
      </c>
      <c r="K70" s="4" t="str">
        <f>VLOOKUP(D70,Reform!A:A,1,FALSE)</f>
        <v>Georgia</v>
      </c>
      <c r="L70" t="str">
        <f>VLOOKUP(D70,MESSAGE!A:A,1,FALSE)</f>
        <v>Georgia</v>
      </c>
    </row>
    <row r="71" spans="1:12" x14ac:dyDescent="0.35">
      <c r="A71" t="s">
        <v>140</v>
      </c>
      <c r="B71" t="s">
        <v>362</v>
      </c>
      <c r="C71" t="s">
        <v>230</v>
      </c>
      <c r="D71" t="s">
        <v>139</v>
      </c>
      <c r="E71" t="e">
        <f>VLOOKUP(D71,GEM!A:A,1,FALSE)</f>
        <v>#N/A</v>
      </c>
      <c r="F71" t="str">
        <f>VLOOKUP(D71,Hanson!A:A,1,FALSE)</f>
        <v>Ghana</v>
      </c>
      <c r="G71" t="e">
        <f>VLOOKUP(crosswalk!D71,BP!A:A,1,FALSE)</f>
        <v>#N/A</v>
      </c>
      <c r="H71" t="str">
        <f>VLOOKUP(D71,Meta!A:A,1,FALSE)</f>
        <v>Ghana</v>
      </c>
      <c r="I71" t="str">
        <f>VLOOKUP(A71,WEF!A:B,2,FALSE)</f>
        <v>Ghana</v>
      </c>
      <c r="J71" t="str">
        <f>VLOOKUP(D71,Henisz!A:A,1,FALSE)</f>
        <v>Ghana</v>
      </c>
      <c r="K71" s="4" t="str">
        <f>VLOOKUP(D71,Reform!A:A,1,FALSE)</f>
        <v>Ghana</v>
      </c>
      <c r="L71" t="str">
        <f>VLOOKUP(D71,MESSAGE!A:A,1,FALSE)</f>
        <v>Ghana</v>
      </c>
    </row>
    <row r="72" spans="1:12" x14ac:dyDescent="0.35">
      <c r="A72" t="s">
        <v>142</v>
      </c>
      <c r="B72" t="s">
        <v>110</v>
      </c>
      <c r="C72" t="s">
        <v>163</v>
      </c>
      <c r="D72" t="s">
        <v>141</v>
      </c>
      <c r="E72" t="e">
        <f>VLOOKUP(D72,GEM!A:A,1,FALSE)</f>
        <v>#N/A</v>
      </c>
      <c r="F72" t="e">
        <f>VLOOKUP(D72,Hanson!A:A,1,FALSE)</f>
        <v>#N/A</v>
      </c>
      <c r="G72" t="e">
        <f>VLOOKUP(crosswalk!D72,BP!A:A,1,FALSE)</f>
        <v>#N/A</v>
      </c>
      <c r="H72" t="e">
        <f>VLOOKUP(D72,Meta!A:A,1,FALSE)</f>
        <v>#N/A</v>
      </c>
      <c r="I72" t="e">
        <f>VLOOKUP(A72,WEF!A:B,2,FALSE)</f>
        <v>#N/A</v>
      </c>
      <c r="J72" t="e">
        <f>VLOOKUP(D72,Henisz!A:A,1,FALSE)</f>
        <v>#N/A</v>
      </c>
      <c r="K72" s="4" t="e">
        <f>VLOOKUP(D72,Reform!A:A,1,FALSE)</f>
        <v>#N/A</v>
      </c>
      <c r="L72" t="str">
        <f>VLOOKUP(D72,MESSAGE!A:A,1,FALSE)</f>
        <v>Gibraltar</v>
      </c>
    </row>
    <row r="73" spans="1:12" x14ac:dyDescent="0.35">
      <c r="A73" t="s">
        <v>144</v>
      </c>
      <c r="B73" t="s">
        <v>362</v>
      </c>
      <c r="C73" t="s">
        <v>225</v>
      </c>
      <c r="D73" t="s">
        <v>143</v>
      </c>
      <c r="E73" t="e">
        <f>VLOOKUP(D73,GEM!A:A,1,FALSE)</f>
        <v>#N/A</v>
      </c>
      <c r="F73" t="str">
        <f>VLOOKUP(D73,Hanson!A:A,1,FALSE)</f>
        <v>Guinea</v>
      </c>
      <c r="G73" t="e">
        <f>VLOOKUP(crosswalk!D73,BP!A:A,1,FALSE)</f>
        <v>#N/A</v>
      </c>
      <c r="H73" t="e">
        <f>VLOOKUP(D73,Meta!A:A,1,FALSE)</f>
        <v>#N/A</v>
      </c>
      <c r="I73" t="str">
        <f>VLOOKUP(A73,WEF!A:B,2,FALSE)</f>
        <v>Guinea</v>
      </c>
      <c r="J73" t="str">
        <f>VLOOKUP(D73,Henisz!A:A,1,FALSE)</f>
        <v>Guinea</v>
      </c>
      <c r="K73" s="4" t="str">
        <f>VLOOKUP(D73,Reform!A:A,1,FALSE)</f>
        <v>Guinea</v>
      </c>
      <c r="L73" t="str">
        <f>VLOOKUP(D73,MESSAGE!A:A,1,FALSE)</f>
        <v>Guinea</v>
      </c>
    </row>
    <row r="74" spans="1:12" x14ac:dyDescent="0.35">
      <c r="A74" t="s">
        <v>146</v>
      </c>
      <c r="B74" t="s">
        <v>362</v>
      </c>
      <c r="C74" t="s">
        <v>225</v>
      </c>
      <c r="D74" t="s">
        <v>145</v>
      </c>
      <c r="E74" t="e">
        <f>VLOOKUP(D74,GEM!A:A,1,FALSE)</f>
        <v>#N/A</v>
      </c>
      <c r="F74" t="s">
        <v>476</v>
      </c>
      <c r="G74" t="e">
        <f>VLOOKUP(crosswalk!D74,BP!A:A,1,FALSE)</f>
        <v>#N/A</v>
      </c>
      <c r="H74" t="e">
        <f>VLOOKUP(D74,Meta!A:A,1,FALSE)</f>
        <v>#N/A</v>
      </c>
      <c r="I74" t="str">
        <f>VLOOKUP(A74,WEF!A:B,2,FALSE)</f>
        <v>Gambia, The</v>
      </c>
      <c r="J74" t="s">
        <v>514</v>
      </c>
      <c r="K74" s="4" t="str">
        <f>VLOOKUP(D74,Reform!A:A,1,FALSE)</f>
        <v>Gambia, The</v>
      </c>
      <c r="L74" t="s">
        <v>476</v>
      </c>
    </row>
    <row r="75" spans="1:12" x14ac:dyDescent="0.35">
      <c r="A75" t="s">
        <v>148</v>
      </c>
      <c r="B75" t="s">
        <v>362</v>
      </c>
      <c r="C75" t="s">
        <v>225</v>
      </c>
      <c r="D75" t="s">
        <v>147</v>
      </c>
      <c r="E75" t="e">
        <f>VLOOKUP(D75,GEM!A:A,1,FALSE)</f>
        <v>#N/A</v>
      </c>
      <c r="F75" t="str">
        <f>VLOOKUP(D75,Hanson!A:A,1,FALSE)</f>
        <v>Guinea-Bissau</v>
      </c>
      <c r="G75" t="e">
        <f>VLOOKUP(crosswalk!D75,BP!A:A,1,FALSE)</f>
        <v>#N/A</v>
      </c>
      <c r="H75" t="e">
        <f>VLOOKUP(D75,Meta!A:A,1,FALSE)</f>
        <v>#N/A</v>
      </c>
      <c r="I75" t="e">
        <f>VLOOKUP(A75,WEF!A:B,2,FALSE)</f>
        <v>#N/A</v>
      </c>
      <c r="J75" t="str">
        <f>VLOOKUP(D75,Henisz!A:A,1,FALSE)</f>
        <v>Guinea-Bissau</v>
      </c>
      <c r="K75" s="4" t="str">
        <f>VLOOKUP(D75,Reform!A:A,1,FALSE)</f>
        <v>Guinea-Bissau</v>
      </c>
      <c r="L75" t="str">
        <f>VLOOKUP(D75,MESSAGE!A:A,1,FALSE)</f>
        <v>Guinea-Bissau</v>
      </c>
    </row>
    <row r="76" spans="1:12" x14ac:dyDescent="0.35">
      <c r="A76" t="s">
        <v>150</v>
      </c>
      <c r="B76" t="s">
        <v>362</v>
      </c>
      <c r="C76" t="s">
        <v>409</v>
      </c>
      <c r="D76" t="s">
        <v>149</v>
      </c>
      <c r="E76" t="e">
        <f>VLOOKUP(D76,GEM!A:A,1,FALSE)</f>
        <v>#N/A</v>
      </c>
      <c r="F76" t="s">
        <v>475</v>
      </c>
      <c r="G76" t="e">
        <f>VLOOKUP(crosswalk!D76,BP!A:A,1,FALSE)</f>
        <v>#N/A</v>
      </c>
      <c r="H76" t="e">
        <f>VLOOKUP(D76,Meta!A:A,1,FALSE)</f>
        <v>#N/A</v>
      </c>
      <c r="I76" t="e">
        <f>VLOOKUP(A76,WEF!A:B,2,FALSE)</f>
        <v>#N/A</v>
      </c>
      <c r="J76" t="str">
        <f>VLOOKUP(D76,Henisz!A:A,1,FALSE)</f>
        <v>Equatorial Guinea</v>
      </c>
      <c r="K76" s="4" t="str">
        <f>VLOOKUP(D76,Reform!A:A,1,FALSE)</f>
        <v>Equatorial Guinea</v>
      </c>
      <c r="L76" t="str">
        <f>VLOOKUP(D76,MESSAGE!A:A,1,FALSE)</f>
        <v>Equatorial Guinea</v>
      </c>
    </row>
    <row r="77" spans="1:12" x14ac:dyDescent="0.35">
      <c r="A77" t="s">
        <v>152</v>
      </c>
      <c r="B77" t="s">
        <v>110</v>
      </c>
      <c r="C77" t="s">
        <v>163</v>
      </c>
      <c r="D77" t="s">
        <v>151</v>
      </c>
      <c r="E77" t="str">
        <f>VLOOKUP(D77,GEM!A:A,1,FALSE)</f>
        <v>Greece</v>
      </c>
      <c r="F77" t="str">
        <f>VLOOKUP(D77,Hanson!A:A,1,FALSE)</f>
        <v>Greece</v>
      </c>
      <c r="G77" t="str">
        <f>VLOOKUP(crosswalk!D77,BP!A:A,1,FALSE)</f>
        <v>Greece</v>
      </c>
      <c r="H77" t="str">
        <f>VLOOKUP(D77,Meta!A:A,1,FALSE)</f>
        <v>Greece</v>
      </c>
      <c r="I77" t="str">
        <f>VLOOKUP(A77,WEF!A:B,2,FALSE)</f>
        <v>Greece</v>
      </c>
      <c r="J77" t="str">
        <f>VLOOKUP(D77,Henisz!A:A,1,FALSE)</f>
        <v>Greece</v>
      </c>
      <c r="K77" s="4" t="str">
        <f>VLOOKUP(D77,Reform!A:A,1,FALSE)</f>
        <v>Greece</v>
      </c>
      <c r="L77" t="str">
        <f>VLOOKUP(D77,MESSAGE!A:A,1,FALSE)</f>
        <v>Greece</v>
      </c>
    </row>
    <row r="78" spans="1:12" x14ac:dyDescent="0.35">
      <c r="A78" t="s">
        <v>154</v>
      </c>
      <c r="B78" t="s">
        <v>224</v>
      </c>
      <c r="C78" t="s">
        <v>409</v>
      </c>
      <c r="D78" t="s">
        <v>153</v>
      </c>
      <c r="E78" t="e">
        <f>VLOOKUP(D78,GEM!A:A,1,FALSE)</f>
        <v>#N/A</v>
      </c>
      <c r="F78" t="str">
        <f>VLOOKUP(D78,Hanson!A:A,1,FALSE)</f>
        <v>Grenada</v>
      </c>
      <c r="G78" t="e">
        <f>VLOOKUP(crosswalk!D78,BP!A:A,1,FALSE)</f>
        <v>#N/A</v>
      </c>
      <c r="H78" t="e">
        <f>VLOOKUP(D78,Meta!A:A,1,FALSE)</f>
        <v>#N/A</v>
      </c>
      <c r="I78" t="e">
        <f>VLOOKUP(A78,WEF!A:B,2,FALSE)</f>
        <v>#N/A</v>
      </c>
      <c r="J78" t="e">
        <f>VLOOKUP(D78,Henisz!A:A,1,FALSE)</f>
        <v>#N/A</v>
      </c>
      <c r="K78" s="4" t="str">
        <f>VLOOKUP(D78,Reform!A:A,1,FALSE)</f>
        <v>Grenada</v>
      </c>
      <c r="L78" t="str">
        <f>VLOOKUP(D78,MESSAGE!A:A,1,FALSE)</f>
        <v>Grenada</v>
      </c>
    </row>
    <row r="79" spans="1:12" x14ac:dyDescent="0.35">
      <c r="A79" t="s">
        <v>156</v>
      </c>
      <c r="B79" t="s">
        <v>110</v>
      </c>
      <c r="C79" t="s">
        <v>163</v>
      </c>
      <c r="D79" t="s">
        <v>155</v>
      </c>
      <c r="E79" t="e">
        <f>VLOOKUP(D79,GEM!A:A,1,FALSE)</f>
        <v>#N/A</v>
      </c>
      <c r="F79" t="e">
        <f>VLOOKUP(D79,Hanson!A:A,1,FALSE)</f>
        <v>#N/A</v>
      </c>
      <c r="G79" t="str">
        <f>VLOOKUP(crosswalk!D79,BP!A:A,1,FALSE)</f>
        <v>Greenland</v>
      </c>
      <c r="H79" t="e">
        <f>VLOOKUP(D79,Meta!A:A,1,FALSE)</f>
        <v>#N/A</v>
      </c>
      <c r="I79" t="e">
        <f>VLOOKUP(A79,WEF!A:B,2,FALSE)</f>
        <v>#N/A</v>
      </c>
      <c r="J79" t="e">
        <f>VLOOKUP(D79,Henisz!A:A,1,FALSE)</f>
        <v>#N/A</v>
      </c>
      <c r="K79" s="4" t="str">
        <f>VLOOKUP(D79,Reform!A:A,1,FALSE)</f>
        <v>Greenland</v>
      </c>
      <c r="L79" t="str">
        <f>VLOOKUP(D79,MESSAGE!A:A,1,FALSE)</f>
        <v>Greenland</v>
      </c>
    </row>
    <row r="80" spans="1:12" x14ac:dyDescent="0.35">
      <c r="A80" t="s">
        <v>158</v>
      </c>
      <c r="B80" t="s">
        <v>224</v>
      </c>
      <c r="C80" t="s">
        <v>409</v>
      </c>
      <c r="D80" t="s">
        <v>157</v>
      </c>
      <c r="E80" t="str">
        <f>VLOOKUP(D80,GEM!A:A,1,FALSE)</f>
        <v>Guatemala</v>
      </c>
      <c r="F80" t="str">
        <f>VLOOKUP(D80,Hanson!A:A,1,FALSE)</f>
        <v>Guatemala</v>
      </c>
      <c r="G80" t="e">
        <f>VLOOKUP(crosswalk!D80,BP!A:A,1,FALSE)</f>
        <v>#N/A</v>
      </c>
      <c r="H80" t="str">
        <f>VLOOKUP(D80,Meta!A:A,1,FALSE)</f>
        <v>Guatemala</v>
      </c>
      <c r="I80" t="str">
        <f>VLOOKUP(A80,WEF!A:B,2,FALSE)</f>
        <v>Guatemala</v>
      </c>
      <c r="J80" t="str">
        <f>VLOOKUP(D80,Henisz!A:A,1,FALSE)</f>
        <v>Guatemala</v>
      </c>
      <c r="K80" s="4" t="str">
        <f>VLOOKUP(D80,Reform!A:A,1,FALSE)</f>
        <v>Guatemala</v>
      </c>
      <c r="L80" t="str">
        <f>VLOOKUP(D80,MESSAGE!A:A,1,FALSE)</f>
        <v>Guatemala</v>
      </c>
    </row>
    <row r="81" spans="1:12" x14ac:dyDescent="0.35">
      <c r="A81" t="s">
        <v>160</v>
      </c>
      <c r="B81" t="s">
        <v>109</v>
      </c>
      <c r="C81" t="s">
        <v>163</v>
      </c>
      <c r="D81" t="s">
        <v>159</v>
      </c>
      <c r="E81" t="e">
        <f>VLOOKUP(D81,GEM!A:A,1,FALSE)</f>
        <v>#N/A</v>
      </c>
      <c r="F81" t="e">
        <f>VLOOKUP(D81,Hanson!A:A,1,FALSE)</f>
        <v>#N/A</v>
      </c>
      <c r="G81" t="e">
        <f>VLOOKUP(crosswalk!D81,BP!A:A,1,FALSE)</f>
        <v>#N/A</v>
      </c>
      <c r="H81" t="e">
        <f>VLOOKUP(D81,Meta!A:A,1,FALSE)</f>
        <v>#N/A</v>
      </c>
      <c r="I81" t="e">
        <f>VLOOKUP(A81,WEF!A:B,2,FALSE)</f>
        <v>#N/A</v>
      </c>
      <c r="J81" t="e">
        <f>VLOOKUP(D81,Henisz!A:A,1,FALSE)</f>
        <v>#N/A</v>
      </c>
      <c r="K81" s="4" t="e">
        <f>VLOOKUP(D81,Reform!A:A,1,FALSE)</f>
        <v>#N/A</v>
      </c>
      <c r="L81" t="str">
        <f>VLOOKUP(D81,MESSAGE!A:A,1,FALSE)</f>
        <v>Guam</v>
      </c>
    </row>
    <row r="82" spans="1:12" x14ac:dyDescent="0.35">
      <c r="A82" t="s">
        <v>162</v>
      </c>
      <c r="B82" t="s">
        <v>224</v>
      </c>
      <c r="C82" t="s">
        <v>409</v>
      </c>
      <c r="D82" t="s">
        <v>161</v>
      </c>
      <c r="E82" t="e">
        <f>VLOOKUP(D82,GEM!A:A,1,FALSE)</f>
        <v>#N/A</v>
      </c>
      <c r="F82" t="str">
        <f>VLOOKUP(D82,Hanson!A:A,1,FALSE)</f>
        <v>Guyana</v>
      </c>
      <c r="G82" t="e">
        <f>VLOOKUP(crosswalk!D82,BP!A:A,1,FALSE)</f>
        <v>#N/A</v>
      </c>
      <c r="H82" t="e">
        <f>VLOOKUP(D82,Meta!A:A,1,FALSE)</f>
        <v>#N/A</v>
      </c>
      <c r="I82" t="str">
        <f>VLOOKUP(A82,WEF!A:B,2,FALSE)</f>
        <v>Guyana</v>
      </c>
      <c r="J82" t="str">
        <f>VLOOKUP(D82,Henisz!A:A,1,FALSE)</f>
        <v>Guyana</v>
      </c>
      <c r="K82" s="4" t="str">
        <f>VLOOKUP(D82,Reform!A:A,1,FALSE)</f>
        <v>Guyana</v>
      </c>
      <c r="L82" t="str">
        <f>VLOOKUP(D82,MESSAGE!A:A,1,FALSE)</f>
        <v>Guyana</v>
      </c>
    </row>
    <row r="83" spans="1:12" x14ac:dyDescent="0.35">
      <c r="A83" t="s">
        <v>165</v>
      </c>
      <c r="B83" t="s">
        <v>109</v>
      </c>
      <c r="C83" t="s">
        <v>163</v>
      </c>
      <c r="D83" t="s">
        <v>164</v>
      </c>
      <c r="E83" s="2" t="s">
        <v>446</v>
      </c>
      <c r="F83" t="e">
        <f>VLOOKUP(D83,Hanson!A:A,1,FALSE)</f>
        <v>#N/A</v>
      </c>
      <c r="G83" t="e">
        <f>VLOOKUP(crosswalk!D83,BP!A:A,1,FALSE)</f>
        <v>#N/A</v>
      </c>
      <c r="H83" t="s">
        <v>446</v>
      </c>
      <c r="I83" t="str">
        <f>VLOOKUP(A83,WEF!A:B,2,FALSE)</f>
        <v>Hong Kong SAR</v>
      </c>
      <c r="J83" t="e">
        <f>VLOOKUP(D83,Henisz!A:A,1,FALSE)</f>
        <v>#N/A</v>
      </c>
      <c r="K83" s="4" t="s">
        <v>446</v>
      </c>
      <c r="L83" t="e">
        <f>VLOOKUP(D83,MESSAGE!A:A,1,FALSE)</f>
        <v>#N/A</v>
      </c>
    </row>
    <row r="84" spans="1:12" x14ac:dyDescent="0.35">
      <c r="A84" t="s">
        <v>167</v>
      </c>
      <c r="B84" t="s">
        <v>224</v>
      </c>
      <c r="C84" t="s">
        <v>230</v>
      </c>
      <c r="D84" t="s">
        <v>166</v>
      </c>
      <c r="E84" t="str">
        <f>VLOOKUP(D84,GEM!A:A,1,FALSE)</f>
        <v>Honduras</v>
      </c>
      <c r="F84" t="str">
        <f>VLOOKUP(D84,Hanson!A:A,1,FALSE)</f>
        <v>Honduras</v>
      </c>
      <c r="G84" t="e">
        <f>VLOOKUP(crosswalk!D84,BP!A:A,1,FALSE)</f>
        <v>#N/A</v>
      </c>
      <c r="H84" t="str">
        <f>VLOOKUP(D84,Meta!A:A,1,FALSE)</f>
        <v>Honduras</v>
      </c>
      <c r="I84" t="str">
        <f>VLOOKUP(A84,WEF!A:B,2,FALSE)</f>
        <v>Honduras</v>
      </c>
      <c r="J84" t="str">
        <f>VLOOKUP(D84,Henisz!A:A,1,FALSE)</f>
        <v>Honduras</v>
      </c>
      <c r="K84" s="4" t="str">
        <f>VLOOKUP(D84,Reform!A:A,1,FALSE)</f>
        <v>Honduras</v>
      </c>
      <c r="L84" t="str">
        <f>VLOOKUP(D84,MESSAGE!A:A,1,FALSE)</f>
        <v>Honduras</v>
      </c>
    </row>
    <row r="85" spans="1:12" x14ac:dyDescent="0.35">
      <c r="A85" t="s">
        <v>169</v>
      </c>
      <c r="B85" t="s">
        <v>110</v>
      </c>
      <c r="C85" t="s">
        <v>163</v>
      </c>
      <c r="D85" t="s">
        <v>168</v>
      </c>
      <c r="E85" t="str">
        <f>VLOOKUP(D85,GEM!A:A,1,FALSE)</f>
        <v>Croatia</v>
      </c>
      <c r="F85" t="str">
        <f>VLOOKUP(D85,Hanson!A:A,1,FALSE)</f>
        <v>Croatia</v>
      </c>
      <c r="G85" t="str">
        <f>VLOOKUP(crosswalk!D85,BP!A:A,1,FALSE)</f>
        <v>Croatia</v>
      </c>
      <c r="H85" t="str">
        <f>VLOOKUP(D85,Meta!A:A,1,FALSE)</f>
        <v>Croatia</v>
      </c>
      <c r="I85" t="str">
        <f>VLOOKUP(A85,WEF!A:B,2,FALSE)</f>
        <v>Croatia</v>
      </c>
      <c r="J85" t="str">
        <f>VLOOKUP(D85,Henisz!A:A,1,FALSE)</f>
        <v>Croatia</v>
      </c>
      <c r="K85" s="4" t="str">
        <f>VLOOKUP(D85,Reform!A:A,1,FALSE)</f>
        <v>Croatia</v>
      </c>
      <c r="L85" t="str">
        <f>VLOOKUP(D85,MESSAGE!A:A,1,FALSE)</f>
        <v>Croatia</v>
      </c>
    </row>
    <row r="86" spans="1:12" x14ac:dyDescent="0.35">
      <c r="A86" t="s">
        <v>171</v>
      </c>
      <c r="B86" t="s">
        <v>224</v>
      </c>
      <c r="C86" t="s">
        <v>230</v>
      </c>
      <c r="D86" t="s">
        <v>170</v>
      </c>
      <c r="E86" t="e">
        <f>VLOOKUP(D86,GEM!A:A,1,FALSE)</f>
        <v>#N/A</v>
      </c>
      <c r="F86" t="str">
        <f>VLOOKUP(D86,Hanson!A:A,1,FALSE)</f>
        <v>Haiti</v>
      </c>
      <c r="G86" t="e">
        <f>VLOOKUP(crosswalk!D86,BP!A:A,1,FALSE)</f>
        <v>#N/A</v>
      </c>
      <c r="H86" t="str">
        <f>VLOOKUP(D86,Meta!A:A,1,FALSE)</f>
        <v>Haiti</v>
      </c>
      <c r="I86" t="str">
        <f>VLOOKUP(A86,WEF!A:B,2,FALSE)</f>
        <v>Haiti</v>
      </c>
      <c r="J86" t="str">
        <f>VLOOKUP(D86,Henisz!A:A,1,FALSE)</f>
        <v>Haiti</v>
      </c>
      <c r="K86" s="4" t="str">
        <f>VLOOKUP(D86,Reform!A:A,1,FALSE)</f>
        <v>Haiti</v>
      </c>
      <c r="L86" t="str">
        <f>VLOOKUP(D86,MESSAGE!A:A,1,FALSE)</f>
        <v>Haiti</v>
      </c>
    </row>
    <row r="87" spans="1:12" x14ac:dyDescent="0.35">
      <c r="A87" t="s">
        <v>173</v>
      </c>
      <c r="B87" t="s">
        <v>110</v>
      </c>
      <c r="C87" t="s">
        <v>163</v>
      </c>
      <c r="D87" t="s">
        <v>172</v>
      </c>
      <c r="E87" t="str">
        <f>VLOOKUP(D87,GEM!A:A,1,FALSE)</f>
        <v>Hungary</v>
      </c>
      <c r="F87" t="str">
        <f>VLOOKUP(D87,Hanson!A:A,1,FALSE)</f>
        <v>Hungary</v>
      </c>
      <c r="G87" t="str">
        <f>VLOOKUP(crosswalk!D87,BP!A:A,1,FALSE)</f>
        <v>Hungary</v>
      </c>
      <c r="H87" t="str">
        <f>VLOOKUP(D87,Meta!A:A,1,FALSE)</f>
        <v>Hungary</v>
      </c>
      <c r="I87" t="str">
        <f>VLOOKUP(A87,WEF!A:B,2,FALSE)</f>
        <v>Hungary</v>
      </c>
      <c r="J87" t="str">
        <f>VLOOKUP(D87,Henisz!A:A,1,FALSE)</f>
        <v>Hungary</v>
      </c>
      <c r="K87" s="4" t="str">
        <f>VLOOKUP(D87,Reform!A:A,1,FALSE)</f>
        <v>Hungary</v>
      </c>
      <c r="L87" t="str">
        <f>VLOOKUP(D87,MESSAGE!A:A,1,FALSE)</f>
        <v>Hungary</v>
      </c>
    </row>
    <row r="88" spans="1:12" x14ac:dyDescent="0.35">
      <c r="A88" t="s">
        <v>175</v>
      </c>
      <c r="B88" t="s">
        <v>109</v>
      </c>
      <c r="C88" t="s">
        <v>230</v>
      </c>
      <c r="D88" t="s">
        <v>174</v>
      </c>
      <c r="E88" t="str">
        <f>VLOOKUP(D88,GEM!A:A,1,FALSE)</f>
        <v>Indonesia</v>
      </c>
      <c r="F88" t="str">
        <f>VLOOKUP(D88,Hanson!A:A,1,FALSE)</f>
        <v>Indonesia</v>
      </c>
      <c r="G88" t="str">
        <f>VLOOKUP(crosswalk!D88,BP!A:A,1,FALSE)</f>
        <v>Indonesia</v>
      </c>
      <c r="H88" t="str">
        <f>VLOOKUP(D88,Meta!A:A,1,FALSE)</f>
        <v>Indonesia</v>
      </c>
      <c r="I88" t="str">
        <f>VLOOKUP(A88,WEF!A:B,2,FALSE)</f>
        <v>Indonesia</v>
      </c>
      <c r="J88" t="str">
        <f>VLOOKUP(D88,Henisz!A:A,1,FALSE)</f>
        <v>Indonesia</v>
      </c>
      <c r="K88" s="4" t="str">
        <f>VLOOKUP(D88,Reform!A:A,1,FALSE)</f>
        <v>Indonesia</v>
      </c>
      <c r="L88" t="str">
        <f>VLOOKUP(D88,MESSAGE!A:A,1,FALSE)</f>
        <v>Indonesia</v>
      </c>
    </row>
    <row r="89" spans="1:12" x14ac:dyDescent="0.35">
      <c r="A89" t="s">
        <v>177</v>
      </c>
      <c r="B89" t="s">
        <v>110</v>
      </c>
      <c r="C89" t="s">
        <v>163</v>
      </c>
      <c r="D89" t="s">
        <v>176</v>
      </c>
      <c r="E89" t="e">
        <f>VLOOKUP(D89,GEM!A:A,1,FALSE)</f>
        <v>#N/A</v>
      </c>
      <c r="F89" t="e">
        <f>VLOOKUP(D89,Hanson!A:A,1,FALSE)</f>
        <v>#N/A</v>
      </c>
      <c r="G89" t="e">
        <f>VLOOKUP(crosswalk!D89,BP!A:A,1,FALSE)</f>
        <v>#N/A</v>
      </c>
      <c r="H89" t="e">
        <f>VLOOKUP(D89,Meta!A:A,1,FALSE)</f>
        <v>#N/A</v>
      </c>
      <c r="I89" t="e">
        <f>VLOOKUP(A89,WEF!A:B,2,FALSE)</f>
        <v>#N/A</v>
      </c>
      <c r="J89" t="e">
        <f>VLOOKUP(D89,Henisz!A:A,1,FALSE)</f>
        <v>#N/A</v>
      </c>
      <c r="K89" s="4" t="e">
        <f>VLOOKUP(D89,Reform!A:A,1,FALSE)</f>
        <v>#N/A</v>
      </c>
      <c r="L89" t="str">
        <f>VLOOKUP(D89,MESSAGE!A:A,1,FALSE)</f>
        <v>Isle of Man</v>
      </c>
    </row>
    <row r="90" spans="1:12" x14ac:dyDescent="0.35">
      <c r="A90" t="s">
        <v>179</v>
      </c>
      <c r="B90" t="s">
        <v>339</v>
      </c>
      <c r="C90" t="s">
        <v>230</v>
      </c>
      <c r="D90" t="s">
        <v>178</v>
      </c>
      <c r="E90" t="str">
        <f>VLOOKUP(D90,GEM!A:A,1,FALSE)</f>
        <v>India</v>
      </c>
      <c r="F90" t="str">
        <f>VLOOKUP(D90,Hanson!A:A,1,FALSE)</f>
        <v>India</v>
      </c>
      <c r="G90" t="str">
        <f>VLOOKUP(crosswalk!D90,BP!A:A,1,FALSE)</f>
        <v>India</v>
      </c>
      <c r="H90" t="str">
        <f>VLOOKUP(D90,Meta!A:A,1,FALSE)</f>
        <v>India</v>
      </c>
      <c r="I90" t="str">
        <f>VLOOKUP(A90,WEF!A:B,2,FALSE)</f>
        <v>India</v>
      </c>
      <c r="J90" t="str">
        <f>VLOOKUP(D90,Henisz!A:A,1,FALSE)</f>
        <v>India</v>
      </c>
      <c r="K90" s="4" t="str">
        <f>VLOOKUP(D90,Reform!A:A,1,FALSE)</f>
        <v>India</v>
      </c>
      <c r="L90" t="str">
        <f>VLOOKUP(D90,MESSAGE!A:A,1,FALSE)</f>
        <v>India</v>
      </c>
    </row>
    <row r="91" spans="1:12" x14ac:dyDescent="0.35">
      <c r="A91" t="s">
        <v>181</v>
      </c>
      <c r="B91" t="s">
        <v>110</v>
      </c>
      <c r="C91" t="s">
        <v>163</v>
      </c>
      <c r="D91" t="s">
        <v>180</v>
      </c>
      <c r="E91" t="str">
        <f>VLOOKUP(D91,GEM!A:A,1,FALSE)</f>
        <v>Ireland</v>
      </c>
      <c r="F91" t="str">
        <f>VLOOKUP(D91,Hanson!A:A,1,FALSE)</f>
        <v>Ireland</v>
      </c>
      <c r="G91" t="str">
        <f>VLOOKUP(crosswalk!D91,BP!A:A,1,FALSE)</f>
        <v>Ireland</v>
      </c>
      <c r="H91" t="str">
        <f>VLOOKUP(D91,Meta!A:A,1,FALSE)</f>
        <v>Ireland</v>
      </c>
      <c r="I91" t="str">
        <f>VLOOKUP(A91,WEF!A:B,2,FALSE)</f>
        <v>Ireland</v>
      </c>
      <c r="J91" t="str">
        <f>VLOOKUP(D91,Henisz!A:A,1,FALSE)</f>
        <v>Ireland</v>
      </c>
      <c r="K91" s="4" t="str">
        <f>VLOOKUP(D91,Reform!A:A,1,FALSE)</f>
        <v>Ireland</v>
      </c>
      <c r="L91" t="str">
        <f>VLOOKUP(D91,MESSAGE!A:A,1,FALSE)</f>
        <v>Ireland</v>
      </c>
    </row>
    <row r="92" spans="1:12" x14ac:dyDescent="0.35">
      <c r="A92" t="s">
        <v>183</v>
      </c>
      <c r="B92" t="s">
        <v>253</v>
      </c>
      <c r="C92" t="s">
        <v>230</v>
      </c>
      <c r="D92" t="s">
        <v>182</v>
      </c>
      <c r="E92" s="2" t="s">
        <v>447</v>
      </c>
      <c r="F92" t="s">
        <v>447</v>
      </c>
      <c r="G92" t="s">
        <v>562</v>
      </c>
      <c r="H92" t="e">
        <f>VLOOKUP(D92,Meta!A:A,1,FALSE)</f>
        <v>#N/A</v>
      </c>
      <c r="I92" t="str">
        <f>VLOOKUP(A92,WEF!A:B,2,FALSE)</f>
        <v>Iran, Islamic Rep.</v>
      </c>
      <c r="J92" t="s">
        <v>447</v>
      </c>
      <c r="K92" s="4" t="str">
        <f>VLOOKUP(D92,Reform!A:A,1,FALSE)</f>
        <v>Iran, Islamic Rep.</v>
      </c>
      <c r="L92" t="s">
        <v>536</v>
      </c>
    </row>
    <row r="93" spans="1:12" x14ac:dyDescent="0.35">
      <c r="A93" t="s">
        <v>185</v>
      </c>
      <c r="B93" t="s">
        <v>253</v>
      </c>
      <c r="C93" t="s">
        <v>409</v>
      </c>
      <c r="D93" t="s">
        <v>184</v>
      </c>
      <c r="E93" t="e">
        <f>VLOOKUP(D93,GEM!A:A,1,FALSE)</f>
        <v>#N/A</v>
      </c>
      <c r="F93" t="str">
        <f>VLOOKUP(D93,Hanson!A:A,1,FALSE)</f>
        <v>Iraq</v>
      </c>
      <c r="G93" t="e">
        <f>VLOOKUP(crosswalk!D93,BP!A:A,1,FALSE)</f>
        <v>#N/A</v>
      </c>
      <c r="H93" t="str">
        <f>VLOOKUP(D93,Meta!A:A,1,FALSE)</f>
        <v>Iraq</v>
      </c>
      <c r="I93" t="e">
        <f>VLOOKUP(A93,WEF!A:B,2,FALSE)</f>
        <v>#N/A</v>
      </c>
      <c r="J93" t="str">
        <f>VLOOKUP(D93,Henisz!A:A,1,FALSE)</f>
        <v>Iraq</v>
      </c>
      <c r="K93" s="4" t="str">
        <f>VLOOKUP(D93,Reform!A:A,1,FALSE)</f>
        <v>Iraq</v>
      </c>
      <c r="L93" t="str">
        <f>VLOOKUP(D93,MESSAGE!A:A,1,FALSE)</f>
        <v>Iraq</v>
      </c>
    </row>
    <row r="94" spans="1:12" x14ac:dyDescent="0.35">
      <c r="A94" t="s">
        <v>187</v>
      </c>
      <c r="B94" t="s">
        <v>110</v>
      </c>
      <c r="C94" t="s">
        <v>163</v>
      </c>
      <c r="D94" t="s">
        <v>186</v>
      </c>
      <c r="E94" t="e">
        <f>VLOOKUP(D94,GEM!A:A,1,FALSE)</f>
        <v>#N/A</v>
      </c>
      <c r="F94" t="str">
        <f>VLOOKUP(D94,Hanson!A:A,1,FALSE)</f>
        <v>Iceland</v>
      </c>
      <c r="G94" t="e">
        <f>VLOOKUP(crosswalk!D94,BP!A:A,1,FALSE)</f>
        <v>#N/A</v>
      </c>
      <c r="H94" t="e">
        <f>VLOOKUP(D94,Meta!A:A,1,FALSE)</f>
        <v>#N/A</v>
      </c>
      <c r="I94" t="str">
        <f>VLOOKUP(A94,WEF!A:B,2,FALSE)</f>
        <v>Iceland</v>
      </c>
      <c r="J94" t="e">
        <f>VLOOKUP(D94,Henisz!A:A,1,FALSE)</f>
        <v>#N/A</v>
      </c>
      <c r="K94" s="4" t="e">
        <f>VLOOKUP(D94,Reform!A:A,1,FALSE)</f>
        <v>#N/A</v>
      </c>
      <c r="L94" t="str">
        <f>VLOOKUP(D94,MESSAGE!A:A,1,FALSE)</f>
        <v>Iceland</v>
      </c>
    </row>
    <row r="95" spans="1:12" x14ac:dyDescent="0.35">
      <c r="A95" t="s">
        <v>189</v>
      </c>
      <c r="B95" t="s">
        <v>253</v>
      </c>
      <c r="C95" t="s">
        <v>163</v>
      </c>
      <c r="D95" t="s">
        <v>188</v>
      </c>
      <c r="E95" t="str">
        <f>VLOOKUP(D95,GEM!A:A,1,FALSE)</f>
        <v>Israel</v>
      </c>
      <c r="F95" t="str">
        <f>VLOOKUP(D95,Hanson!A:A,1,FALSE)</f>
        <v>Israel</v>
      </c>
      <c r="G95" t="e">
        <f>VLOOKUP(crosswalk!D95,BP!A:A,1,FALSE)</f>
        <v>#N/A</v>
      </c>
      <c r="H95" t="str">
        <f>VLOOKUP(D95,Meta!A:A,1,FALSE)</f>
        <v>Israel</v>
      </c>
      <c r="I95" t="str">
        <f>VLOOKUP(A95,WEF!A:B,2,FALSE)</f>
        <v>Israel</v>
      </c>
      <c r="J95" t="str">
        <f>VLOOKUP(D95,Henisz!A:A,1,FALSE)</f>
        <v>Israel</v>
      </c>
      <c r="K95" s="4" t="e">
        <f>VLOOKUP(D95,Reform!A:A,1,FALSE)</f>
        <v>#N/A</v>
      </c>
      <c r="L95" t="str">
        <f>VLOOKUP(D95,MESSAGE!A:A,1,FALSE)</f>
        <v>Israel</v>
      </c>
    </row>
    <row r="96" spans="1:12" x14ac:dyDescent="0.35">
      <c r="A96" t="s">
        <v>191</v>
      </c>
      <c r="B96" t="s">
        <v>110</v>
      </c>
      <c r="C96" t="s">
        <v>163</v>
      </c>
      <c r="D96" t="s">
        <v>190</v>
      </c>
      <c r="E96" t="str">
        <f>VLOOKUP(D96,GEM!A:A,1,FALSE)</f>
        <v>Italy</v>
      </c>
      <c r="F96" t="str">
        <f>VLOOKUP(D96,Hanson!A:A,1,FALSE)</f>
        <v>Italy</v>
      </c>
      <c r="G96" t="str">
        <f>VLOOKUP(crosswalk!D96,BP!A:A,1,FALSE)</f>
        <v>Italy</v>
      </c>
      <c r="H96" t="str">
        <f>VLOOKUP(D96,Meta!A:A,1,FALSE)</f>
        <v>Italy</v>
      </c>
      <c r="I96" t="str">
        <f>VLOOKUP(A96,WEF!A:B,2,FALSE)</f>
        <v>Italy</v>
      </c>
      <c r="J96" t="str">
        <f>VLOOKUP(D96,Henisz!A:A,1,FALSE)</f>
        <v>Italy</v>
      </c>
      <c r="K96" s="4" t="str">
        <f>VLOOKUP(D96,Reform!A:A,1,FALSE)</f>
        <v>Italy</v>
      </c>
      <c r="L96" t="str">
        <f>VLOOKUP(D96,MESSAGE!A:A,1,FALSE)</f>
        <v>Italy</v>
      </c>
    </row>
    <row r="97" spans="1:12" x14ac:dyDescent="0.35">
      <c r="A97" t="s">
        <v>193</v>
      </c>
      <c r="B97" t="s">
        <v>224</v>
      </c>
      <c r="C97" t="s">
        <v>409</v>
      </c>
      <c r="D97" t="s">
        <v>192</v>
      </c>
      <c r="E97" t="e">
        <f>VLOOKUP(D97,GEM!A:A,1,FALSE)</f>
        <v>#N/A</v>
      </c>
      <c r="F97" t="str">
        <f>VLOOKUP(D97,Hanson!A:A,1,FALSE)</f>
        <v>Jamaica</v>
      </c>
      <c r="G97" t="e">
        <f>VLOOKUP(crosswalk!D97,BP!A:A,1,FALSE)</f>
        <v>#N/A</v>
      </c>
      <c r="H97" t="str">
        <f>VLOOKUP(D97,Meta!A:A,1,FALSE)</f>
        <v>Jamaica</v>
      </c>
      <c r="I97" t="str">
        <f>VLOOKUP(A97,WEF!A:B,2,FALSE)</f>
        <v>Jamaica</v>
      </c>
      <c r="J97" t="str">
        <f>VLOOKUP(D97,Henisz!A:A,1,FALSE)</f>
        <v>Jamaica</v>
      </c>
      <c r="K97" s="4" t="str">
        <f>VLOOKUP(D97,Reform!A:A,1,FALSE)</f>
        <v>Jamaica</v>
      </c>
      <c r="L97" t="str">
        <f>VLOOKUP(D97,MESSAGE!A:A,1,FALSE)</f>
        <v>Jamaica</v>
      </c>
    </row>
    <row r="98" spans="1:12" x14ac:dyDescent="0.35">
      <c r="A98" t="s">
        <v>195</v>
      </c>
      <c r="B98" t="s">
        <v>253</v>
      </c>
      <c r="C98" t="s">
        <v>409</v>
      </c>
      <c r="D98" t="s">
        <v>194</v>
      </c>
      <c r="E98" t="e">
        <f>VLOOKUP(D98,GEM!A:A,1,FALSE)</f>
        <v>#N/A</v>
      </c>
      <c r="F98" t="str">
        <f>VLOOKUP(D98,Hanson!A:A,1,FALSE)</f>
        <v>Jordan</v>
      </c>
      <c r="G98" t="e">
        <f>VLOOKUP(crosswalk!D98,BP!A:A,1,FALSE)</f>
        <v>#N/A</v>
      </c>
      <c r="H98" t="str">
        <f>VLOOKUP(D98,Meta!A:A,1,FALSE)</f>
        <v>Jordan</v>
      </c>
      <c r="I98" t="str">
        <f>VLOOKUP(A98,WEF!A:B,2,FALSE)</f>
        <v>Jordan</v>
      </c>
      <c r="J98" t="str">
        <f>VLOOKUP(D98,Henisz!A:A,1,FALSE)</f>
        <v>Jordan</v>
      </c>
      <c r="K98" s="4" t="str">
        <f>VLOOKUP(D98,Reform!A:A,1,FALSE)</f>
        <v>Jordan</v>
      </c>
      <c r="L98" t="str">
        <f>VLOOKUP(D98,MESSAGE!A:A,1,FALSE)</f>
        <v>Jordan</v>
      </c>
    </row>
    <row r="99" spans="1:12" x14ac:dyDescent="0.35">
      <c r="A99" t="s">
        <v>197</v>
      </c>
      <c r="B99" t="s">
        <v>109</v>
      </c>
      <c r="C99" t="s">
        <v>163</v>
      </c>
      <c r="D99" t="s">
        <v>196</v>
      </c>
      <c r="E99" t="str">
        <f>VLOOKUP(D99,GEM!A:A,1,FALSE)</f>
        <v>Japan</v>
      </c>
      <c r="F99" t="str">
        <f>VLOOKUP(D99,Hanson!A:A,1,FALSE)</f>
        <v>Japan</v>
      </c>
      <c r="G99" t="str">
        <f>VLOOKUP(crosswalk!D99,BP!A:A,1,FALSE)</f>
        <v>Japan</v>
      </c>
      <c r="H99" t="str">
        <f>VLOOKUP(D99,Meta!A:A,1,FALSE)</f>
        <v>Japan</v>
      </c>
      <c r="I99" t="str">
        <f>VLOOKUP(A99,WEF!A:B,2,FALSE)</f>
        <v>Japan</v>
      </c>
      <c r="J99" t="str">
        <f>VLOOKUP(D99,Henisz!A:A,1,FALSE)</f>
        <v>Japan</v>
      </c>
      <c r="K99" s="4" t="str">
        <f>VLOOKUP(D99,Reform!A:A,1,FALSE)</f>
        <v>Japan</v>
      </c>
      <c r="L99" t="str">
        <f>VLOOKUP(D99,MESSAGE!A:A,1,FALSE)</f>
        <v>Japan</v>
      </c>
    </row>
    <row r="100" spans="1:12" x14ac:dyDescent="0.35">
      <c r="A100" t="s">
        <v>199</v>
      </c>
      <c r="B100" t="s">
        <v>110</v>
      </c>
      <c r="C100" t="s">
        <v>409</v>
      </c>
      <c r="D100" t="s">
        <v>198</v>
      </c>
      <c r="E100" t="str">
        <f>VLOOKUP(D100,GEM!A:A,1,FALSE)</f>
        <v>Kazakhstan</v>
      </c>
      <c r="F100" t="str">
        <f>VLOOKUP(D100,Hanson!A:A,1,FALSE)</f>
        <v>Kazakhstan</v>
      </c>
      <c r="G100" t="str">
        <f>VLOOKUP(crosswalk!D100,BP!A:A,1,FALSE)</f>
        <v>Kazakhstan</v>
      </c>
      <c r="H100" t="e">
        <f>VLOOKUP(D100,Meta!A:A,1,FALSE)</f>
        <v>#N/A</v>
      </c>
      <c r="I100" t="str">
        <f>VLOOKUP(A100,WEF!A:B,2,FALSE)</f>
        <v>Kazakhstan</v>
      </c>
      <c r="J100" t="str">
        <f>VLOOKUP(D100,Henisz!A:A,1,FALSE)</f>
        <v>Kazakhstan</v>
      </c>
      <c r="K100" s="4" t="str">
        <f>VLOOKUP(D100,Reform!A:A,1,FALSE)</f>
        <v>Kazakhstan</v>
      </c>
      <c r="L100" t="str">
        <f>VLOOKUP(D100,MESSAGE!A:A,1,FALSE)</f>
        <v>Kazakhstan</v>
      </c>
    </row>
    <row r="101" spans="1:12" x14ac:dyDescent="0.35">
      <c r="A101" t="s">
        <v>201</v>
      </c>
      <c r="B101" t="s">
        <v>362</v>
      </c>
      <c r="C101" t="s">
        <v>230</v>
      </c>
      <c r="D101" t="s">
        <v>200</v>
      </c>
      <c r="E101" t="e">
        <f>VLOOKUP(D101,GEM!A:A,1,FALSE)</f>
        <v>#N/A</v>
      </c>
      <c r="F101" t="str">
        <f>VLOOKUP(D101,Hanson!A:A,1,FALSE)</f>
        <v>Kenya</v>
      </c>
      <c r="G101" t="e">
        <f>VLOOKUP(crosswalk!D101,BP!A:A,1,FALSE)</f>
        <v>#N/A</v>
      </c>
      <c r="H101" t="str">
        <f>VLOOKUP(D101,Meta!A:A,1,FALSE)</f>
        <v>Kenya</v>
      </c>
      <c r="I101" t="str">
        <f>VLOOKUP(A101,WEF!A:B,2,FALSE)</f>
        <v>Kenya</v>
      </c>
      <c r="J101" t="str">
        <f>VLOOKUP(D101,Henisz!A:A,1,FALSE)</f>
        <v>Kenya</v>
      </c>
      <c r="K101" s="4" t="str">
        <f>VLOOKUP(D101,Reform!A:A,1,FALSE)</f>
        <v>Kenya</v>
      </c>
      <c r="L101" t="str">
        <f>VLOOKUP(D101,MESSAGE!A:A,1,FALSE)</f>
        <v>Kenya</v>
      </c>
    </row>
    <row r="102" spans="1:12" x14ac:dyDescent="0.35">
      <c r="A102" t="s">
        <v>203</v>
      </c>
      <c r="B102" t="s">
        <v>110</v>
      </c>
      <c r="C102" t="s">
        <v>230</v>
      </c>
      <c r="D102" t="s">
        <v>202</v>
      </c>
      <c r="E102" s="2" t="s">
        <v>448</v>
      </c>
      <c r="F102" t="s">
        <v>448</v>
      </c>
      <c r="G102" t="s">
        <v>448</v>
      </c>
      <c r="H102" t="e">
        <f>VLOOKUP(D102,Meta!A:A,1,FALSE)</f>
        <v>#N/A</v>
      </c>
      <c r="I102" t="str">
        <f>VLOOKUP(A102,WEF!A:B,2,FALSE)</f>
        <v>Kyrgyz Republic</v>
      </c>
      <c r="J102" t="s">
        <v>448</v>
      </c>
      <c r="K102" t="s">
        <v>202</v>
      </c>
      <c r="L102" t="s">
        <v>448</v>
      </c>
    </row>
    <row r="103" spans="1:12" x14ac:dyDescent="0.35">
      <c r="A103" t="s">
        <v>205</v>
      </c>
      <c r="B103" t="s">
        <v>109</v>
      </c>
      <c r="C103" t="s">
        <v>230</v>
      </c>
      <c r="D103" t="s">
        <v>204</v>
      </c>
      <c r="E103" t="str">
        <f>VLOOKUP(D103,GEM!A:A,1,FALSE)</f>
        <v>Cambodia</v>
      </c>
      <c r="F103" t="str">
        <f>VLOOKUP(D103,Hanson!A:A,1,FALSE)</f>
        <v>Cambodia</v>
      </c>
      <c r="G103" t="e">
        <f>VLOOKUP(crosswalk!D103,BP!A:A,1,FALSE)</f>
        <v>#N/A</v>
      </c>
      <c r="H103" t="str">
        <f>VLOOKUP(D103,Meta!A:A,1,FALSE)</f>
        <v>Cambodia</v>
      </c>
      <c r="I103" t="str">
        <f>VLOOKUP(A103,WEF!A:B,2,FALSE)</f>
        <v>Cambodia</v>
      </c>
      <c r="J103" t="str">
        <f>VLOOKUP(D103,Henisz!A:A,1,FALSE)</f>
        <v>Cambodia</v>
      </c>
      <c r="K103" s="4" t="str">
        <f>VLOOKUP(D103,Reform!A:A,1,FALSE)</f>
        <v>Cambodia</v>
      </c>
      <c r="L103" t="str">
        <f>VLOOKUP(D103,MESSAGE!A:A,1,FALSE)</f>
        <v>Cambodia</v>
      </c>
    </row>
    <row r="104" spans="1:12" x14ac:dyDescent="0.35">
      <c r="A104" t="s">
        <v>207</v>
      </c>
      <c r="B104" t="s">
        <v>109</v>
      </c>
      <c r="C104" t="s">
        <v>230</v>
      </c>
      <c r="D104" t="s">
        <v>206</v>
      </c>
      <c r="E104" t="e">
        <f>VLOOKUP(D104,GEM!A:A,1,FALSE)</f>
        <v>#N/A</v>
      </c>
      <c r="F104" t="e">
        <f>VLOOKUP(D104,Hanson!A:A,1,FALSE)</f>
        <v>#N/A</v>
      </c>
      <c r="G104" t="e">
        <f>VLOOKUP(crosswalk!D104,BP!A:A,1,FALSE)</f>
        <v>#N/A</v>
      </c>
      <c r="H104" t="e">
        <f>VLOOKUP(D104,Meta!A:A,1,FALSE)</f>
        <v>#N/A</v>
      </c>
      <c r="I104" t="e">
        <f>VLOOKUP(A104,WEF!A:B,2,FALSE)</f>
        <v>#N/A</v>
      </c>
      <c r="J104" t="e">
        <f>VLOOKUP(D104,Henisz!A:A,1,FALSE)</f>
        <v>#N/A</v>
      </c>
      <c r="K104" s="4" t="e">
        <f>VLOOKUP(D104,Reform!A:A,1,FALSE)</f>
        <v>#N/A</v>
      </c>
      <c r="L104" t="e">
        <f>VLOOKUP(D104,MESSAGE!A:A,1,FALSE)</f>
        <v>#N/A</v>
      </c>
    </row>
    <row r="105" spans="1:12" x14ac:dyDescent="0.35">
      <c r="A105" t="s">
        <v>209</v>
      </c>
      <c r="B105" t="s">
        <v>224</v>
      </c>
      <c r="C105" t="s">
        <v>163</v>
      </c>
      <c r="D105" t="s">
        <v>208</v>
      </c>
      <c r="E105" t="e">
        <f>VLOOKUP(D105,GEM!A:A,1,FALSE)</f>
        <v>#N/A</v>
      </c>
      <c r="F105" t="e">
        <f>VLOOKUP(D105,Hanson!A:A,1,FALSE)</f>
        <v>#N/A</v>
      </c>
      <c r="G105" t="e">
        <f>VLOOKUP(crosswalk!D105,BP!A:A,1,FALSE)</f>
        <v>#N/A</v>
      </c>
      <c r="H105" t="e">
        <f>VLOOKUP(D105,Meta!A:A,1,FALSE)</f>
        <v>#N/A</v>
      </c>
      <c r="I105" t="e">
        <f>VLOOKUP(A105,WEF!A:B,2,FALSE)</f>
        <v>#N/A</v>
      </c>
      <c r="J105" t="e">
        <f>VLOOKUP(D105,Henisz!A:A,1,FALSE)</f>
        <v>#N/A</v>
      </c>
      <c r="K105" s="4" t="e">
        <f>VLOOKUP(D105,Reform!A:A,1,FALSE)</f>
        <v>#N/A</v>
      </c>
      <c r="L105" t="e">
        <f>VLOOKUP(D105,MESSAGE!A:A,1,FALSE)</f>
        <v>#N/A</v>
      </c>
    </row>
    <row r="106" spans="1:12" x14ac:dyDescent="0.35">
      <c r="A106" t="s">
        <v>211</v>
      </c>
      <c r="B106" t="s">
        <v>109</v>
      </c>
      <c r="C106" t="s">
        <v>163</v>
      </c>
      <c r="D106" t="s">
        <v>210</v>
      </c>
      <c r="E106" s="2" t="s">
        <v>450</v>
      </c>
      <c r="F106" t="s">
        <v>480</v>
      </c>
      <c r="G106" t="s">
        <v>450</v>
      </c>
      <c r="H106" t="s">
        <v>450</v>
      </c>
      <c r="I106" t="str">
        <f>VLOOKUP(A106,WEF!A:B,2,FALSE)</f>
        <v>Korea, Rep.</v>
      </c>
      <c r="J106" t="s">
        <v>450</v>
      </c>
      <c r="K106" s="4" t="s">
        <v>450</v>
      </c>
      <c r="L106" t="s">
        <v>543</v>
      </c>
    </row>
    <row r="107" spans="1:12" x14ac:dyDescent="0.35">
      <c r="A107" t="s">
        <v>213</v>
      </c>
      <c r="B107" t="s">
        <v>253</v>
      </c>
      <c r="C107" t="s">
        <v>163</v>
      </c>
      <c r="D107" t="s">
        <v>212</v>
      </c>
      <c r="E107" t="e">
        <f>VLOOKUP(D107,GEM!A:A,1,FALSE)</f>
        <v>#N/A</v>
      </c>
      <c r="F107" t="str">
        <f>VLOOKUP(D107,Hanson!A:A,1,FALSE)</f>
        <v>Kuwait</v>
      </c>
      <c r="G107" t="e">
        <f>VLOOKUP(crosswalk!D107,BP!A:A,1,FALSE)</f>
        <v>#N/A</v>
      </c>
      <c r="H107" t="str">
        <f>VLOOKUP(D107,Meta!A:A,1,FALSE)</f>
        <v>Kuwait</v>
      </c>
      <c r="I107" t="str">
        <f>VLOOKUP(A107,WEF!A:B,2,FALSE)</f>
        <v>Kuwait</v>
      </c>
      <c r="J107" t="str">
        <f>VLOOKUP(D107,Henisz!A:A,1,FALSE)</f>
        <v>Kuwait</v>
      </c>
      <c r="K107" s="4" t="str">
        <f>VLOOKUP(D107,Reform!A:A,1,FALSE)</f>
        <v>Kuwait</v>
      </c>
      <c r="L107" t="str">
        <f>VLOOKUP(D107,MESSAGE!A:A,1,FALSE)</f>
        <v>Kuwait</v>
      </c>
    </row>
    <row r="108" spans="1:12" x14ac:dyDescent="0.35">
      <c r="A108" t="s">
        <v>215</v>
      </c>
      <c r="B108" t="s">
        <v>109</v>
      </c>
      <c r="C108" t="s">
        <v>230</v>
      </c>
      <c r="D108" t="s">
        <v>214</v>
      </c>
      <c r="E108" t="s">
        <v>481</v>
      </c>
      <c r="F108" t="s">
        <v>481</v>
      </c>
      <c r="G108" t="s">
        <v>481</v>
      </c>
      <c r="H108" t="s">
        <v>501</v>
      </c>
      <c r="I108" t="str">
        <f>VLOOKUP(A108,WEF!A:B,2,FALSE)</f>
        <v>Lao PDR</v>
      </c>
      <c r="J108" t="s">
        <v>481</v>
      </c>
      <c r="K108" s="4" t="str">
        <f>VLOOKUP(D108,Reform!A:A,1,FALSE)</f>
        <v>Lao PDR</v>
      </c>
      <c r="L108" t="s">
        <v>538</v>
      </c>
    </row>
    <row r="109" spans="1:12" x14ac:dyDescent="0.35">
      <c r="A109" t="s">
        <v>217</v>
      </c>
      <c r="B109" t="s">
        <v>253</v>
      </c>
      <c r="C109" t="s">
        <v>230</v>
      </c>
      <c r="D109" t="s">
        <v>216</v>
      </c>
      <c r="E109" t="e">
        <f>VLOOKUP(D109,GEM!A:A,1,FALSE)</f>
        <v>#N/A</v>
      </c>
      <c r="F109" t="str">
        <f>VLOOKUP(D109,Hanson!A:A,1,FALSE)</f>
        <v>Lebanon</v>
      </c>
      <c r="G109" t="e">
        <f>VLOOKUP(crosswalk!D109,BP!A:A,1,FALSE)</f>
        <v>#N/A</v>
      </c>
      <c r="H109" t="str">
        <f>VLOOKUP(D109,Meta!A:A,1,FALSE)</f>
        <v>Lebanon</v>
      </c>
      <c r="I109" t="str">
        <f>VLOOKUP(A109,WEF!A:B,2,FALSE)</f>
        <v>Lebanon</v>
      </c>
      <c r="J109" t="str">
        <f>VLOOKUP(D109,Henisz!A:A,1,FALSE)</f>
        <v>Lebanon</v>
      </c>
      <c r="K109" s="4" t="str">
        <f>VLOOKUP(D109,Reform!A:A,1,FALSE)</f>
        <v>Lebanon</v>
      </c>
      <c r="L109" t="str">
        <f>VLOOKUP(D109,MESSAGE!A:A,1,FALSE)</f>
        <v>Lebanon</v>
      </c>
    </row>
    <row r="110" spans="1:12" x14ac:dyDescent="0.35">
      <c r="A110" t="s">
        <v>219</v>
      </c>
      <c r="B110" t="s">
        <v>362</v>
      </c>
      <c r="C110" t="s">
        <v>225</v>
      </c>
      <c r="D110" t="s">
        <v>218</v>
      </c>
      <c r="E110" t="e">
        <f>VLOOKUP(D110,GEM!A:A,1,FALSE)</f>
        <v>#N/A</v>
      </c>
      <c r="F110" t="str">
        <f>VLOOKUP(D110,Hanson!A:A,1,FALSE)</f>
        <v>Liberia</v>
      </c>
      <c r="G110" t="e">
        <f>VLOOKUP(crosswalk!D110,BP!A:A,1,FALSE)</f>
        <v>#N/A</v>
      </c>
      <c r="H110" t="e">
        <f>VLOOKUP(D110,Meta!A:A,1,FALSE)</f>
        <v>#N/A</v>
      </c>
      <c r="I110" t="str">
        <f>VLOOKUP(A110,WEF!A:B,2,FALSE)</f>
        <v>Liberia</v>
      </c>
      <c r="J110" t="str">
        <f>VLOOKUP(D110,Henisz!A:A,1,FALSE)</f>
        <v>Liberia</v>
      </c>
      <c r="K110" s="4" t="str">
        <f>VLOOKUP(D110,Reform!A:A,1,FALSE)</f>
        <v>Liberia</v>
      </c>
      <c r="L110" t="str">
        <f>VLOOKUP(D110,MESSAGE!A:A,1,FALSE)</f>
        <v>Liberia</v>
      </c>
    </row>
    <row r="111" spans="1:12" x14ac:dyDescent="0.35">
      <c r="A111" t="s">
        <v>221</v>
      </c>
      <c r="B111" t="s">
        <v>253</v>
      </c>
      <c r="C111" t="s">
        <v>409</v>
      </c>
      <c r="D111" t="s">
        <v>220</v>
      </c>
      <c r="E111" t="e">
        <f>VLOOKUP(D111,GEM!A:A,1,FALSE)</f>
        <v>#N/A</v>
      </c>
      <c r="F111" t="str">
        <f>VLOOKUP(D111,Hanson!A:A,1,FALSE)</f>
        <v>Libya</v>
      </c>
      <c r="G111" t="e">
        <f>VLOOKUP(crosswalk!D111,BP!A:A,1,FALSE)</f>
        <v>#N/A</v>
      </c>
      <c r="H111" t="str">
        <f>VLOOKUP(D111,Meta!A:A,1,FALSE)</f>
        <v>Libya</v>
      </c>
      <c r="I111" t="str">
        <f>VLOOKUP(A111,WEF!A:B,2,FALSE)</f>
        <v>Libya</v>
      </c>
      <c r="J111" t="str">
        <f>VLOOKUP(D111,Henisz!A:A,1,FALSE)</f>
        <v>Libya</v>
      </c>
      <c r="K111" s="4" t="str">
        <f>VLOOKUP(D111,Reform!A:A,1,FALSE)</f>
        <v>Libya</v>
      </c>
      <c r="L111" t="s">
        <v>539</v>
      </c>
    </row>
    <row r="112" spans="1:12" x14ac:dyDescent="0.35">
      <c r="A112" t="s">
        <v>223</v>
      </c>
      <c r="B112" t="s">
        <v>224</v>
      </c>
      <c r="C112" t="s">
        <v>409</v>
      </c>
      <c r="D112" t="s">
        <v>222</v>
      </c>
      <c r="E112" t="e">
        <f>VLOOKUP(D112,GEM!A:A,1,FALSE)</f>
        <v>#N/A</v>
      </c>
      <c r="F112" t="str">
        <f>VLOOKUP(D112,Hanson!A:A,1,FALSE)</f>
        <v>St. Lucia</v>
      </c>
      <c r="G112" t="e">
        <f>VLOOKUP(crosswalk!D112,BP!A:A,1,FALSE)</f>
        <v>#N/A</v>
      </c>
      <c r="H112" t="e">
        <f>VLOOKUP(D112,Meta!A:A,1,FALSE)</f>
        <v>#N/A</v>
      </c>
      <c r="I112" t="e">
        <f>VLOOKUP(A112,WEF!A:B,2,FALSE)</f>
        <v>#N/A</v>
      </c>
      <c r="J112" t="e">
        <f>VLOOKUP(D112,Henisz!A:A,1,FALSE)</f>
        <v>#N/A</v>
      </c>
      <c r="K112" s="4" t="str">
        <f>VLOOKUP(D112,Reform!A:A,1,FALSE)</f>
        <v>St. Lucia</v>
      </c>
      <c r="L112" t="s">
        <v>549</v>
      </c>
    </row>
    <row r="113" spans="1:12" x14ac:dyDescent="0.35">
      <c r="A113" t="s">
        <v>227</v>
      </c>
      <c r="B113" t="s">
        <v>110</v>
      </c>
      <c r="C113" t="s">
        <v>163</v>
      </c>
      <c r="D113" t="s">
        <v>226</v>
      </c>
      <c r="E113" t="e">
        <f>VLOOKUP(D113,GEM!A:A,1,FALSE)</f>
        <v>#N/A</v>
      </c>
      <c r="F113" t="e">
        <f>VLOOKUP(D113,Hanson!A:A,1,FALSE)</f>
        <v>#N/A</v>
      </c>
      <c r="G113" t="e">
        <f>VLOOKUP(crosswalk!D113,BP!A:A,1,FALSE)</f>
        <v>#N/A</v>
      </c>
      <c r="H113" t="e">
        <f>VLOOKUP(D113,Meta!A:A,1,FALSE)</f>
        <v>#N/A</v>
      </c>
      <c r="I113" t="e">
        <f>VLOOKUP(A113,WEF!A:B,2,FALSE)</f>
        <v>#N/A</v>
      </c>
      <c r="J113" t="e">
        <f>VLOOKUP(D113,Henisz!A:A,1,FALSE)</f>
        <v>#N/A</v>
      </c>
      <c r="K113" s="4" t="e">
        <f>VLOOKUP(D113,Reform!A:A,1,FALSE)</f>
        <v>#N/A</v>
      </c>
      <c r="L113" t="str">
        <f>VLOOKUP(D113,MESSAGE!A:A,1,FALSE)</f>
        <v>Liechtenstein</v>
      </c>
    </row>
    <row r="114" spans="1:12" x14ac:dyDescent="0.35">
      <c r="A114" t="s">
        <v>229</v>
      </c>
      <c r="B114" t="s">
        <v>339</v>
      </c>
      <c r="C114" t="s">
        <v>230</v>
      </c>
      <c r="D114" t="s">
        <v>228</v>
      </c>
      <c r="E114" t="str">
        <f>VLOOKUP(D114,GEM!A:A,1,FALSE)</f>
        <v>Sri Lanka</v>
      </c>
      <c r="F114" t="str">
        <f>VLOOKUP(D114,Hanson!A:A,1,FALSE)</f>
        <v>Sri Lanka</v>
      </c>
      <c r="G114" t="e">
        <f>VLOOKUP(crosswalk!D114,BP!A:A,1,FALSE)</f>
        <v>#N/A</v>
      </c>
      <c r="H114" t="str">
        <f>VLOOKUP(D114,Meta!A:A,1,FALSE)</f>
        <v>Sri Lanka</v>
      </c>
      <c r="I114" t="str">
        <f>VLOOKUP(A114,WEF!A:B,2,FALSE)</f>
        <v>Sri Lanka</v>
      </c>
      <c r="J114" t="e">
        <f>VLOOKUP(D114,Henisz!A:A,1,FALSE)</f>
        <v>#N/A</v>
      </c>
      <c r="K114" s="4" t="str">
        <f>VLOOKUP(D114,Reform!A:A,1,FALSE)</f>
        <v>Sri Lanka</v>
      </c>
      <c r="L114" t="str">
        <f>VLOOKUP(D114,MESSAGE!A:A,1,FALSE)</f>
        <v>Sri Lanka</v>
      </c>
    </row>
    <row r="115" spans="1:12" x14ac:dyDescent="0.35">
      <c r="A115" t="s">
        <v>232</v>
      </c>
      <c r="B115" t="s">
        <v>362</v>
      </c>
      <c r="C115" t="s">
        <v>230</v>
      </c>
      <c r="D115" t="s">
        <v>231</v>
      </c>
      <c r="E115" t="e">
        <f>VLOOKUP(D115,GEM!A:A,1,FALSE)</f>
        <v>#N/A</v>
      </c>
      <c r="F115" t="str">
        <f>VLOOKUP(D115,Hanson!A:A,1,FALSE)</f>
        <v>Lesotho</v>
      </c>
      <c r="G115" t="e">
        <f>VLOOKUP(crosswalk!D115,BP!A:A,1,FALSE)</f>
        <v>#N/A</v>
      </c>
      <c r="H115" t="e">
        <f>VLOOKUP(D115,Meta!A:A,1,FALSE)</f>
        <v>#N/A</v>
      </c>
      <c r="I115" t="str">
        <f>VLOOKUP(A115,WEF!A:B,2,FALSE)</f>
        <v>Lesotho</v>
      </c>
      <c r="J115" t="str">
        <f>VLOOKUP(D115,Henisz!A:A,1,FALSE)</f>
        <v>Lesotho</v>
      </c>
      <c r="K115" s="4" t="str">
        <f>VLOOKUP(D115,Reform!A:A,1,FALSE)</f>
        <v>Lesotho</v>
      </c>
      <c r="L115" t="str">
        <f>VLOOKUP(D115,MESSAGE!A:A,1,FALSE)</f>
        <v>Lesotho</v>
      </c>
    </row>
    <row r="116" spans="1:12" x14ac:dyDescent="0.35">
      <c r="A116" t="s">
        <v>234</v>
      </c>
      <c r="B116" t="s">
        <v>110</v>
      </c>
      <c r="C116" t="s">
        <v>163</v>
      </c>
      <c r="D116" t="s">
        <v>233</v>
      </c>
      <c r="E116" t="e">
        <f>VLOOKUP(D116,GEM!A:A,1,FALSE)</f>
        <v>#N/A</v>
      </c>
      <c r="F116" t="str">
        <f>VLOOKUP(D116,Hanson!A:A,1,FALSE)</f>
        <v>Lithuania</v>
      </c>
      <c r="G116" t="e">
        <f>VLOOKUP(crosswalk!D116,BP!A:A,1,FALSE)</f>
        <v>#N/A</v>
      </c>
      <c r="H116" t="str">
        <f>VLOOKUP(D116,Meta!A:A,1,FALSE)</f>
        <v>Lithuania</v>
      </c>
      <c r="I116" t="str">
        <f>VLOOKUP(A116,WEF!A:B,2,FALSE)</f>
        <v>Lithuania</v>
      </c>
      <c r="J116" t="str">
        <f>VLOOKUP(D116,Henisz!A:A,1,FALSE)</f>
        <v>Lithuania</v>
      </c>
      <c r="K116" s="4" t="str">
        <f>VLOOKUP(D116,Reform!A:A,1,FALSE)</f>
        <v>Lithuania</v>
      </c>
      <c r="L116" t="str">
        <f>VLOOKUP(D116,MESSAGE!A:A,1,FALSE)</f>
        <v>Lithuania</v>
      </c>
    </row>
    <row r="117" spans="1:12" x14ac:dyDescent="0.35">
      <c r="A117" t="s">
        <v>236</v>
      </c>
      <c r="B117" t="s">
        <v>110</v>
      </c>
      <c r="C117" t="s">
        <v>163</v>
      </c>
      <c r="D117" t="s">
        <v>235</v>
      </c>
      <c r="E117" t="e">
        <f>VLOOKUP(D117,GEM!A:A,1,FALSE)</f>
        <v>#N/A</v>
      </c>
      <c r="F117" t="str">
        <f>VLOOKUP(D117,Hanson!A:A,1,FALSE)</f>
        <v>Luxembourg</v>
      </c>
      <c r="G117" t="e">
        <f>VLOOKUP(crosswalk!D117,BP!A:A,1,FALSE)</f>
        <v>#N/A</v>
      </c>
      <c r="H117" t="e">
        <f>VLOOKUP(D117,Meta!A:A,1,FALSE)</f>
        <v>#N/A</v>
      </c>
      <c r="I117" t="str">
        <f>VLOOKUP(A117,WEF!A:B,2,FALSE)</f>
        <v>Luxembourg</v>
      </c>
      <c r="J117" t="str">
        <f>VLOOKUP(D117,Henisz!A:A,1,FALSE)</f>
        <v>Luxembourg</v>
      </c>
      <c r="K117" s="4" t="str">
        <f>VLOOKUP(D117,Reform!A:A,1,FALSE)</f>
        <v>Luxembourg</v>
      </c>
      <c r="L117" t="str">
        <f>VLOOKUP(D117,MESSAGE!A:A,1,FALSE)</f>
        <v>Luxembourg</v>
      </c>
    </row>
    <row r="118" spans="1:12" x14ac:dyDescent="0.35">
      <c r="A118" t="s">
        <v>238</v>
      </c>
      <c r="B118" t="s">
        <v>110</v>
      </c>
      <c r="C118" t="s">
        <v>163</v>
      </c>
      <c r="D118" t="s">
        <v>237</v>
      </c>
      <c r="E118" t="e">
        <f>VLOOKUP(D118,GEM!A:A,1,FALSE)</f>
        <v>#N/A</v>
      </c>
      <c r="F118" t="str">
        <f>VLOOKUP(D118,Hanson!A:A,1,FALSE)</f>
        <v>Latvia</v>
      </c>
      <c r="G118" t="e">
        <f>VLOOKUP(crosswalk!D118,BP!A:A,1,FALSE)</f>
        <v>#N/A</v>
      </c>
      <c r="H118" t="e">
        <f>VLOOKUP(D118,Meta!A:A,1,FALSE)</f>
        <v>#N/A</v>
      </c>
      <c r="I118" t="str">
        <f>VLOOKUP(A118,WEF!A:B,2,FALSE)</f>
        <v>Latvia</v>
      </c>
      <c r="J118" t="str">
        <f>VLOOKUP(D118,Henisz!A:A,1,FALSE)</f>
        <v>Latvia</v>
      </c>
      <c r="K118" s="4" t="str">
        <f>VLOOKUP(D118,Reform!A:A,1,FALSE)</f>
        <v>Latvia</v>
      </c>
      <c r="L118" t="str">
        <f>VLOOKUP(D118,MESSAGE!A:A,1,FALSE)</f>
        <v>Latvia</v>
      </c>
    </row>
    <row r="119" spans="1:12" x14ac:dyDescent="0.35">
      <c r="A119" t="s">
        <v>240</v>
      </c>
      <c r="B119" t="s">
        <v>109</v>
      </c>
      <c r="C119" t="s">
        <v>163</v>
      </c>
      <c r="D119" t="s">
        <v>239</v>
      </c>
      <c r="E119" s="2" t="s">
        <v>449</v>
      </c>
      <c r="F119" t="e">
        <f>VLOOKUP(D119,Hanson!A:A,1,FALSE)</f>
        <v>#N/A</v>
      </c>
      <c r="G119" t="e">
        <f>VLOOKUP(crosswalk!D119,BP!A:A,1,FALSE)</f>
        <v>#N/A</v>
      </c>
      <c r="H119" t="e">
        <f>VLOOKUP(D119,Meta!A:A,1,FALSE)</f>
        <v>#N/A</v>
      </c>
      <c r="I119" t="e">
        <f>VLOOKUP(A119,WEF!A:B,2,FALSE)</f>
        <v>#N/A</v>
      </c>
      <c r="J119" t="e">
        <f>VLOOKUP(D119,Henisz!A:A,1,FALSE)</f>
        <v>#N/A</v>
      </c>
      <c r="K119" s="4" t="e">
        <f>VLOOKUP(D119,Reform!A:A,1,FALSE)</f>
        <v>#N/A</v>
      </c>
      <c r="L119" t="e">
        <f>VLOOKUP(D119,MESSAGE!A:A,1,FALSE)</f>
        <v>#N/A</v>
      </c>
    </row>
    <row r="120" spans="1:12" x14ac:dyDescent="0.35">
      <c r="A120" t="s">
        <v>242</v>
      </c>
      <c r="B120" t="s">
        <v>224</v>
      </c>
      <c r="C120" t="s">
        <v>163</v>
      </c>
      <c r="D120" t="s">
        <v>241</v>
      </c>
      <c r="E120" t="e">
        <f>VLOOKUP(D120,GEM!A:A,1,FALSE)</f>
        <v>#N/A</v>
      </c>
      <c r="F120" t="e">
        <f>VLOOKUP(D120,Hanson!A:A,1,FALSE)</f>
        <v>#N/A</v>
      </c>
      <c r="G120" t="e">
        <f>VLOOKUP(crosswalk!D120,BP!A:A,1,FALSE)</f>
        <v>#N/A</v>
      </c>
      <c r="H120" t="e">
        <f>VLOOKUP(D120,Meta!A:A,1,FALSE)</f>
        <v>#N/A</v>
      </c>
      <c r="I120" t="e">
        <f>VLOOKUP(A120,WEF!A:B,2,FALSE)</f>
        <v>#N/A</v>
      </c>
      <c r="J120" t="e">
        <f>VLOOKUP(D120,Henisz!A:A,1,FALSE)</f>
        <v>#N/A</v>
      </c>
      <c r="K120" s="4" t="e">
        <f>VLOOKUP(D120,Reform!A:A,1,FALSE)</f>
        <v>#N/A</v>
      </c>
      <c r="L120" t="e">
        <f>VLOOKUP(D120,MESSAGE!A:A,1,FALSE)</f>
        <v>#N/A</v>
      </c>
    </row>
    <row r="121" spans="1:12" x14ac:dyDescent="0.35">
      <c r="A121" t="s">
        <v>244</v>
      </c>
      <c r="B121" t="s">
        <v>253</v>
      </c>
      <c r="C121" t="s">
        <v>230</v>
      </c>
      <c r="D121" t="s">
        <v>243</v>
      </c>
      <c r="E121" t="str">
        <f>VLOOKUP(D121,GEM!A:A,1,FALSE)</f>
        <v>Morocco</v>
      </c>
      <c r="F121" t="str">
        <f>VLOOKUP(D121,Hanson!A:A,1,FALSE)</f>
        <v>Morocco</v>
      </c>
      <c r="G121" t="str">
        <f>VLOOKUP(crosswalk!D121,BP!A:A,1,FALSE)</f>
        <v>Morocco</v>
      </c>
      <c r="H121" t="str">
        <f>VLOOKUP(D121,Meta!A:A,1,FALSE)</f>
        <v>Morocco</v>
      </c>
      <c r="I121" t="str">
        <f>VLOOKUP(A121,WEF!A:B,2,FALSE)</f>
        <v>Morocco</v>
      </c>
      <c r="J121" t="str">
        <f>VLOOKUP(D121,Henisz!A:A,1,FALSE)</f>
        <v>Morocco</v>
      </c>
      <c r="K121" s="4" t="str">
        <f>VLOOKUP(D121,Reform!A:A,1,FALSE)</f>
        <v>Morocco</v>
      </c>
      <c r="L121" t="str">
        <f>VLOOKUP(D121,MESSAGE!A:A,1,FALSE)</f>
        <v>Morocco</v>
      </c>
    </row>
    <row r="122" spans="1:12" x14ac:dyDescent="0.35">
      <c r="A122" t="s">
        <v>246</v>
      </c>
      <c r="B122" t="s">
        <v>110</v>
      </c>
      <c r="C122" t="s">
        <v>163</v>
      </c>
      <c r="D122" t="s">
        <v>245</v>
      </c>
      <c r="E122" t="e">
        <f>VLOOKUP(D122,GEM!A:A,1,FALSE)</f>
        <v>#N/A</v>
      </c>
      <c r="F122" t="e">
        <f>VLOOKUP(D122,Hanson!A:A,1,FALSE)</f>
        <v>#N/A</v>
      </c>
      <c r="G122" t="e">
        <f>VLOOKUP(crosswalk!D122,BP!A:A,1,FALSE)</f>
        <v>#N/A</v>
      </c>
      <c r="H122" t="e">
        <f>VLOOKUP(D122,Meta!A:A,1,FALSE)</f>
        <v>#N/A</v>
      </c>
      <c r="I122" t="e">
        <f>VLOOKUP(A122,WEF!A:B,2,FALSE)</f>
        <v>#N/A</v>
      </c>
      <c r="J122" t="e">
        <f>VLOOKUP(D122,Henisz!A:A,1,FALSE)</f>
        <v>#N/A</v>
      </c>
      <c r="K122" s="4" t="e">
        <f>VLOOKUP(D122,Reform!A:A,1,FALSE)</f>
        <v>#N/A</v>
      </c>
      <c r="L122" t="str">
        <f>VLOOKUP(D122,MESSAGE!A:A,1,FALSE)</f>
        <v>Monaco</v>
      </c>
    </row>
    <row r="123" spans="1:12" x14ac:dyDescent="0.35">
      <c r="A123" t="s">
        <v>248</v>
      </c>
      <c r="B123" t="s">
        <v>110</v>
      </c>
      <c r="C123" t="s">
        <v>409</v>
      </c>
      <c r="D123" t="s">
        <v>247</v>
      </c>
      <c r="E123" t="str">
        <f>VLOOKUP(D123,GEM!A:A,1,FALSE)</f>
        <v>Moldova</v>
      </c>
      <c r="F123" t="str">
        <f>VLOOKUP(D123,Hanson!A:A,1,FALSE)</f>
        <v>Moldova</v>
      </c>
      <c r="G123" t="e">
        <f>VLOOKUP(crosswalk!D123,BP!A:A,1,FALSE)</f>
        <v>#N/A</v>
      </c>
      <c r="H123" t="e">
        <f>VLOOKUP(D123,Meta!A:A,1,FALSE)</f>
        <v>#N/A</v>
      </c>
      <c r="I123" t="str">
        <f>VLOOKUP(A123,WEF!A:B,2,FALSE)</f>
        <v>Moldova</v>
      </c>
      <c r="J123" t="str">
        <f>VLOOKUP(D123,Henisz!A:A,1,FALSE)</f>
        <v>Moldova</v>
      </c>
      <c r="K123" s="4" t="str">
        <f>VLOOKUP(D123,Reform!A:A,1,FALSE)</f>
        <v>Moldova</v>
      </c>
      <c r="L123" t="s">
        <v>544</v>
      </c>
    </row>
    <row r="124" spans="1:12" x14ac:dyDescent="0.35">
      <c r="A124" t="s">
        <v>250</v>
      </c>
      <c r="B124" t="s">
        <v>362</v>
      </c>
      <c r="C124" t="s">
        <v>225</v>
      </c>
      <c r="D124" t="s">
        <v>249</v>
      </c>
      <c r="E124" t="str">
        <f>VLOOKUP(D124,GEM!A:A,1,FALSE)</f>
        <v>Madagascar</v>
      </c>
      <c r="F124" t="str">
        <f>VLOOKUP(D124,Hanson!A:A,1,FALSE)</f>
        <v>Madagascar</v>
      </c>
      <c r="G124" t="e">
        <f>VLOOKUP(crosswalk!D124,BP!A:A,1,FALSE)</f>
        <v>#N/A</v>
      </c>
      <c r="H124" t="e">
        <f>VLOOKUP(D124,Meta!A:A,1,FALSE)</f>
        <v>#N/A</v>
      </c>
      <c r="I124" t="str">
        <f>VLOOKUP(A124,WEF!A:B,2,FALSE)</f>
        <v>Madagascar</v>
      </c>
      <c r="J124" t="str">
        <f>VLOOKUP(D124,Henisz!A:A,1,FALSE)</f>
        <v>Madagascar</v>
      </c>
      <c r="K124" s="4" t="str">
        <f>VLOOKUP(D124,Reform!A:A,1,FALSE)</f>
        <v>Madagascar</v>
      </c>
      <c r="L124" t="str">
        <f>VLOOKUP(D124,MESSAGE!A:A,1,FALSE)</f>
        <v>Madagascar</v>
      </c>
    </row>
    <row r="125" spans="1:12" x14ac:dyDescent="0.35">
      <c r="A125" t="s">
        <v>252</v>
      </c>
      <c r="B125" t="s">
        <v>339</v>
      </c>
      <c r="C125" t="s">
        <v>409</v>
      </c>
      <c r="D125" t="s">
        <v>251</v>
      </c>
      <c r="E125" t="e">
        <f>VLOOKUP(D125,GEM!A:A,1,FALSE)</f>
        <v>#N/A</v>
      </c>
      <c r="F125" t="str">
        <f>VLOOKUP(D125,Hanson!A:A,1,FALSE)</f>
        <v>Maldives</v>
      </c>
      <c r="G125" t="e">
        <f>VLOOKUP(crosswalk!D125,BP!A:A,1,FALSE)</f>
        <v>#N/A</v>
      </c>
      <c r="H125" t="e">
        <f>VLOOKUP(D125,Meta!A:A,1,FALSE)</f>
        <v>#N/A</v>
      </c>
      <c r="I125" t="e">
        <f>VLOOKUP(A125,WEF!A:B,2,FALSE)</f>
        <v>#N/A</v>
      </c>
      <c r="J125" t="e">
        <f>VLOOKUP(D125,Henisz!A:A,1,FALSE)</f>
        <v>#N/A</v>
      </c>
      <c r="K125" s="4" t="str">
        <f>VLOOKUP(D125,Reform!A:A,1,FALSE)</f>
        <v>Maldives</v>
      </c>
      <c r="L125" t="str">
        <f>VLOOKUP(D125,MESSAGE!A:A,1,FALSE)</f>
        <v>Maldives</v>
      </c>
    </row>
    <row r="126" spans="1:12" x14ac:dyDescent="0.35">
      <c r="A126" t="s">
        <v>255</v>
      </c>
      <c r="B126" t="s">
        <v>224</v>
      </c>
      <c r="C126" t="s">
        <v>409</v>
      </c>
      <c r="D126" t="s">
        <v>254</v>
      </c>
      <c r="E126" t="str">
        <f>VLOOKUP(D126,GEM!A:A,1,FALSE)</f>
        <v>Mexico</v>
      </c>
      <c r="F126" t="str">
        <f>VLOOKUP(D126,Hanson!A:A,1,FALSE)</f>
        <v>Mexico</v>
      </c>
      <c r="G126" t="str">
        <f>VLOOKUP(crosswalk!D126,BP!A:A,1,FALSE)</f>
        <v>Mexico</v>
      </c>
      <c r="H126" t="str">
        <f>VLOOKUP(D126,Meta!A:A,1,FALSE)</f>
        <v>Mexico</v>
      </c>
      <c r="I126" t="str">
        <f>VLOOKUP(A126,WEF!A:B,2,FALSE)</f>
        <v>Mexico</v>
      </c>
      <c r="J126" t="str">
        <f>VLOOKUP(D126,Henisz!A:A,1,FALSE)</f>
        <v>Mexico</v>
      </c>
      <c r="K126" s="4" t="str">
        <f>VLOOKUP(D126,Reform!A:A,1,FALSE)</f>
        <v>Mexico</v>
      </c>
      <c r="L126" t="str">
        <f>VLOOKUP(D126,MESSAGE!A:A,1,FALSE)</f>
        <v>Mexico</v>
      </c>
    </row>
    <row r="127" spans="1:12" x14ac:dyDescent="0.35">
      <c r="A127" t="s">
        <v>257</v>
      </c>
      <c r="B127" t="s">
        <v>109</v>
      </c>
      <c r="C127" t="s">
        <v>409</v>
      </c>
      <c r="D127" t="s">
        <v>256</v>
      </c>
      <c r="E127" t="e">
        <f>VLOOKUP(D127,GEM!A:A,1,FALSE)</f>
        <v>#N/A</v>
      </c>
      <c r="F127" t="e">
        <f>VLOOKUP(D127,Hanson!A:A,1,FALSE)</f>
        <v>#N/A</v>
      </c>
      <c r="G127" t="e">
        <f>VLOOKUP(crosswalk!D127,BP!A:A,1,FALSE)</f>
        <v>#N/A</v>
      </c>
      <c r="H127" t="e">
        <f>VLOOKUP(D127,Meta!A:A,1,FALSE)</f>
        <v>#N/A</v>
      </c>
      <c r="I127" t="e">
        <f>VLOOKUP(A127,WEF!A:B,2,FALSE)</f>
        <v>#N/A</v>
      </c>
      <c r="J127" t="e">
        <f>VLOOKUP(D127,Henisz!A:A,1,FALSE)</f>
        <v>#N/A</v>
      </c>
      <c r="K127" s="4" t="e">
        <f>VLOOKUP(D127,Reform!A:A,1,FALSE)</f>
        <v>#N/A</v>
      </c>
      <c r="L127" t="e">
        <f>VLOOKUP(D127,MESSAGE!A:A,1,FALSE)</f>
        <v>#N/A</v>
      </c>
    </row>
    <row r="128" spans="1:12" x14ac:dyDescent="0.35">
      <c r="A128" t="s">
        <v>259</v>
      </c>
      <c r="B128" t="s">
        <v>110</v>
      </c>
      <c r="C128" t="s">
        <v>409</v>
      </c>
      <c r="D128" t="s">
        <v>258</v>
      </c>
      <c r="E128" t="str">
        <f>VLOOKUP(D128,GEM!A:A,1,FALSE)</f>
        <v>North Macedonia</v>
      </c>
      <c r="F128" t="s">
        <v>482</v>
      </c>
      <c r="G128" t="s">
        <v>482</v>
      </c>
      <c r="H128" t="str">
        <f>VLOOKUP(D128,Meta!A:A,1,FALSE)</f>
        <v>North MAcedonia</v>
      </c>
      <c r="I128" t="str">
        <f>VLOOKUP(A128,WEF!A:B,2,FALSE)</f>
        <v>North Macedonia</v>
      </c>
      <c r="J128" t="str">
        <f>VLOOKUP(D128,Henisz!A:A,1,FALSE)</f>
        <v>North Macedonia</v>
      </c>
      <c r="K128" t="s">
        <v>521</v>
      </c>
      <c r="L128" t="e">
        <f>VLOOKUP(D128,MESSAGE!A:A,1,FALSE)</f>
        <v>#N/A</v>
      </c>
    </row>
    <row r="129" spans="1:12" x14ac:dyDescent="0.35">
      <c r="A129" t="s">
        <v>261</v>
      </c>
      <c r="B129" t="s">
        <v>362</v>
      </c>
      <c r="C129" t="s">
        <v>225</v>
      </c>
      <c r="D129" t="s">
        <v>260</v>
      </c>
      <c r="E129" t="e">
        <f>VLOOKUP(D129,GEM!A:A,1,FALSE)</f>
        <v>#N/A</v>
      </c>
      <c r="F129" t="str">
        <f>VLOOKUP(D129,Hanson!A:A,1,FALSE)</f>
        <v>Mali</v>
      </c>
      <c r="G129" t="e">
        <f>VLOOKUP(crosswalk!D129,BP!A:A,1,FALSE)</f>
        <v>#N/A</v>
      </c>
      <c r="H129" t="e">
        <f>VLOOKUP(D129,Meta!A:A,1,FALSE)</f>
        <v>#N/A</v>
      </c>
      <c r="I129" t="str">
        <f>VLOOKUP(A129,WEF!A:B,2,FALSE)</f>
        <v>Mali</v>
      </c>
      <c r="J129" t="str">
        <f>VLOOKUP(D129,Henisz!A:A,1,FALSE)</f>
        <v>Mali</v>
      </c>
      <c r="K129" s="4" t="str">
        <f>VLOOKUP(D129,Reform!A:A,1,FALSE)</f>
        <v>Mali</v>
      </c>
      <c r="L129" t="str">
        <f>VLOOKUP(D129,MESSAGE!A:A,1,FALSE)</f>
        <v>Mali</v>
      </c>
    </row>
    <row r="130" spans="1:12" x14ac:dyDescent="0.35">
      <c r="A130" t="s">
        <v>263</v>
      </c>
      <c r="B130" t="s">
        <v>253</v>
      </c>
      <c r="C130" t="s">
        <v>163</v>
      </c>
      <c r="D130" t="s">
        <v>262</v>
      </c>
      <c r="E130" t="e">
        <f>VLOOKUP(D130,GEM!A:A,1,FALSE)</f>
        <v>#N/A</v>
      </c>
      <c r="F130" t="str">
        <f>VLOOKUP(D130,Hanson!A:A,1,FALSE)</f>
        <v>Malta</v>
      </c>
      <c r="G130" t="e">
        <f>VLOOKUP(crosswalk!D130,BP!A:A,1,FALSE)</f>
        <v>#N/A</v>
      </c>
      <c r="H130" t="e">
        <f>VLOOKUP(D130,Meta!A:A,1,FALSE)</f>
        <v>#N/A</v>
      </c>
      <c r="I130" t="str">
        <f>VLOOKUP(A130,WEF!A:B,2,FALSE)</f>
        <v>Malta</v>
      </c>
      <c r="J130" t="e">
        <f>VLOOKUP(D130,Henisz!A:A,1,FALSE)</f>
        <v>#N/A</v>
      </c>
      <c r="K130" s="4" t="e">
        <f>VLOOKUP(D130,Reform!A:A,1,FALSE)</f>
        <v>#N/A</v>
      </c>
      <c r="L130" t="str">
        <f>VLOOKUP(D130,MESSAGE!A:A,1,FALSE)</f>
        <v>Malta</v>
      </c>
    </row>
    <row r="131" spans="1:12" x14ac:dyDescent="0.35">
      <c r="A131" t="s">
        <v>265</v>
      </c>
      <c r="B131" t="s">
        <v>109</v>
      </c>
      <c r="C131" t="s">
        <v>230</v>
      </c>
      <c r="D131" t="s">
        <v>264</v>
      </c>
      <c r="E131" t="str">
        <f>VLOOKUP(D131,GEM!A:A,1,FALSE)</f>
        <v>Myanmar</v>
      </c>
      <c r="F131" t="str">
        <f>VLOOKUP(D131,Hanson!A:A,1,FALSE)</f>
        <v>Myanmar</v>
      </c>
      <c r="G131" t="s">
        <v>563</v>
      </c>
      <c r="H131" t="e">
        <f>VLOOKUP(D131,Meta!A:A,1,FALSE)</f>
        <v>#N/A</v>
      </c>
      <c r="I131" t="str">
        <f>VLOOKUP(A131,WEF!A:B,2,FALSE)</f>
        <v>Myanmar</v>
      </c>
      <c r="J131" t="s">
        <v>519</v>
      </c>
      <c r="K131" s="4" t="str">
        <f>VLOOKUP(D131,Reform!A:A,1,FALSE)</f>
        <v>Myanmar</v>
      </c>
      <c r="L131" t="str">
        <f>VLOOKUP(D131,MESSAGE!A:A,1,FALSE)</f>
        <v>Myanmar</v>
      </c>
    </row>
    <row r="132" spans="1:12" x14ac:dyDescent="0.35">
      <c r="A132" t="s">
        <v>267</v>
      </c>
      <c r="B132" t="s">
        <v>110</v>
      </c>
      <c r="C132" t="s">
        <v>409</v>
      </c>
      <c r="D132" t="s">
        <v>266</v>
      </c>
      <c r="E132" t="str">
        <f>VLOOKUP(D132,GEM!A:A,1,FALSE)</f>
        <v>Montenegro</v>
      </c>
      <c r="F132" t="str">
        <f>VLOOKUP(D132,Hanson!A:A,1,FALSE)</f>
        <v>Montenegro</v>
      </c>
      <c r="G132" t="str">
        <f>VLOOKUP(crosswalk!D132,BP!A:A,1,FALSE)</f>
        <v>Montenegro</v>
      </c>
      <c r="H132" t="e">
        <f>VLOOKUP(D132,Meta!A:A,1,FALSE)</f>
        <v>#N/A</v>
      </c>
      <c r="I132" t="str">
        <f>VLOOKUP(A132,WEF!A:B,2,FALSE)</f>
        <v>Montenegro</v>
      </c>
      <c r="J132" t="e">
        <f>VLOOKUP(D132,Henisz!A:A,1,FALSE)</f>
        <v>#N/A</v>
      </c>
      <c r="K132" s="4" t="str">
        <f>VLOOKUP(D132,Reform!A:A,1,FALSE)</f>
        <v>Montenegro</v>
      </c>
      <c r="L132" t="e">
        <f>VLOOKUP(D132,MESSAGE!A:A,1,FALSE)</f>
        <v>#N/A</v>
      </c>
    </row>
    <row r="133" spans="1:12" x14ac:dyDescent="0.35">
      <c r="A133" t="s">
        <v>269</v>
      </c>
      <c r="B133" t="s">
        <v>109</v>
      </c>
      <c r="C133" t="s">
        <v>230</v>
      </c>
      <c r="D133" t="s">
        <v>268</v>
      </c>
      <c r="E133" t="str">
        <f>VLOOKUP(D133,GEM!A:A,1,FALSE)</f>
        <v>Mongolia</v>
      </c>
      <c r="F133" t="str">
        <f>VLOOKUP(D133,Hanson!A:A,1,FALSE)</f>
        <v>Mongolia</v>
      </c>
      <c r="G133" t="str">
        <f>VLOOKUP(crosswalk!D133,BP!A:A,1,FALSE)</f>
        <v>Mongolia</v>
      </c>
      <c r="H133" t="e">
        <f>VLOOKUP(D133,Meta!A:A,1,FALSE)</f>
        <v>#N/A</v>
      </c>
      <c r="I133" t="str">
        <f>VLOOKUP(A133,WEF!A:B,2,FALSE)</f>
        <v>Mongolia</v>
      </c>
      <c r="J133" t="str">
        <f>VLOOKUP(D133,Henisz!A:A,1,FALSE)</f>
        <v>Mongolia</v>
      </c>
      <c r="K133" s="4" t="str">
        <f>VLOOKUP(D133,Reform!A:A,1,FALSE)</f>
        <v>Mongolia</v>
      </c>
      <c r="L133" t="str">
        <f>VLOOKUP(D133,MESSAGE!A:A,1,FALSE)</f>
        <v>Mongolia</v>
      </c>
    </row>
    <row r="134" spans="1:12" x14ac:dyDescent="0.35">
      <c r="A134" t="s">
        <v>271</v>
      </c>
      <c r="B134" t="s">
        <v>109</v>
      </c>
      <c r="C134" t="s">
        <v>163</v>
      </c>
      <c r="D134" t="s">
        <v>270</v>
      </c>
      <c r="E134" t="e">
        <f>VLOOKUP(D134,GEM!A:A,1,FALSE)</f>
        <v>#N/A</v>
      </c>
      <c r="F134" t="e">
        <f>VLOOKUP(D134,Hanson!A:A,1,FALSE)</f>
        <v>#N/A</v>
      </c>
      <c r="G134" t="e">
        <f>VLOOKUP(crosswalk!D134,BP!A:A,1,FALSE)</f>
        <v>#N/A</v>
      </c>
      <c r="H134" t="e">
        <f>VLOOKUP(D134,Meta!A:A,1,FALSE)</f>
        <v>#N/A</v>
      </c>
      <c r="I134" t="e">
        <f>VLOOKUP(A134,WEF!A:B,2,FALSE)</f>
        <v>#N/A</v>
      </c>
      <c r="J134" t="e">
        <f>VLOOKUP(D134,Henisz!A:A,1,FALSE)</f>
        <v>#N/A</v>
      </c>
      <c r="K134" s="4" t="e">
        <f>VLOOKUP(D134,Reform!A:A,1,FALSE)</f>
        <v>#N/A</v>
      </c>
      <c r="L134" t="e">
        <f>VLOOKUP(D134,MESSAGE!A:A,1,FALSE)</f>
        <v>#N/A</v>
      </c>
    </row>
    <row r="135" spans="1:12" x14ac:dyDescent="0.35">
      <c r="A135" t="s">
        <v>273</v>
      </c>
      <c r="B135" t="s">
        <v>362</v>
      </c>
      <c r="C135" t="s">
        <v>225</v>
      </c>
      <c r="D135" t="s">
        <v>272</v>
      </c>
      <c r="E135" t="e">
        <f>VLOOKUP(D135,GEM!A:A,1,FALSE)</f>
        <v>#N/A</v>
      </c>
      <c r="F135" t="str">
        <f>VLOOKUP(D135,Hanson!A:A,1,FALSE)</f>
        <v>Mozambique</v>
      </c>
      <c r="G135" t="str">
        <f>VLOOKUP(crosswalk!D135,BP!A:A,1,FALSE)</f>
        <v>Mozambique</v>
      </c>
      <c r="H135" t="str">
        <f>VLOOKUP(D135,Meta!A:A,1,FALSE)</f>
        <v>Mozambique</v>
      </c>
      <c r="I135" t="str">
        <f>VLOOKUP(A135,WEF!A:B,2,FALSE)</f>
        <v>Mozambique</v>
      </c>
      <c r="J135" t="str">
        <f>VLOOKUP(D135,Henisz!A:A,1,FALSE)</f>
        <v>Mozambique</v>
      </c>
      <c r="K135" s="4" t="str">
        <f>VLOOKUP(D135,Reform!A:A,1,FALSE)</f>
        <v>Mozambique</v>
      </c>
      <c r="L135" t="str">
        <f>VLOOKUP(D135,MESSAGE!A:A,1,FALSE)</f>
        <v>Mozambique</v>
      </c>
    </row>
    <row r="136" spans="1:12" x14ac:dyDescent="0.35">
      <c r="A136" t="s">
        <v>275</v>
      </c>
      <c r="B136" t="s">
        <v>362</v>
      </c>
      <c r="C136" t="s">
        <v>230</v>
      </c>
      <c r="D136" t="s">
        <v>274</v>
      </c>
      <c r="E136" t="e">
        <f>VLOOKUP(D136,GEM!A:A,1,FALSE)</f>
        <v>#N/A</v>
      </c>
      <c r="F136" t="str">
        <f>VLOOKUP(D136,Hanson!A:A,1,FALSE)</f>
        <v>Mauritania</v>
      </c>
      <c r="G136" t="e">
        <f>VLOOKUP(crosswalk!D136,BP!A:A,1,FALSE)</f>
        <v>#N/A</v>
      </c>
      <c r="H136" t="e">
        <f>VLOOKUP(D136,Meta!A:A,1,FALSE)</f>
        <v>#N/A</v>
      </c>
      <c r="I136" t="str">
        <f>VLOOKUP(A136,WEF!A:B,2,FALSE)</f>
        <v>Mauritania</v>
      </c>
      <c r="J136" t="str">
        <f>VLOOKUP(D136,Henisz!A:A,1,FALSE)</f>
        <v>Mauritania</v>
      </c>
      <c r="K136" s="4" t="str">
        <f>VLOOKUP(D136,Reform!A:A,1,FALSE)</f>
        <v>Mauritania</v>
      </c>
      <c r="L136" t="str">
        <f>VLOOKUP(D136,MESSAGE!A:A,1,FALSE)</f>
        <v>Mauritania</v>
      </c>
    </row>
    <row r="137" spans="1:12" x14ac:dyDescent="0.35">
      <c r="A137" t="s">
        <v>277</v>
      </c>
      <c r="B137" t="s">
        <v>362</v>
      </c>
      <c r="C137" t="s">
        <v>409</v>
      </c>
      <c r="D137" t="s">
        <v>276</v>
      </c>
      <c r="E137" t="str">
        <f>VLOOKUP(D137,GEM!A:A,1,FALSE)</f>
        <v>Mauritius</v>
      </c>
      <c r="F137" t="str">
        <f>VLOOKUP(D137,Hanson!A:A,1,FALSE)</f>
        <v>Mauritius</v>
      </c>
      <c r="G137" t="e">
        <f>VLOOKUP(crosswalk!D137,BP!A:A,1,FALSE)</f>
        <v>#N/A</v>
      </c>
      <c r="H137" t="e">
        <f>VLOOKUP(D137,Meta!A:A,1,FALSE)</f>
        <v>#N/A</v>
      </c>
      <c r="I137" t="str">
        <f>VLOOKUP(A137,WEF!A:B,2,FALSE)</f>
        <v>Mauritius</v>
      </c>
      <c r="J137" t="str">
        <f>VLOOKUP(D137,Henisz!A:A,1,FALSE)</f>
        <v>Mauritius</v>
      </c>
      <c r="K137" s="4" t="str">
        <f>VLOOKUP(D137,Reform!A:A,1,FALSE)</f>
        <v>Mauritius</v>
      </c>
      <c r="L137" t="str">
        <f>VLOOKUP(D137,MESSAGE!A:A,1,FALSE)</f>
        <v>Mauritius</v>
      </c>
    </row>
    <row r="138" spans="1:12" x14ac:dyDescent="0.35">
      <c r="A138" t="s">
        <v>279</v>
      </c>
      <c r="B138" t="s">
        <v>362</v>
      </c>
      <c r="C138" t="s">
        <v>225</v>
      </c>
      <c r="D138" t="s">
        <v>278</v>
      </c>
      <c r="E138" t="e">
        <f>VLOOKUP(D138,GEM!A:A,1,FALSE)</f>
        <v>#N/A</v>
      </c>
      <c r="F138" t="str">
        <f>VLOOKUP(D138,Hanson!A:A,1,FALSE)</f>
        <v>Malawi</v>
      </c>
      <c r="G138" t="str">
        <f>VLOOKUP(crosswalk!D138,BP!A:A,1,FALSE)</f>
        <v>Malawi</v>
      </c>
      <c r="H138" t="str">
        <f>VLOOKUP(D138,Meta!A:A,1,FALSE)</f>
        <v>Malawi</v>
      </c>
      <c r="I138" t="str">
        <f>VLOOKUP(A138,WEF!A:B,2,FALSE)</f>
        <v>Malawi</v>
      </c>
      <c r="J138" t="str">
        <f>VLOOKUP(D138,Henisz!A:A,1,FALSE)</f>
        <v>Malawi</v>
      </c>
      <c r="K138" s="4" t="str">
        <f>VLOOKUP(D138,Reform!A:A,1,FALSE)</f>
        <v>Malawi</v>
      </c>
      <c r="L138" t="str">
        <f>VLOOKUP(D138,MESSAGE!A:A,1,FALSE)</f>
        <v>Malawi</v>
      </c>
    </row>
    <row r="139" spans="1:12" x14ac:dyDescent="0.35">
      <c r="A139" t="s">
        <v>281</v>
      </c>
      <c r="B139" t="s">
        <v>109</v>
      </c>
      <c r="C139" t="s">
        <v>409</v>
      </c>
      <c r="D139" t="s">
        <v>280</v>
      </c>
      <c r="E139" t="str">
        <f>VLOOKUP(D139,GEM!A:A,1,FALSE)</f>
        <v>Malaysia</v>
      </c>
      <c r="F139" t="str">
        <f>VLOOKUP(D139,Hanson!A:A,1,FALSE)</f>
        <v>Malaysia</v>
      </c>
      <c r="G139" t="str">
        <f>VLOOKUP(crosswalk!D139,BP!A:A,1,FALSE)</f>
        <v>Malaysia</v>
      </c>
      <c r="H139" t="str">
        <f>VLOOKUP(D139,Meta!A:A,1,FALSE)</f>
        <v>Malaysia</v>
      </c>
      <c r="I139" t="str">
        <f>VLOOKUP(A139,WEF!A:B,2,FALSE)</f>
        <v>Malaysia</v>
      </c>
      <c r="J139" t="str">
        <f>VLOOKUP(D139,Henisz!A:A,1,FALSE)</f>
        <v>Malaysia</v>
      </c>
      <c r="K139" s="4" t="str">
        <f>VLOOKUP(D139,Reform!A:A,1,FALSE)</f>
        <v>Malaysia</v>
      </c>
      <c r="L139" t="str">
        <f>VLOOKUP(D139,MESSAGE!A:A,1,FALSE)</f>
        <v>Malaysia</v>
      </c>
    </row>
    <row r="140" spans="1:12" x14ac:dyDescent="0.35">
      <c r="A140" t="s">
        <v>284</v>
      </c>
      <c r="B140" t="s">
        <v>362</v>
      </c>
      <c r="C140" t="s">
        <v>409</v>
      </c>
      <c r="D140" t="s">
        <v>283</v>
      </c>
      <c r="E140" t="str">
        <f>VLOOKUP(D140,GEM!A:A,1,FALSE)</f>
        <v>Namibia</v>
      </c>
      <c r="F140" t="str">
        <f>VLOOKUP(D140,Hanson!A:A,1,FALSE)</f>
        <v>Namibia</v>
      </c>
      <c r="G140" t="e">
        <f>VLOOKUP(crosswalk!D140,BP!A:A,1,FALSE)</f>
        <v>#N/A</v>
      </c>
      <c r="H140" t="e">
        <f>VLOOKUP(D140,Meta!A:A,1,FALSE)</f>
        <v>#N/A</v>
      </c>
      <c r="I140" t="str">
        <f>VLOOKUP(A140,WEF!A:B,2,FALSE)</f>
        <v>Namibia</v>
      </c>
      <c r="J140" t="str">
        <f>VLOOKUP(D140,Henisz!A:A,1,FALSE)</f>
        <v>Namibia</v>
      </c>
      <c r="K140" s="4" t="str">
        <f>VLOOKUP(D140,Reform!A:A,1,FALSE)</f>
        <v>Namibia</v>
      </c>
      <c r="L140" t="str">
        <f>VLOOKUP(D140,MESSAGE!A:A,1,FALSE)</f>
        <v>Namibia</v>
      </c>
    </row>
    <row r="141" spans="1:12" x14ac:dyDescent="0.35">
      <c r="A141" t="s">
        <v>286</v>
      </c>
      <c r="B141" t="s">
        <v>109</v>
      </c>
      <c r="C141" t="s">
        <v>163</v>
      </c>
      <c r="D141" t="s">
        <v>285</v>
      </c>
      <c r="E141" t="e">
        <f>VLOOKUP(D141,GEM!A:A,1,FALSE)</f>
        <v>#N/A</v>
      </c>
      <c r="F141" t="e">
        <f>VLOOKUP(D141,Hanson!A:A,1,FALSE)</f>
        <v>#N/A</v>
      </c>
      <c r="G141" t="str">
        <f>VLOOKUP(crosswalk!D141,BP!A:A,1,FALSE)</f>
        <v>New Caledonia</v>
      </c>
      <c r="H141" t="e">
        <f>VLOOKUP(D141,Meta!A:A,1,FALSE)</f>
        <v>#N/A</v>
      </c>
      <c r="I141" t="e">
        <f>VLOOKUP(A141,WEF!A:B,2,FALSE)</f>
        <v>#N/A</v>
      </c>
      <c r="J141" t="e">
        <f>VLOOKUP(D141,Henisz!A:A,1,FALSE)</f>
        <v>#N/A</v>
      </c>
      <c r="K141" s="4" t="e">
        <f>VLOOKUP(D141,Reform!A:A,1,FALSE)</f>
        <v>#N/A</v>
      </c>
      <c r="L141" t="str">
        <f>VLOOKUP(D141,MESSAGE!A:A,1,FALSE)</f>
        <v>New Caledonia</v>
      </c>
    </row>
    <row r="142" spans="1:12" x14ac:dyDescent="0.35">
      <c r="A142" t="s">
        <v>288</v>
      </c>
      <c r="B142" t="s">
        <v>362</v>
      </c>
      <c r="C142" t="s">
        <v>225</v>
      </c>
      <c r="D142" t="s">
        <v>287</v>
      </c>
      <c r="E142" t="e">
        <f>VLOOKUP(D142,GEM!A:A,1,FALSE)</f>
        <v>#N/A</v>
      </c>
      <c r="F142" t="str">
        <f>VLOOKUP(D142,Hanson!A:A,1,FALSE)</f>
        <v>Niger</v>
      </c>
      <c r="G142" t="str">
        <f>VLOOKUP(crosswalk!D142,BP!A:A,1,FALSE)</f>
        <v>Niger</v>
      </c>
      <c r="H142" t="e">
        <f>VLOOKUP(D142,Meta!A:A,1,FALSE)</f>
        <v>#N/A</v>
      </c>
      <c r="I142" t="e">
        <f>VLOOKUP(A142,WEF!A:B,2,FALSE)</f>
        <v>#N/A</v>
      </c>
      <c r="J142" t="str">
        <f>VLOOKUP(D142,Henisz!A:A,1,FALSE)</f>
        <v>Niger</v>
      </c>
      <c r="K142" s="4" t="str">
        <f>VLOOKUP(D142,Reform!A:A,1,FALSE)</f>
        <v>Niger</v>
      </c>
      <c r="L142" t="str">
        <f>VLOOKUP(D142,MESSAGE!A:A,1,FALSE)</f>
        <v>Niger</v>
      </c>
    </row>
    <row r="143" spans="1:12" x14ac:dyDescent="0.35">
      <c r="A143" t="s">
        <v>290</v>
      </c>
      <c r="B143" t="s">
        <v>362</v>
      </c>
      <c r="C143" t="s">
        <v>230</v>
      </c>
      <c r="D143" t="s">
        <v>289</v>
      </c>
      <c r="E143" t="e">
        <f>VLOOKUP(D143,GEM!A:A,1,FALSE)</f>
        <v>#N/A</v>
      </c>
      <c r="F143" t="str">
        <f>VLOOKUP(D143,Hanson!A:A,1,FALSE)</f>
        <v>Nigeria</v>
      </c>
      <c r="G143" t="str">
        <f>VLOOKUP(crosswalk!D143,BP!A:A,1,FALSE)</f>
        <v>Nigeria</v>
      </c>
      <c r="H143" t="str">
        <f>VLOOKUP(D143,Meta!A:A,1,FALSE)</f>
        <v>Nigeria</v>
      </c>
      <c r="I143" t="str">
        <f>VLOOKUP(A143,WEF!A:B,2,FALSE)</f>
        <v>Nigeria</v>
      </c>
      <c r="J143" t="str">
        <f>VLOOKUP(D143,Henisz!A:A,1,FALSE)</f>
        <v>Nigeria</v>
      </c>
      <c r="K143" s="4" t="str">
        <f>VLOOKUP(D143,Reform!A:A,1,FALSE)</f>
        <v>Nigeria</v>
      </c>
      <c r="L143" t="str">
        <f>VLOOKUP(D143,MESSAGE!A:A,1,FALSE)</f>
        <v>Nigeria</v>
      </c>
    </row>
    <row r="144" spans="1:12" x14ac:dyDescent="0.35">
      <c r="A144" t="s">
        <v>292</v>
      </c>
      <c r="B144" t="s">
        <v>224</v>
      </c>
      <c r="C144" t="s">
        <v>230</v>
      </c>
      <c r="D144" t="s">
        <v>291</v>
      </c>
      <c r="E144" t="e">
        <f>VLOOKUP(D144,GEM!A:A,1,FALSE)</f>
        <v>#N/A</v>
      </c>
      <c r="F144" t="str">
        <f>VLOOKUP(D144,Hanson!A:A,1,FALSE)</f>
        <v>Nicaragua</v>
      </c>
      <c r="G144" t="e">
        <f>VLOOKUP(crosswalk!D144,BP!A:A,1,FALSE)</f>
        <v>#N/A</v>
      </c>
      <c r="H144" t="str">
        <f>VLOOKUP(D144,Meta!A:A,1,FALSE)</f>
        <v>Nicaragua</v>
      </c>
      <c r="I144" t="str">
        <f>VLOOKUP(A144,WEF!A:B,2,FALSE)</f>
        <v>Nicaragua</v>
      </c>
      <c r="J144" t="str">
        <f>VLOOKUP(D144,Henisz!A:A,1,FALSE)</f>
        <v>Nicaragua</v>
      </c>
      <c r="K144" s="4" t="str">
        <f>VLOOKUP(D144,Reform!A:A,1,FALSE)</f>
        <v>Nicaragua</v>
      </c>
      <c r="L144" t="str">
        <f>VLOOKUP(D144,MESSAGE!A:A,1,FALSE)</f>
        <v>Nicaragua</v>
      </c>
    </row>
    <row r="145" spans="1:12" x14ac:dyDescent="0.35">
      <c r="A145" t="s">
        <v>294</v>
      </c>
      <c r="B145" t="s">
        <v>110</v>
      </c>
      <c r="C145" t="s">
        <v>163</v>
      </c>
      <c r="D145" t="s">
        <v>293</v>
      </c>
      <c r="E145" t="str">
        <f>VLOOKUP(D145,GEM!A:A,1,FALSE)</f>
        <v>Netherlands</v>
      </c>
      <c r="F145" t="str">
        <f>VLOOKUP(D145,Hanson!A:A,1,FALSE)</f>
        <v>Netherlands</v>
      </c>
      <c r="G145" t="str">
        <f>VLOOKUP(crosswalk!D145,BP!A:A,1,FALSE)</f>
        <v>Netherlands</v>
      </c>
      <c r="H145" t="str">
        <f>VLOOKUP(D145,Meta!A:A,1,FALSE)</f>
        <v>Netherlands</v>
      </c>
      <c r="I145" t="str">
        <f>VLOOKUP(A145,WEF!A:B,2,FALSE)</f>
        <v>Netherlands</v>
      </c>
      <c r="J145" t="str">
        <f>VLOOKUP(D145,Henisz!A:A,1,FALSE)</f>
        <v>Netherlands</v>
      </c>
      <c r="K145" s="4" t="str">
        <f>VLOOKUP(D145,Reform!A:A,1,FALSE)</f>
        <v>Netherlands</v>
      </c>
      <c r="L145" t="str">
        <f>VLOOKUP(D145,MESSAGE!A:A,1,FALSE)</f>
        <v>Netherlands</v>
      </c>
    </row>
    <row r="146" spans="1:12" x14ac:dyDescent="0.35">
      <c r="A146" t="s">
        <v>296</v>
      </c>
      <c r="B146" t="s">
        <v>110</v>
      </c>
      <c r="C146" t="s">
        <v>163</v>
      </c>
      <c r="D146" t="s">
        <v>295</v>
      </c>
      <c r="E146" t="e">
        <f>VLOOKUP(D146,GEM!A:A,1,FALSE)</f>
        <v>#N/A</v>
      </c>
      <c r="F146" t="str">
        <f>VLOOKUP(D146,Hanson!A:A,1,FALSE)</f>
        <v>Norway</v>
      </c>
      <c r="G146" t="str">
        <f>VLOOKUP(crosswalk!D146,BP!A:A,1,FALSE)</f>
        <v>Norway</v>
      </c>
      <c r="H146" t="str">
        <f>VLOOKUP(D146,Meta!A:A,1,FALSE)</f>
        <v>Norway</v>
      </c>
      <c r="I146" t="str">
        <f>VLOOKUP(A146,WEF!A:B,2,FALSE)</f>
        <v>Norway</v>
      </c>
      <c r="J146" t="str">
        <f>VLOOKUP(D146,Henisz!A:A,1,FALSE)</f>
        <v>Norway</v>
      </c>
      <c r="K146" s="4" t="str">
        <f>VLOOKUP(D146,Reform!A:A,1,FALSE)</f>
        <v>Norway</v>
      </c>
      <c r="L146" t="str">
        <f>VLOOKUP(D146,MESSAGE!A:A,1,FALSE)</f>
        <v>Norway</v>
      </c>
    </row>
    <row r="147" spans="1:12" x14ac:dyDescent="0.35">
      <c r="A147" t="s">
        <v>298</v>
      </c>
      <c r="B147" t="s">
        <v>339</v>
      </c>
      <c r="C147" t="s">
        <v>230</v>
      </c>
      <c r="D147" t="s">
        <v>297</v>
      </c>
      <c r="E147" t="e">
        <f>VLOOKUP(D147,GEM!A:A,1,FALSE)</f>
        <v>#N/A</v>
      </c>
      <c r="F147" t="str">
        <f>VLOOKUP(D147,Hanson!A:A,1,FALSE)</f>
        <v>Nepal</v>
      </c>
      <c r="G147" t="str">
        <f>VLOOKUP(crosswalk!D147,BP!A:A,1,FALSE)</f>
        <v>Nepal</v>
      </c>
      <c r="H147" t="str">
        <f>VLOOKUP(D147,Meta!A:A,1,FALSE)</f>
        <v>Nepal</v>
      </c>
      <c r="I147" t="str">
        <f>VLOOKUP(A147,WEF!A:B,2,FALSE)</f>
        <v>Nepal</v>
      </c>
      <c r="J147" t="str">
        <f>VLOOKUP(D147,Henisz!A:A,1,FALSE)</f>
        <v>Nepal</v>
      </c>
      <c r="K147" s="4" t="str">
        <f>VLOOKUP(D147,Reform!A:A,1,FALSE)</f>
        <v>Nepal</v>
      </c>
      <c r="L147" t="str">
        <f>VLOOKUP(D147,MESSAGE!A:A,1,FALSE)</f>
        <v>Nepal</v>
      </c>
    </row>
    <row r="148" spans="1:12" x14ac:dyDescent="0.35">
      <c r="A148" t="s">
        <v>300</v>
      </c>
      <c r="B148" t="s">
        <v>109</v>
      </c>
      <c r="C148" t="s">
        <v>163</v>
      </c>
      <c r="D148" t="s">
        <v>299</v>
      </c>
      <c r="E148" t="e">
        <f>VLOOKUP(D148,GEM!A:A,1,FALSE)</f>
        <v>#N/A</v>
      </c>
      <c r="F148" t="e">
        <f>VLOOKUP(D148,Hanson!A:A,1,FALSE)</f>
        <v>#N/A</v>
      </c>
      <c r="G148" t="e">
        <f>VLOOKUP(crosswalk!D148,BP!A:A,1,FALSE)</f>
        <v>#N/A</v>
      </c>
      <c r="H148" t="e">
        <f>VLOOKUP(D148,Meta!A:A,1,FALSE)</f>
        <v>#N/A</v>
      </c>
      <c r="I148" t="e">
        <f>VLOOKUP(A148,WEF!A:B,2,FALSE)</f>
        <v>#N/A</v>
      </c>
      <c r="J148" t="e">
        <f>VLOOKUP(D148,Henisz!A:A,1,FALSE)</f>
        <v>#N/A</v>
      </c>
      <c r="K148" s="4" t="e">
        <f>VLOOKUP(D148,Reform!A:A,1,FALSE)</f>
        <v>#N/A</v>
      </c>
      <c r="L148" t="e">
        <f>VLOOKUP(D148,MESSAGE!A:A,1,FALSE)</f>
        <v>#N/A</v>
      </c>
    </row>
    <row r="149" spans="1:12" x14ac:dyDescent="0.35">
      <c r="A149" t="s">
        <v>302</v>
      </c>
      <c r="B149" t="s">
        <v>109</v>
      </c>
      <c r="C149" t="s">
        <v>163</v>
      </c>
      <c r="D149" t="s">
        <v>301</v>
      </c>
      <c r="E149" t="str">
        <f>VLOOKUP(D149,GEM!A:A,1,FALSE)</f>
        <v>New Zealand</v>
      </c>
      <c r="F149" t="str">
        <f>VLOOKUP(D149,Hanson!A:A,1,FALSE)</f>
        <v>New Zealand</v>
      </c>
      <c r="G149" t="str">
        <f>VLOOKUP(crosswalk!D149,BP!A:A,1,FALSE)</f>
        <v>New Zealand</v>
      </c>
      <c r="H149" t="str">
        <f>VLOOKUP(D149,Meta!A:A,1,FALSE)</f>
        <v>New Zealand</v>
      </c>
      <c r="I149" t="str">
        <f>VLOOKUP(A149,WEF!A:B,2,FALSE)</f>
        <v>New Zealand</v>
      </c>
      <c r="J149" t="str">
        <f>VLOOKUP(D149,Henisz!A:A,1,FALSE)</f>
        <v>New Zealand</v>
      </c>
      <c r="K149" s="4" t="str">
        <f>VLOOKUP(D149,Reform!A:A,1,FALSE)</f>
        <v>New Zealand</v>
      </c>
      <c r="L149" t="str">
        <f>VLOOKUP(D149,MESSAGE!A:A,1,FALSE)</f>
        <v>New Zealand</v>
      </c>
    </row>
    <row r="150" spans="1:12" x14ac:dyDescent="0.35">
      <c r="A150" t="s">
        <v>304</v>
      </c>
      <c r="B150" t="s">
        <v>253</v>
      </c>
      <c r="C150" t="s">
        <v>163</v>
      </c>
      <c r="D150" t="s">
        <v>303</v>
      </c>
      <c r="E150" t="e">
        <f>VLOOKUP(D150,GEM!A:A,1,FALSE)</f>
        <v>#N/A</v>
      </c>
      <c r="F150" t="str">
        <f>VLOOKUP(D150,Hanson!A:A,1,FALSE)</f>
        <v>Oman</v>
      </c>
      <c r="G150" t="e">
        <f>VLOOKUP(crosswalk!D150,BP!A:A,1,FALSE)</f>
        <v>#N/A</v>
      </c>
      <c r="H150" t="str">
        <f>VLOOKUP(D150,Meta!A:A,1,FALSE)</f>
        <v>Oman</v>
      </c>
      <c r="I150" t="str">
        <f>VLOOKUP(A150,WEF!A:B,2,FALSE)</f>
        <v>Oman</v>
      </c>
      <c r="J150" t="str">
        <f>VLOOKUP(D150,Henisz!A:A,1,FALSE)</f>
        <v>Oman</v>
      </c>
      <c r="K150" s="4" t="str">
        <f>VLOOKUP(D150,Reform!A:A,1,FALSE)</f>
        <v>Oman</v>
      </c>
      <c r="L150" t="str">
        <f>VLOOKUP(D150,MESSAGE!A:A,1,FALSE)</f>
        <v>Oman</v>
      </c>
    </row>
    <row r="151" spans="1:12" x14ac:dyDescent="0.35">
      <c r="A151" t="s">
        <v>306</v>
      </c>
      <c r="B151" t="s">
        <v>339</v>
      </c>
      <c r="C151" t="s">
        <v>230</v>
      </c>
      <c r="D151" t="s">
        <v>305</v>
      </c>
      <c r="E151" t="str">
        <f>VLOOKUP(D151,GEM!A:A,1,FALSE)</f>
        <v>Pakistan</v>
      </c>
      <c r="F151" t="str">
        <f>VLOOKUP(D151,Hanson!A:A,1,FALSE)</f>
        <v>Pakistan</v>
      </c>
      <c r="G151" t="str">
        <f>VLOOKUP(crosswalk!D151,BP!A:A,1,FALSE)</f>
        <v>Pakistan</v>
      </c>
      <c r="H151" t="str">
        <f>VLOOKUP(D151,Meta!A:A,1,FALSE)</f>
        <v>Pakistan</v>
      </c>
      <c r="I151" t="str">
        <f>VLOOKUP(A151,WEF!A:B,2,FALSE)</f>
        <v>Pakistan</v>
      </c>
      <c r="J151" t="str">
        <f>VLOOKUP(D151,Henisz!A:A,1,FALSE)</f>
        <v>Pakistan</v>
      </c>
      <c r="K151" s="4" t="str">
        <f>VLOOKUP(D151,Reform!A:A,1,FALSE)</f>
        <v>Pakistan</v>
      </c>
      <c r="L151" t="str">
        <f>VLOOKUP(D151,MESSAGE!A:A,1,FALSE)</f>
        <v>Pakistan</v>
      </c>
    </row>
    <row r="152" spans="1:12" x14ac:dyDescent="0.35">
      <c r="A152" t="s">
        <v>308</v>
      </c>
      <c r="B152" t="s">
        <v>224</v>
      </c>
      <c r="C152" t="s">
        <v>163</v>
      </c>
      <c r="D152" t="s">
        <v>307</v>
      </c>
      <c r="E152" t="str">
        <f>VLOOKUP(D152,GEM!A:A,1,FALSE)</f>
        <v>Panama</v>
      </c>
      <c r="F152" t="str">
        <f>VLOOKUP(D152,Hanson!A:A,1,FALSE)</f>
        <v>Panama</v>
      </c>
      <c r="G152" t="e">
        <f>VLOOKUP(crosswalk!D152,BP!A:A,1,FALSE)</f>
        <v>#N/A</v>
      </c>
      <c r="H152" t="str">
        <f>VLOOKUP(D152,Meta!A:A,1,FALSE)</f>
        <v>Panama</v>
      </c>
      <c r="I152" t="str">
        <f>VLOOKUP(A152,WEF!A:B,2,FALSE)</f>
        <v>Panama</v>
      </c>
      <c r="J152" t="str">
        <f>VLOOKUP(D152,Henisz!A:A,1,FALSE)</f>
        <v>Panama</v>
      </c>
      <c r="K152" s="4" t="str">
        <f>VLOOKUP(D152,Reform!A:A,1,FALSE)</f>
        <v>Panama</v>
      </c>
      <c r="L152" t="str">
        <f>VLOOKUP(D152,MESSAGE!A:A,1,FALSE)</f>
        <v>Panama</v>
      </c>
    </row>
    <row r="153" spans="1:12" x14ac:dyDescent="0.35">
      <c r="A153" t="s">
        <v>310</v>
      </c>
      <c r="B153" t="s">
        <v>224</v>
      </c>
      <c r="C153" t="s">
        <v>409</v>
      </c>
      <c r="D153" t="s">
        <v>309</v>
      </c>
      <c r="E153" t="str">
        <f>VLOOKUP(D153,GEM!A:A,1,FALSE)</f>
        <v>Peru</v>
      </c>
      <c r="F153" t="str">
        <f>VLOOKUP(D153,Hanson!A:A,1,FALSE)</f>
        <v>Peru</v>
      </c>
      <c r="G153" t="str">
        <f>VLOOKUP(crosswalk!D153,BP!A:A,1,FALSE)</f>
        <v>Peru</v>
      </c>
      <c r="H153" t="str">
        <f>VLOOKUP(D153,Meta!A:A,1,FALSE)</f>
        <v>Peru</v>
      </c>
      <c r="I153" t="str">
        <f>VLOOKUP(A153,WEF!A:B,2,FALSE)</f>
        <v>Peru</v>
      </c>
      <c r="J153" t="str">
        <f>VLOOKUP(D153,Henisz!A:A,1,FALSE)</f>
        <v>Peru</v>
      </c>
      <c r="K153" s="4" t="str">
        <f>VLOOKUP(D153,Reform!A:A,1,FALSE)</f>
        <v>Peru</v>
      </c>
      <c r="L153" t="str">
        <f>VLOOKUP(D153,MESSAGE!A:A,1,FALSE)</f>
        <v>Peru</v>
      </c>
    </row>
    <row r="154" spans="1:12" x14ac:dyDescent="0.35">
      <c r="A154" t="s">
        <v>312</v>
      </c>
      <c r="B154" t="s">
        <v>109</v>
      </c>
      <c r="C154" t="s">
        <v>230</v>
      </c>
      <c r="D154" t="s">
        <v>311</v>
      </c>
      <c r="E154" t="str">
        <f>VLOOKUP(D154,GEM!A:A,1,FALSE)</f>
        <v>Philippines</v>
      </c>
      <c r="F154" t="str">
        <f>VLOOKUP(D154,Hanson!A:A,1,FALSE)</f>
        <v>Philippines</v>
      </c>
      <c r="G154" t="str">
        <f>VLOOKUP(crosswalk!D154,BP!A:A,1,FALSE)</f>
        <v>Philippines</v>
      </c>
      <c r="H154" t="str">
        <f>VLOOKUP(D154,Meta!A:A,1,FALSE)</f>
        <v>Philippines</v>
      </c>
      <c r="I154" t="str">
        <f>VLOOKUP(A154,WEF!A:B,2,FALSE)</f>
        <v>Philippines</v>
      </c>
      <c r="J154" t="str">
        <f>VLOOKUP(D154,Henisz!A:A,1,FALSE)</f>
        <v>Philippines</v>
      </c>
      <c r="K154" s="4" t="str">
        <f>VLOOKUP(D154,Reform!A:A,1,FALSE)</f>
        <v>Philippines</v>
      </c>
      <c r="L154" t="str">
        <f>VLOOKUP(D154,MESSAGE!A:A,1,FALSE)</f>
        <v>Philippines</v>
      </c>
    </row>
    <row r="155" spans="1:12" x14ac:dyDescent="0.35">
      <c r="A155" t="s">
        <v>314</v>
      </c>
      <c r="B155" t="s">
        <v>109</v>
      </c>
      <c r="C155" t="s">
        <v>409</v>
      </c>
      <c r="D155" t="s">
        <v>313</v>
      </c>
      <c r="E155" t="e">
        <f>VLOOKUP(D155,GEM!A:A,1,FALSE)</f>
        <v>#N/A</v>
      </c>
      <c r="F155" t="e">
        <f>VLOOKUP(D155,Hanson!A:A,1,FALSE)</f>
        <v>#N/A</v>
      </c>
      <c r="G155" t="e">
        <f>VLOOKUP(crosswalk!D155,BP!A:A,1,FALSE)</f>
        <v>#N/A</v>
      </c>
      <c r="H155" t="e">
        <f>VLOOKUP(D155,Meta!A:A,1,FALSE)</f>
        <v>#N/A</v>
      </c>
      <c r="I155" t="e">
        <f>VLOOKUP(A155,WEF!A:B,2,FALSE)</f>
        <v>#N/A</v>
      </c>
      <c r="J155" t="e">
        <f>VLOOKUP(D155,Henisz!A:A,1,FALSE)</f>
        <v>#N/A</v>
      </c>
      <c r="K155" s="4" t="e">
        <f>VLOOKUP(D155,Reform!A:A,1,FALSE)</f>
        <v>#N/A</v>
      </c>
      <c r="L155" t="e">
        <f>VLOOKUP(D155,MESSAGE!A:A,1,FALSE)</f>
        <v>#N/A</v>
      </c>
    </row>
    <row r="156" spans="1:12" x14ac:dyDescent="0.35">
      <c r="A156" t="s">
        <v>316</v>
      </c>
      <c r="B156" t="s">
        <v>109</v>
      </c>
      <c r="C156" t="s">
        <v>230</v>
      </c>
      <c r="D156" t="s">
        <v>315</v>
      </c>
      <c r="E156" t="e">
        <f>VLOOKUP(D156,GEM!A:A,1,FALSE)</f>
        <v>#N/A</v>
      </c>
      <c r="F156" t="str">
        <f>VLOOKUP(D156,Hanson!A:A,1,FALSE)</f>
        <v>Papua New Guinea</v>
      </c>
      <c r="G156" t="e">
        <f>VLOOKUP(crosswalk!D156,BP!A:A,1,FALSE)</f>
        <v>#N/A</v>
      </c>
      <c r="H156" t="e">
        <f>VLOOKUP(D156,Meta!A:A,1,FALSE)</f>
        <v>#N/A</v>
      </c>
      <c r="I156" t="e">
        <f>VLOOKUP(A156,WEF!A:B,2,FALSE)</f>
        <v>#N/A</v>
      </c>
      <c r="J156" t="str">
        <f>VLOOKUP(D156,Henisz!A:A,1,FALSE)</f>
        <v>Papua New Guinea</v>
      </c>
      <c r="K156" s="4" t="str">
        <f>VLOOKUP(D156,Reform!A:A,1,FALSE)</f>
        <v>Papua New Guinea</v>
      </c>
      <c r="L156" t="str">
        <f>VLOOKUP(D156,MESSAGE!A:A,1,FALSE)</f>
        <v>Papua New Guinea</v>
      </c>
    </row>
    <row r="157" spans="1:12" x14ac:dyDescent="0.35">
      <c r="A157" t="s">
        <v>318</v>
      </c>
      <c r="B157" t="s">
        <v>110</v>
      </c>
      <c r="C157" t="s">
        <v>163</v>
      </c>
      <c r="D157" t="s">
        <v>317</v>
      </c>
      <c r="E157" t="str">
        <f>VLOOKUP(D157,GEM!A:A,1,FALSE)</f>
        <v>Poland</v>
      </c>
      <c r="F157" t="str">
        <f>VLOOKUP(D157,Hanson!A:A,1,FALSE)</f>
        <v>Poland</v>
      </c>
      <c r="G157" t="str">
        <f>VLOOKUP(crosswalk!D157,BP!A:A,1,FALSE)</f>
        <v>Poland</v>
      </c>
      <c r="H157" t="str">
        <f>VLOOKUP(D157,Meta!A:A,1,FALSE)</f>
        <v>Poland</v>
      </c>
      <c r="I157" t="str">
        <f>VLOOKUP(A157,WEF!A:B,2,FALSE)</f>
        <v>Poland</v>
      </c>
      <c r="J157" t="str">
        <f>VLOOKUP(D157,Henisz!A:A,1,FALSE)</f>
        <v>Poland</v>
      </c>
      <c r="K157" s="4" t="str">
        <f>VLOOKUP(D157,Reform!A:A,1,FALSE)</f>
        <v>Poland</v>
      </c>
      <c r="L157" t="str">
        <f>VLOOKUP(D157,MESSAGE!A:A,1,FALSE)</f>
        <v>Poland</v>
      </c>
    </row>
    <row r="158" spans="1:12" x14ac:dyDescent="0.35">
      <c r="A158" t="s">
        <v>320</v>
      </c>
      <c r="B158" t="s">
        <v>224</v>
      </c>
      <c r="C158" t="s">
        <v>163</v>
      </c>
      <c r="D158" t="s">
        <v>319</v>
      </c>
      <c r="E158" t="e">
        <f>VLOOKUP(D158,GEM!A:A,1,FALSE)</f>
        <v>#N/A</v>
      </c>
      <c r="F158" t="e">
        <f>VLOOKUP(D158,Hanson!A:A,1,FALSE)</f>
        <v>#N/A</v>
      </c>
      <c r="G158" t="e">
        <f>VLOOKUP(crosswalk!D158,BP!A:A,1,FALSE)</f>
        <v>#N/A</v>
      </c>
      <c r="H158" t="str">
        <f>VLOOKUP(D158,Meta!A:A,1,FALSE)</f>
        <v>Puerto Rico</v>
      </c>
      <c r="I158" t="str">
        <f>VLOOKUP(A158,WEF!A:B,2,FALSE)</f>
        <v>Puerto Rico</v>
      </c>
      <c r="J158" t="e">
        <f>VLOOKUP(D158,Henisz!A:A,1,FALSE)</f>
        <v>#N/A</v>
      </c>
      <c r="K158" s="4" t="str">
        <f>VLOOKUP(D158,Reform!A:A,1,FALSE)</f>
        <v>Puerto Rico</v>
      </c>
      <c r="L158" t="str">
        <f>VLOOKUP(D158,MESSAGE!A:A,1,FALSE)</f>
        <v>Puerto Rico</v>
      </c>
    </row>
    <row r="159" spans="1:12" x14ac:dyDescent="0.35">
      <c r="A159" t="s">
        <v>322</v>
      </c>
      <c r="B159" t="s">
        <v>109</v>
      </c>
      <c r="C159" t="s">
        <v>225</v>
      </c>
      <c r="D159" t="s">
        <v>321</v>
      </c>
      <c r="E159" t="s">
        <v>518</v>
      </c>
      <c r="F159" t="e">
        <f>VLOOKUP(D159,Hanson!A:A,1,FALSE)</f>
        <v>#N/A</v>
      </c>
      <c r="G159" t="s">
        <v>518</v>
      </c>
      <c r="H159" t="e">
        <f>VLOOKUP(D159,Meta!A:A,1,FALSE)</f>
        <v>#N/A</v>
      </c>
      <c r="I159" t="e">
        <f>VLOOKUP(A159,WEF!A:B,2,FALSE)</f>
        <v>#N/A</v>
      </c>
      <c r="J159" t="e">
        <f>VLOOKUP(D159,Henisz!A:A,1,FALSE)</f>
        <v>#N/A</v>
      </c>
      <c r="K159" s="4" t="e">
        <f>VLOOKUP(D159,Reform!A:A,1,FALSE)</f>
        <v>#N/A</v>
      </c>
      <c r="L159" t="s">
        <v>537</v>
      </c>
    </row>
    <row r="160" spans="1:12" x14ac:dyDescent="0.35">
      <c r="A160" t="s">
        <v>324</v>
      </c>
      <c r="B160" t="s">
        <v>110</v>
      </c>
      <c r="C160" t="s">
        <v>163</v>
      </c>
      <c r="D160" t="s">
        <v>323</v>
      </c>
      <c r="E160" t="str">
        <f>VLOOKUP(D160,GEM!A:A,1,FALSE)</f>
        <v>Portugal</v>
      </c>
      <c r="F160" t="str">
        <f>VLOOKUP(D160,Hanson!A:A,1,FALSE)</f>
        <v>Portugal</v>
      </c>
      <c r="G160" t="str">
        <f>VLOOKUP(crosswalk!D160,BP!A:A,1,FALSE)</f>
        <v>Portugal</v>
      </c>
      <c r="H160" t="str">
        <f>VLOOKUP(D160,Meta!A:A,1,FALSE)</f>
        <v>Portugal</v>
      </c>
      <c r="I160" t="str">
        <f>VLOOKUP(A160,WEF!A:B,2,FALSE)</f>
        <v>Portugal</v>
      </c>
      <c r="J160" t="str">
        <f>VLOOKUP(D160,Henisz!A:A,1,FALSE)</f>
        <v>Portugal</v>
      </c>
      <c r="K160" s="4" t="str">
        <f>VLOOKUP(D160,Reform!A:A,1,FALSE)</f>
        <v>Portugal</v>
      </c>
      <c r="L160" t="str">
        <f>VLOOKUP(D160,MESSAGE!A:A,1,FALSE)</f>
        <v>Portugal</v>
      </c>
    </row>
    <row r="161" spans="1:12" x14ac:dyDescent="0.35">
      <c r="A161" t="s">
        <v>326</v>
      </c>
      <c r="B161" t="s">
        <v>224</v>
      </c>
      <c r="C161" t="s">
        <v>409</v>
      </c>
      <c r="D161" t="s">
        <v>325</v>
      </c>
      <c r="E161" t="e">
        <f>VLOOKUP(D161,GEM!A:A,1,FALSE)</f>
        <v>#N/A</v>
      </c>
      <c r="F161" t="str">
        <f>VLOOKUP(D161,Hanson!A:A,1,FALSE)</f>
        <v>Paraguay</v>
      </c>
      <c r="G161" t="e">
        <f>VLOOKUP(crosswalk!D161,BP!A:A,1,FALSE)</f>
        <v>#N/A</v>
      </c>
      <c r="H161" t="str">
        <f>VLOOKUP(D161,Meta!A:A,1,FALSE)</f>
        <v>Paraguay</v>
      </c>
      <c r="I161" t="str">
        <f>VLOOKUP(A161,WEF!A:B,2,FALSE)</f>
        <v>Paraguay</v>
      </c>
      <c r="J161" t="str">
        <f>VLOOKUP(D161,Henisz!A:A,1,FALSE)</f>
        <v>Paraguay</v>
      </c>
      <c r="K161" s="4" t="str">
        <f>VLOOKUP(D161,Reform!A:A,1,FALSE)</f>
        <v>Paraguay</v>
      </c>
      <c r="L161" t="str">
        <f>VLOOKUP(D161,MESSAGE!A:A,1,FALSE)</f>
        <v>Paraguay</v>
      </c>
    </row>
    <row r="162" spans="1:12" x14ac:dyDescent="0.35">
      <c r="A162" t="s">
        <v>328</v>
      </c>
      <c r="B162" t="s">
        <v>253</v>
      </c>
      <c r="C162" t="s">
        <v>230</v>
      </c>
      <c r="D162" t="s">
        <v>327</v>
      </c>
      <c r="E162" t="e">
        <f>VLOOKUP(D162,GEM!A:A,1,FALSE)</f>
        <v>#N/A</v>
      </c>
      <c r="F162" t="e">
        <f>VLOOKUP(D162,Hanson!A:A,1,FALSE)</f>
        <v>#N/A</v>
      </c>
      <c r="G162" t="e">
        <f>VLOOKUP(crosswalk!D162,BP!A:A,1,FALSE)</f>
        <v>#N/A</v>
      </c>
      <c r="H162" t="e">
        <f>VLOOKUP(D162,Meta!A:A,1,FALSE)</f>
        <v>#N/A</v>
      </c>
      <c r="I162" t="e">
        <f>VLOOKUP(A162,WEF!A:B,2,FALSE)</f>
        <v>#N/A</v>
      </c>
      <c r="J162" t="e">
        <f>VLOOKUP(D162,Henisz!A:A,1,FALSE)</f>
        <v>#N/A</v>
      </c>
      <c r="K162" s="4" t="e">
        <f>VLOOKUP(D162,Reform!A:A,1,FALSE)</f>
        <v>#N/A</v>
      </c>
      <c r="L162" t="e">
        <f>VLOOKUP(D162,MESSAGE!A:A,1,FALSE)</f>
        <v>#N/A</v>
      </c>
    </row>
    <row r="163" spans="1:12" x14ac:dyDescent="0.35">
      <c r="A163" t="s">
        <v>330</v>
      </c>
      <c r="B163" t="s">
        <v>109</v>
      </c>
      <c r="C163" t="s">
        <v>163</v>
      </c>
      <c r="D163" t="s">
        <v>329</v>
      </c>
      <c r="E163" t="e">
        <f>VLOOKUP(D163,GEM!A:A,1,FALSE)</f>
        <v>#N/A</v>
      </c>
      <c r="F163" t="e">
        <f>VLOOKUP(D163,Hanson!A:A,1,FALSE)</f>
        <v>#N/A</v>
      </c>
      <c r="G163" t="e">
        <f>VLOOKUP(crosswalk!D163,BP!A:A,1,FALSE)</f>
        <v>#N/A</v>
      </c>
      <c r="H163" t="e">
        <f>VLOOKUP(D163,Meta!A:A,1,FALSE)</f>
        <v>#N/A</v>
      </c>
      <c r="I163" t="e">
        <f>VLOOKUP(A163,WEF!A:B,2,FALSE)</f>
        <v>#N/A</v>
      </c>
      <c r="J163" t="e">
        <f>VLOOKUP(D163,Henisz!A:A,1,FALSE)</f>
        <v>#N/A</v>
      </c>
      <c r="K163" s="4" t="e">
        <f>VLOOKUP(D163,Reform!A:A,1,FALSE)</f>
        <v>#N/A</v>
      </c>
      <c r="L163" t="str">
        <f>VLOOKUP(D163,MESSAGE!A:A,1,FALSE)</f>
        <v>French Polynesia</v>
      </c>
    </row>
    <row r="164" spans="1:12" x14ac:dyDescent="0.35">
      <c r="A164" t="s">
        <v>332</v>
      </c>
      <c r="B164" t="s">
        <v>253</v>
      </c>
      <c r="C164" t="s">
        <v>163</v>
      </c>
      <c r="D164" t="s">
        <v>331</v>
      </c>
      <c r="E164" t="e">
        <f>VLOOKUP(D164,GEM!A:A,1,FALSE)</f>
        <v>#N/A</v>
      </c>
      <c r="F164" t="str">
        <f>VLOOKUP(D164,Hanson!A:A,1,FALSE)</f>
        <v>Qatar</v>
      </c>
      <c r="G164" t="e">
        <f>VLOOKUP(crosswalk!D164,BP!A:A,1,FALSE)</f>
        <v>#N/A</v>
      </c>
      <c r="H164" t="str">
        <f>VLOOKUP(D164,Meta!A:A,1,FALSE)</f>
        <v>Qatar</v>
      </c>
      <c r="I164" t="str">
        <f>VLOOKUP(A164,WEF!A:B,2,FALSE)</f>
        <v>Qatar</v>
      </c>
      <c r="J164" t="str">
        <f>VLOOKUP(D164,Henisz!A:A,1,FALSE)</f>
        <v>Qatar</v>
      </c>
      <c r="K164" s="4" t="str">
        <f>VLOOKUP(D164,Reform!A:A,1,FALSE)</f>
        <v>Qatar</v>
      </c>
      <c r="L164" t="str">
        <f>VLOOKUP(D164,MESSAGE!A:A,1,FALSE)</f>
        <v>Qatar</v>
      </c>
    </row>
    <row r="165" spans="1:12" x14ac:dyDescent="0.35">
      <c r="A165" t="s">
        <v>334</v>
      </c>
      <c r="B165" t="s">
        <v>110</v>
      </c>
      <c r="C165" t="s">
        <v>163</v>
      </c>
      <c r="D165" t="s">
        <v>333</v>
      </c>
      <c r="E165" t="str">
        <f>VLOOKUP(D165,GEM!A:A,1,FALSE)</f>
        <v>Romania</v>
      </c>
      <c r="F165" t="str">
        <f>VLOOKUP(D165,Hanson!A:A,1,FALSE)</f>
        <v>Romania</v>
      </c>
      <c r="G165" t="str">
        <f>VLOOKUP(crosswalk!D165,BP!A:A,1,FALSE)</f>
        <v>Romania</v>
      </c>
      <c r="H165" t="str">
        <f>VLOOKUP(D165,Meta!A:A,1,FALSE)</f>
        <v>Romania</v>
      </c>
      <c r="I165" t="str">
        <f>VLOOKUP(A165,WEF!A:B,2,FALSE)</f>
        <v>Romania</v>
      </c>
      <c r="J165" t="str">
        <f>VLOOKUP(D165,Henisz!A:A,1,FALSE)</f>
        <v>Romania</v>
      </c>
      <c r="K165" s="4" t="str">
        <f>VLOOKUP(D165,Reform!A:A,1,FALSE)</f>
        <v>Romania</v>
      </c>
      <c r="L165" t="str">
        <f>VLOOKUP(D165,MESSAGE!A:A,1,FALSE)</f>
        <v>Romania</v>
      </c>
    </row>
    <row r="166" spans="1:12" x14ac:dyDescent="0.35">
      <c r="A166" t="s">
        <v>336</v>
      </c>
      <c r="B166" t="s">
        <v>110</v>
      </c>
      <c r="C166" t="s">
        <v>409</v>
      </c>
      <c r="D166" t="s">
        <v>335</v>
      </c>
      <c r="E166" s="2" t="s">
        <v>455</v>
      </c>
      <c r="F166" t="s">
        <v>455</v>
      </c>
      <c r="G166" t="str">
        <f>VLOOKUP(crosswalk!D166,BP!A:A,1,FALSE)</f>
        <v>Russian Federation</v>
      </c>
      <c r="H166" t="s">
        <v>455</v>
      </c>
      <c r="I166" t="str">
        <f>VLOOKUP(A166,WEF!A:B,2,FALSE)</f>
        <v>Russian Federation</v>
      </c>
      <c r="J166" t="s">
        <v>455</v>
      </c>
      <c r="K166" s="4" t="str">
        <f>VLOOKUP(D166,Reform!A:A,1,FALSE)</f>
        <v>Russian Federation</v>
      </c>
      <c r="L166" t="str">
        <f>VLOOKUP(D166,MESSAGE!A:A,1,FALSE)</f>
        <v>Russian Federation</v>
      </c>
    </row>
    <row r="167" spans="1:12" x14ac:dyDescent="0.35">
      <c r="A167" t="s">
        <v>338</v>
      </c>
      <c r="B167" t="s">
        <v>362</v>
      </c>
      <c r="C167" t="s">
        <v>225</v>
      </c>
      <c r="D167" t="s">
        <v>337</v>
      </c>
      <c r="E167" t="e">
        <f>VLOOKUP(D167,GEM!A:A,1,FALSE)</f>
        <v>#N/A</v>
      </c>
      <c r="F167" t="str">
        <f>VLOOKUP(D167,Hanson!A:A,1,FALSE)</f>
        <v>Rwanda</v>
      </c>
      <c r="G167" t="e">
        <f>VLOOKUP(crosswalk!D167,BP!A:A,1,FALSE)</f>
        <v>#N/A</v>
      </c>
      <c r="H167" t="e">
        <f>VLOOKUP(D167,Meta!A:A,1,FALSE)</f>
        <v>#N/A</v>
      </c>
      <c r="I167" t="str">
        <f>VLOOKUP(A167,WEF!A:B,2,FALSE)</f>
        <v>Rwanda</v>
      </c>
      <c r="J167" t="str">
        <f>VLOOKUP(D167,Henisz!A:A,1,FALSE)</f>
        <v>Rwanda</v>
      </c>
      <c r="K167" s="4" t="str">
        <f>VLOOKUP(D167,Reform!A:A,1,FALSE)</f>
        <v>Rwanda</v>
      </c>
      <c r="L167" t="str">
        <f>VLOOKUP(D167,MESSAGE!A:A,1,FALSE)</f>
        <v>Rwanda</v>
      </c>
    </row>
    <row r="168" spans="1:12" x14ac:dyDescent="0.35">
      <c r="A168" t="s">
        <v>341</v>
      </c>
      <c r="B168" t="s">
        <v>253</v>
      </c>
      <c r="C168" t="s">
        <v>163</v>
      </c>
      <c r="D168" t="s">
        <v>340</v>
      </c>
      <c r="E168" t="e">
        <f>VLOOKUP(D168,GEM!A:A,1,FALSE)</f>
        <v>#N/A</v>
      </c>
      <c r="F168" t="str">
        <f>VLOOKUP(D168,Hanson!A:A,1,FALSE)</f>
        <v>Saudi Arabia</v>
      </c>
      <c r="G168" t="e">
        <f>VLOOKUP(crosswalk!D168,BP!A:A,1,FALSE)</f>
        <v>#N/A</v>
      </c>
      <c r="H168" t="str">
        <f>VLOOKUP(D168,Meta!A:A,1,FALSE)</f>
        <v>Saudi Arabia</v>
      </c>
      <c r="I168" t="str">
        <f>VLOOKUP(A168,WEF!A:B,2,FALSE)</f>
        <v>Saudi Arabia</v>
      </c>
      <c r="J168" t="str">
        <f>VLOOKUP(D168,Henisz!A:A,1,FALSE)</f>
        <v>Saudi Arabia</v>
      </c>
      <c r="K168" s="4" t="str">
        <f>VLOOKUP(D168,Reform!A:A,1,FALSE)</f>
        <v>Saudi Arabia</v>
      </c>
      <c r="L168" t="str">
        <f>VLOOKUP(D168,MESSAGE!A:A,1,FALSE)</f>
        <v>Saudi Arabia</v>
      </c>
    </row>
    <row r="169" spans="1:12" x14ac:dyDescent="0.35">
      <c r="A169" t="s">
        <v>343</v>
      </c>
      <c r="B169" t="s">
        <v>362</v>
      </c>
      <c r="C169" t="s">
        <v>225</v>
      </c>
      <c r="D169" t="s">
        <v>342</v>
      </c>
      <c r="E169" t="e">
        <f>VLOOKUP(D169,GEM!A:A,1,FALSE)</f>
        <v>#N/A</v>
      </c>
      <c r="F169" t="str">
        <f>VLOOKUP(D169,Hanson!A:A,1,FALSE)</f>
        <v>Sudan</v>
      </c>
      <c r="G169" t="e">
        <f>VLOOKUP(crosswalk!D169,BP!A:A,1,FALSE)</f>
        <v>#N/A</v>
      </c>
      <c r="H169" t="e">
        <f>VLOOKUP(D169,Meta!A:A,1,FALSE)</f>
        <v>#N/A</v>
      </c>
      <c r="I169" t="e">
        <f>VLOOKUP(A169,WEF!A:B,2,FALSE)</f>
        <v>#N/A</v>
      </c>
      <c r="J169" t="str">
        <f>VLOOKUP(D169,Henisz!A:A,1,FALSE)</f>
        <v>Sudan</v>
      </c>
      <c r="K169" s="4" t="str">
        <f>VLOOKUP(D169,Reform!A:A,1,FALSE)</f>
        <v>Sudan</v>
      </c>
      <c r="L169" t="str">
        <f>VLOOKUP(D169,MESSAGE!A:A,1,FALSE)</f>
        <v>Sudan</v>
      </c>
    </row>
    <row r="170" spans="1:12" x14ac:dyDescent="0.35">
      <c r="A170" t="s">
        <v>345</v>
      </c>
      <c r="B170" t="s">
        <v>362</v>
      </c>
      <c r="C170" t="s">
        <v>230</v>
      </c>
      <c r="D170" t="s">
        <v>344</v>
      </c>
      <c r="E170" t="str">
        <f>VLOOKUP(D170,GEM!A:A,1,FALSE)</f>
        <v>Senegal</v>
      </c>
      <c r="F170" t="str">
        <f>VLOOKUP(D170,Hanson!A:A,1,FALSE)</f>
        <v>Senegal</v>
      </c>
      <c r="G170" t="e">
        <f>VLOOKUP(crosswalk!D170,BP!A:A,1,FALSE)</f>
        <v>#N/A</v>
      </c>
      <c r="H170" t="str">
        <f>VLOOKUP(D170,Meta!A:A,1,FALSE)</f>
        <v>Senegal</v>
      </c>
      <c r="I170" t="str">
        <f>VLOOKUP(A170,WEF!A:B,2,FALSE)</f>
        <v>Senegal</v>
      </c>
      <c r="J170" t="str">
        <f>VLOOKUP(D170,Henisz!A:A,1,FALSE)</f>
        <v>Senegal</v>
      </c>
      <c r="K170" s="4" t="str">
        <f>VLOOKUP(D170,Reform!A:A,1,FALSE)</f>
        <v>Senegal</v>
      </c>
      <c r="L170" t="str">
        <f>VLOOKUP(D170,MESSAGE!A:A,1,FALSE)</f>
        <v>Senegal</v>
      </c>
    </row>
    <row r="171" spans="1:12" x14ac:dyDescent="0.35">
      <c r="A171" t="s">
        <v>347</v>
      </c>
      <c r="B171" t="s">
        <v>109</v>
      </c>
      <c r="C171" t="s">
        <v>163</v>
      </c>
      <c r="D171" t="s">
        <v>346</v>
      </c>
      <c r="E171" t="e">
        <f>VLOOKUP(D171,GEM!A:A,1,FALSE)</f>
        <v>#N/A</v>
      </c>
      <c r="F171" t="str">
        <f>VLOOKUP(D171,Hanson!A:A,1,FALSE)</f>
        <v>Singapore</v>
      </c>
      <c r="G171" t="e">
        <f>VLOOKUP(crosswalk!D171,BP!A:A,1,FALSE)</f>
        <v>#N/A</v>
      </c>
      <c r="H171" t="str">
        <f>VLOOKUP(D171,Meta!A:A,1,FALSE)</f>
        <v>Singapore</v>
      </c>
      <c r="I171" t="str">
        <f>VLOOKUP(A171,WEF!A:B,2,FALSE)</f>
        <v>Singapore</v>
      </c>
      <c r="J171" t="str">
        <f>VLOOKUP(D171,Henisz!A:A,1,FALSE)</f>
        <v>Singapore</v>
      </c>
      <c r="K171" s="4" t="str">
        <f>VLOOKUP(D171,Reform!A:A,1,FALSE)</f>
        <v>Singapore</v>
      </c>
      <c r="L171" t="str">
        <f>VLOOKUP(D171,MESSAGE!A:A,1,FALSE)</f>
        <v>Singapore</v>
      </c>
    </row>
    <row r="172" spans="1:12" x14ac:dyDescent="0.35">
      <c r="A172" t="s">
        <v>349</v>
      </c>
      <c r="B172" t="s">
        <v>109</v>
      </c>
      <c r="C172" t="s">
        <v>230</v>
      </c>
      <c r="D172" t="s">
        <v>348</v>
      </c>
      <c r="E172" t="e">
        <f>VLOOKUP(D172,GEM!A:A,1,FALSE)</f>
        <v>#N/A</v>
      </c>
      <c r="F172" t="str">
        <f>VLOOKUP(D172,Hanson!A:A,1,FALSE)</f>
        <v>Solomon Islands</v>
      </c>
      <c r="G172" t="e">
        <f>VLOOKUP(crosswalk!D172,BP!A:A,1,FALSE)</f>
        <v>#N/A</v>
      </c>
      <c r="H172" t="e">
        <f>VLOOKUP(D172,Meta!A:A,1,FALSE)</f>
        <v>#N/A</v>
      </c>
      <c r="I172" t="e">
        <f>VLOOKUP(A172,WEF!A:B,2,FALSE)</f>
        <v>#N/A</v>
      </c>
      <c r="J172" t="str">
        <f>VLOOKUP(D172,Henisz!A:A,1,FALSE)</f>
        <v>Solomon Islands</v>
      </c>
      <c r="K172" s="4" t="e">
        <f>VLOOKUP(D172,Reform!A:A,1,FALSE)</f>
        <v>#N/A</v>
      </c>
      <c r="L172" t="str">
        <f>VLOOKUP(D172,MESSAGE!A:A,1,FALSE)</f>
        <v>Solomon Islands</v>
      </c>
    </row>
    <row r="173" spans="1:12" x14ac:dyDescent="0.35">
      <c r="A173" t="s">
        <v>351</v>
      </c>
      <c r="B173" t="s">
        <v>362</v>
      </c>
      <c r="C173" t="s">
        <v>225</v>
      </c>
      <c r="D173" t="s">
        <v>350</v>
      </c>
      <c r="E173" t="e">
        <f>VLOOKUP(D173,GEM!A:A,1,FALSE)</f>
        <v>#N/A</v>
      </c>
      <c r="F173" t="str">
        <f>VLOOKUP(D173,Hanson!A:A,1,FALSE)</f>
        <v>Sierra Leone</v>
      </c>
      <c r="G173" t="e">
        <f>VLOOKUP(crosswalk!D173,BP!A:A,1,FALSE)</f>
        <v>#N/A</v>
      </c>
      <c r="H173" t="e">
        <f>VLOOKUP(D173,Meta!A:A,1,FALSE)</f>
        <v>#N/A</v>
      </c>
      <c r="I173" t="str">
        <f>VLOOKUP(A173,WEF!A:B,2,FALSE)</f>
        <v>Sierra Leone</v>
      </c>
      <c r="J173" t="str">
        <f>VLOOKUP(D173,Henisz!A:A,1,FALSE)</f>
        <v>Sierra Leone</v>
      </c>
      <c r="K173" s="4" t="str">
        <f>VLOOKUP(D173,Reform!A:A,1,FALSE)</f>
        <v>Sierra Leone</v>
      </c>
      <c r="L173" t="str">
        <f>VLOOKUP(D173,MESSAGE!A:A,1,FALSE)</f>
        <v>Sierra Leone</v>
      </c>
    </row>
    <row r="174" spans="1:12" x14ac:dyDescent="0.35">
      <c r="A174" t="s">
        <v>353</v>
      </c>
      <c r="B174" t="s">
        <v>224</v>
      </c>
      <c r="C174" t="s">
        <v>230</v>
      </c>
      <c r="D174" t="s">
        <v>352</v>
      </c>
      <c r="E174" t="e">
        <f>VLOOKUP(D174,GEM!A:A,1,FALSE)</f>
        <v>#N/A</v>
      </c>
      <c r="F174" t="str">
        <f>VLOOKUP(D174,Hanson!A:A,1,FALSE)</f>
        <v>El Salvador</v>
      </c>
      <c r="G174" t="e">
        <f>VLOOKUP(crosswalk!D174,BP!A:A,1,FALSE)</f>
        <v>#N/A</v>
      </c>
      <c r="H174" t="str">
        <f>VLOOKUP(D174,Meta!A:A,1,FALSE)</f>
        <v>El Salvador</v>
      </c>
      <c r="I174" t="str">
        <f>VLOOKUP(A174,WEF!A:B,2,FALSE)</f>
        <v>El Salvador</v>
      </c>
      <c r="J174" t="str">
        <f>VLOOKUP(D174,Henisz!A:A,1,FALSE)</f>
        <v>El Salvador</v>
      </c>
      <c r="K174" s="4" t="str">
        <f>VLOOKUP(D174,Reform!A:A,1,FALSE)</f>
        <v>El Salvador</v>
      </c>
      <c r="L174" t="str">
        <f>VLOOKUP(D174,MESSAGE!A:A,1,FALSE)</f>
        <v>El Salvador</v>
      </c>
    </row>
    <row r="175" spans="1:12" x14ac:dyDescent="0.35">
      <c r="A175" t="s">
        <v>355</v>
      </c>
      <c r="B175" t="s">
        <v>110</v>
      </c>
      <c r="C175" t="s">
        <v>163</v>
      </c>
      <c r="D175" t="s">
        <v>354</v>
      </c>
      <c r="E175" t="e">
        <f>VLOOKUP(D175,GEM!A:A,1,FALSE)</f>
        <v>#N/A</v>
      </c>
      <c r="F175" t="e">
        <f>VLOOKUP(D175,Hanson!A:A,1,FALSE)</f>
        <v>#N/A</v>
      </c>
      <c r="G175" t="e">
        <f>VLOOKUP(crosswalk!D175,BP!A:A,1,FALSE)</f>
        <v>#N/A</v>
      </c>
      <c r="H175" t="e">
        <f>VLOOKUP(D175,Meta!A:A,1,FALSE)</f>
        <v>#N/A</v>
      </c>
      <c r="I175" t="e">
        <f>VLOOKUP(A175,WEF!A:B,2,FALSE)</f>
        <v>#N/A</v>
      </c>
      <c r="J175" t="e">
        <f>VLOOKUP(D175,Henisz!A:A,1,FALSE)</f>
        <v>#N/A</v>
      </c>
      <c r="K175" s="4" t="e">
        <f>VLOOKUP(D175,Reform!A:A,1,FALSE)</f>
        <v>#N/A</v>
      </c>
      <c r="L175" t="e">
        <f>VLOOKUP(D175,MESSAGE!A:A,1,FALSE)</f>
        <v>#N/A</v>
      </c>
    </row>
    <row r="176" spans="1:12" x14ac:dyDescent="0.35">
      <c r="A176" t="s">
        <v>357</v>
      </c>
      <c r="B176" t="s">
        <v>362</v>
      </c>
      <c r="C176" t="s">
        <v>225</v>
      </c>
      <c r="D176" t="s">
        <v>356</v>
      </c>
      <c r="E176" t="e">
        <f>VLOOKUP(D176,GEM!A:A,1,FALSE)</f>
        <v>#N/A</v>
      </c>
      <c r="F176" t="str">
        <f>VLOOKUP(D176,Hanson!A:A,1,FALSE)</f>
        <v>Somalia</v>
      </c>
      <c r="G176" t="e">
        <f>VLOOKUP(crosswalk!D176,BP!A:A,1,FALSE)</f>
        <v>#N/A</v>
      </c>
      <c r="H176" t="e">
        <f>VLOOKUP(D176,Meta!A:A,1,FALSE)</f>
        <v>#N/A</v>
      </c>
      <c r="I176" t="e">
        <f>VLOOKUP(A176,WEF!A:B,2,FALSE)</f>
        <v>#N/A</v>
      </c>
      <c r="J176" t="str">
        <f>VLOOKUP(D176,Henisz!A:A,1,FALSE)</f>
        <v>Somalia</v>
      </c>
      <c r="K176" s="4" t="e">
        <f>VLOOKUP(D176,Reform!A:A,1,FALSE)</f>
        <v>#N/A</v>
      </c>
      <c r="L176" t="str">
        <f>VLOOKUP(D176,MESSAGE!A:A,1,FALSE)</f>
        <v>Somalia</v>
      </c>
    </row>
    <row r="177" spans="1:12" x14ac:dyDescent="0.35">
      <c r="A177" t="s">
        <v>359</v>
      </c>
      <c r="B177" t="s">
        <v>110</v>
      </c>
      <c r="C177" t="s">
        <v>409</v>
      </c>
      <c r="D177" t="s">
        <v>358</v>
      </c>
      <c r="E177" t="str">
        <f>VLOOKUP(D177,GEM!A:A,1,FALSE)</f>
        <v>Serbia</v>
      </c>
      <c r="F177" t="str">
        <f>VLOOKUP(D177,Hanson!A:A,1,FALSE)</f>
        <v>Serbia</v>
      </c>
      <c r="G177" t="str">
        <f>VLOOKUP(crosswalk!D177,BP!A:A,1,FALSE)</f>
        <v>Serbia</v>
      </c>
      <c r="H177" t="str">
        <f>VLOOKUP(D177,Meta!A:A,1,FALSE)</f>
        <v>Serbia</v>
      </c>
      <c r="I177" t="str">
        <f>VLOOKUP(A177,WEF!A:B,2,FALSE)</f>
        <v>Serbia</v>
      </c>
      <c r="J177" t="str">
        <f>VLOOKUP(D177,Henisz!A:A,1,FALSE)</f>
        <v>Serbia</v>
      </c>
      <c r="K177" s="4" t="str">
        <f>VLOOKUP(D177,Reform!A:A,1,FALSE)</f>
        <v>Serbia</v>
      </c>
      <c r="L177" t="e">
        <f>VLOOKUP(D177,MESSAGE!A:A,1,FALSE)</f>
        <v>#N/A</v>
      </c>
    </row>
    <row r="178" spans="1:12" x14ac:dyDescent="0.35">
      <c r="A178" t="s">
        <v>361</v>
      </c>
      <c r="B178" t="s">
        <v>362</v>
      </c>
      <c r="C178" t="s">
        <v>225</v>
      </c>
      <c r="D178" t="s">
        <v>360</v>
      </c>
      <c r="E178" t="e">
        <f>VLOOKUP(D178,GEM!A:A,1,FALSE)</f>
        <v>#N/A</v>
      </c>
      <c r="F178" t="str">
        <f>VLOOKUP(D178,Hanson!A:A,1,FALSE)</f>
        <v>South Sudan</v>
      </c>
      <c r="G178" t="e">
        <f>VLOOKUP(crosswalk!D178,BP!A:A,1,FALSE)</f>
        <v>#N/A</v>
      </c>
      <c r="H178" t="e">
        <f>VLOOKUP(D178,Meta!A:A,1,FALSE)</f>
        <v>#N/A</v>
      </c>
      <c r="I178" t="e">
        <f>VLOOKUP(A178,WEF!A:B,2,FALSE)</f>
        <v>#N/A</v>
      </c>
      <c r="J178" t="e">
        <f>VLOOKUP(D178,Henisz!A:A,1,FALSE)</f>
        <v>#N/A</v>
      </c>
      <c r="K178" s="4" t="e">
        <f>VLOOKUP(D178,Reform!A:A,1,FALSE)</f>
        <v>#N/A</v>
      </c>
      <c r="L178" t="e">
        <f>VLOOKUP(D178,MESSAGE!A:A,1,FALSE)</f>
        <v>#N/A</v>
      </c>
    </row>
    <row r="179" spans="1:12" x14ac:dyDescent="0.35">
      <c r="A179" t="s">
        <v>363</v>
      </c>
      <c r="B179" t="s">
        <v>362</v>
      </c>
      <c r="C179" t="s">
        <v>230</v>
      </c>
      <c r="D179" t="s">
        <v>458</v>
      </c>
      <c r="E179" t="e">
        <f>VLOOKUP(D179,GEM!A:A,1,FALSE)</f>
        <v>#N/A</v>
      </c>
      <c r="F179" t="e">
        <f>VLOOKUP(D179,Hanson!A:A,1,FALSE)</f>
        <v>#N/A</v>
      </c>
      <c r="G179" t="e">
        <f>VLOOKUP(crosswalk!D179,BP!A:A,1,FALSE)</f>
        <v>#N/A</v>
      </c>
      <c r="H179" t="e">
        <f>VLOOKUP(D179,Meta!A:A,1,FALSE)</f>
        <v>#N/A</v>
      </c>
      <c r="I179" t="e">
        <f>VLOOKUP(A179,WEF!A:B,2,FALSE)</f>
        <v>#N/A</v>
      </c>
      <c r="J179" t="e">
        <f>VLOOKUP(D179,Henisz!A:A,1,FALSE)</f>
        <v>#N/A</v>
      </c>
      <c r="K179" s="4" t="e">
        <f>VLOOKUP(D179,Reform!A:A,1,FALSE)</f>
        <v>#N/A</v>
      </c>
      <c r="L179" t="e">
        <f>VLOOKUP(D179,MESSAGE!A:A,1,FALSE)</f>
        <v>#N/A</v>
      </c>
    </row>
    <row r="180" spans="1:12" x14ac:dyDescent="0.35">
      <c r="A180" t="s">
        <v>365</v>
      </c>
      <c r="B180" t="s">
        <v>224</v>
      </c>
      <c r="C180" t="s">
        <v>409</v>
      </c>
      <c r="D180" t="s">
        <v>364</v>
      </c>
      <c r="E180" t="e">
        <f>VLOOKUP(D180,GEM!A:A,1,FALSE)</f>
        <v>#N/A</v>
      </c>
      <c r="F180" t="str">
        <f>VLOOKUP(D180,Hanson!A:A,1,FALSE)</f>
        <v>Suriname</v>
      </c>
      <c r="G180" t="e">
        <f>VLOOKUP(crosswalk!D180,BP!A:A,1,FALSE)</f>
        <v>#N/A</v>
      </c>
      <c r="H180" t="e">
        <f>VLOOKUP(D180,Meta!A:A,1,FALSE)</f>
        <v>#N/A</v>
      </c>
      <c r="I180" t="str">
        <f>VLOOKUP(A180,WEF!A:B,2,FALSE)</f>
        <v>Suriname</v>
      </c>
      <c r="J180" t="str">
        <f>VLOOKUP(D180,Henisz!A:A,1,FALSE)</f>
        <v>Suriname</v>
      </c>
      <c r="K180" s="4" t="str">
        <f>VLOOKUP(D180,Reform!A:A,1,FALSE)</f>
        <v>Suriname</v>
      </c>
      <c r="L180" t="str">
        <f>VLOOKUP(D180,MESSAGE!A:A,1,FALSE)</f>
        <v>Suriname</v>
      </c>
    </row>
    <row r="181" spans="1:12" x14ac:dyDescent="0.35">
      <c r="A181" t="s">
        <v>367</v>
      </c>
      <c r="B181" t="s">
        <v>110</v>
      </c>
      <c r="C181" t="s">
        <v>163</v>
      </c>
      <c r="D181" t="s">
        <v>366</v>
      </c>
      <c r="E181" s="2" t="s">
        <v>456</v>
      </c>
      <c r="F181" t="s">
        <v>456</v>
      </c>
      <c r="G181" t="s">
        <v>456</v>
      </c>
      <c r="H181" t="s">
        <v>456</v>
      </c>
      <c r="I181" t="str">
        <f>VLOOKUP(A181,WEF!A:B,2,FALSE)</f>
        <v>Slovak Republic</v>
      </c>
      <c r="J181" t="s">
        <v>456</v>
      </c>
      <c r="K181" s="4" t="s">
        <v>456</v>
      </c>
      <c r="L181" t="str">
        <f>VLOOKUP(D181,MESSAGE!A:A,1,FALSE)</f>
        <v>Slovak Republic</v>
      </c>
    </row>
    <row r="182" spans="1:12" x14ac:dyDescent="0.35">
      <c r="A182" t="s">
        <v>369</v>
      </c>
      <c r="B182" t="s">
        <v>110</v>
      </c>
      <c r="C182" t="s">
        <v>163</v>
      </c>
      <c r="D182" t="s">
        <v>368</v>
      </c>
      <c r="E182" t="str">
        <f>VLOOKUP(D182,GEM!A:A,1,FALSE)</f>
        <v>Slovenia</v>
      </c>
      <c r="F182" t="str">
        <f>VLOOKUP(D182,Hanson!A:A,1,FALSE)</f>
        <v>Slovenia</v>
      </c>
      <c r="G182" t="str">
        <f>VLOOKUP(crosswalk!D182,BP!A:A,1,FALSE)</f>
        <v>Slovenia</v>
      </c>
      <c r="H182" t="e">
        <f>VLOOKUP(D182,Meta!A:A,1,FALSE)</f>
        <v>#N/A</v>
      </c>
      <c r="I182" t="str">
        <f>VLOOKUP(A182,WEF!A:B,2,FALSE)</f>
        <v>Slovenia</v>
      </c>
      <c r="J182" t="str">
        <f>VLOOKUP(D182,Henisz!A:A,1,FALSE)</f>
        <v>Slovenia</v>
      </c>
      <c r="K182" s="4" t="str">
        <f>VLOOKUP(D182,Reform!A:A,1,FALSE)</f>
        <v>Slovenia</v>
      </c>
      <c r="L182" t="str">
        <f>VLOOKUP(D182,MESSAGE!A:A,1,FALSE)</f>
        <v>Slovenia</v>
      </c>
    </row>
    <row r="183" spans="1:12" x14ac:dyDescent="0.35">
      <c r="A183" t="s">
        <v>371</v>
      </c>
      <c r="B183" t="s">
        <v>110</v>
      </c>
      <c r="C183" t="s">
        <v>163</v>
      </c>
      <c r="D183" t="s">
        <v>370</v>
      </c>
      <c r="E183" t="str">
        <f>VLOOKUP(D183,GEM!A:A,1,FALSE)</f>
        <v>Sweden</v>
      </c>
      <c r="F183" t="str">
        <f>VLOOKUP(D183,Hanson!A:A,1,FALSE)</f>
        <v>Sweden</v>
      </c>
      <c r="G183" t="str">
        <f>VLOOKUP(crosswalk!D183,BP!A:A,1,FALSE)</f>
        <v>Sweden</v>
      </c>
      <c r="H183" t="str">
        <f>VLOOKUP(D183,Meta!A:A,1,FALSE)</f>
        <v>Sweden</v>
      </c>
      <c r="I183" t="str">
        <f>VLOOKUP(A183,WEF!A:B,2,FALSE)</f>
        <v>Sweden</v>
      </c>
      <c r="J183" t="str">
        <f>VLOOKUP(D183,Henisz!A:A,1,FALSE)</f>
        <v>Sweden</v>
      </c>
      <c r="K183" s="4" t="str">
        <f>VLOOKUP(D183,Reform!A:A,1,FALSE)</f>
        <v>Sweden</v>
      </c>
      <c r="L183" t="str">
        <f>VLOOKUP(D183,MESSAGE!A:A,1,FALSE)</f>
        <v>Sweden</v>
      </c>
    </row>
    <row r="184" spans="1:12" x14ac:dyDescent="0.35">
      <c r="A184" t="s">
        <v>373</v>
      </c>
      <c r="B184" t="s">
        <v>362</v>
      </c>
      <c r="C184" t="s">
        <v>230</v>
      </c>
      <c r="D184" t="s">
        <v>372</v>
      </c>
      <c r="E184" t="e">
        <f>VLOOKUP(D184,GEM!A:A,1,FALSE)</f>
        <v>#N/A</v>
      </c>
      <c r="F184" t="s">
        <v>484</v>
      </c>
      <c r="G184" t="s">
        <v>484</v>
      </c>
      <c r="H184" t="e">
        <f>VLOOKUP(D184,Meta!A:A,1,FALSE)</f>
        <v>#N/A</v>
      </c>
      <c r="I184" t="str">
        <f>VLOOKUP(A184,WEF!A:B,2,FALSE)</f>
        <v>Eswatini</v>
      </c>
      <c r="J184" t="e">
        <f>VLOOKUP(D184,Henisz!A:A,1,FALSE)</f>
        <v>#N/A</v>
      </c>
      <c r="K184" s="4" t="s">
        <v>484</v>
      </c>
      <c r="L184" t="s">
        <v>484</v>
      </c>
    </row>
    <row r="185" spans="1:12" x14ac:dyDescent="0.35">
      <c r="A185" t="s">
        <v>375</v>
      </c>
      <c r="B185" t="s">
        <v>224</v>
      </c>
      <c r="C185" t="s">
        <v>163</v>
      </c>
      <c r="D185" t="s">
        <v>374</v>
      </c>
      <c r="E185" t="e">
        <f>VLOOKUP(D185,GEM!A:A,1,FALSE)</f>
        <v>#N/A</v>
      </c>
      <c r="F185" t="e">
        <f>VLOOKUP(D185,Hanson!A:A,1,FALSE)</f>
        <v>#N/A</v>
      </c>
      <c r="G185" t="e">
        <f>VLOOKUP(crosswalk!D185,BP!A:A,1,FALSE)</f>
        <v>#N/A</v>
      </c>
      <c r="H185" t="e">
        <f>VLOOKUP(D185,Meta!A:A,1,FALSE)</f>
        <v>#N/A</v>
      </c>
      <c r="I185" t="e">
        <f>VLOOKUP(A185,WEF!A:B,2,FALSE)</f>
        <v>#N/A</v>
      </c>
      <c r="J185" t="e">
        <f>VLOOKUP(D185,Henisz!A:A,1,FALSE)</f>
        <v>#N/A</v>
      </c>
      <c r="K185" s="4" t="e">
        <f>VLOOKUP(D185,Reform!A:A,1,FALSE)</f>
        <v>#N/A</v>
      </c>
      <c r="L185" t="e">
        <f>VLOOKUP(D185,MESSAGE!A:A,1,FALSE)</f>
        <v>#N/A</v>
      </c>
    </row>
    <row r="186" spans="1:12" x14ac:dyDescent="0.35">
      <c r="A186" t="s">
        <v>377</v>
      </c>
      <c r="B186" t="s">
        <v>362</v>
      </c>
      <c r="C186" t="s">
        <v>163</v>
      </c>
      <c r="D186" t="s">
        <v>376</v>
      </c>
      <c r="E186" t="e">
        <f>VLOOKUP(D186,GEM!A:A,1,FALSE)</f>
        <v>#N/A</v>
      </c>
      <c r="F186" t="str">
        <f>VLOOKUP(D186,Hanson!A:A,1,FALSE)</f>
        <v>Seychelles</v>
      </c>
      <c r="G186" t="e">
        <f>VLOOKUP(crosswalk!D186,BP!A:A,1,FALSE)</f>
        <v>#N/A</v>
      </c>
      <c r="H186" t="e">
        <f>VLOOKUP(D186,Meta!A:A,1,FALSE)</f>
        <v>#N/A</v>
      </c>
      <c r="I186" t="str">
        <f>VLOOKUP(A186,WEF!A:B,2,FALSE)</f>
        <v>Seychelles</v>
      </c>
      <c r="J186" t="e">
        <f>VLOOKUP(D186,Henisz!A:A,1,FALSE)</f>
        <v>#N/A</v>
      </c>
      <c r="K186" s="4" t="str">
        <f>VLOOKUP(D186,Reform!A:A,1,FALSE)</f>
        <v>Seychelles</v>
      </c>
      <c r="L186" t="str">
        <f>VLOOKUP(D186,MESSAGE!A:A,1,FALSE)</f>
        <v>Seychelles</v>
      </c>
    </row>
    <row r="187" spans="1:12" x14ac:dyDescent="0.35">
      <c r="A187" t="s">
        <v>379</v>
      </c>
      <c r="B187" t="s">
        <v>253</v>
      </c>
      <c r="C187" t="s">
        <v>225</v>
      </c>
      <c r="D187" t="s">
        <v>378</v>
      </c>
      <c r="E187" s="2" t="s">
        <v>451</v>
      </c>
      <c r="F187" t="s">
        <v>451</v>
      </c>
      <c r="G187" t="e">
        <f>VLOOKUP(crosswalk!D187,BP!A:A,1,FALSE)</f>
        <v>#N/A</v>
      </c>
      <c r="H187" t="e">
        <f>VLOOKUP(D187,Meta!A:A,1,FALSE)</f>
        <v>#N/A</v>
      </c>
      <c r="I187" t="str">
        <f>VLOOKUP(A187,WEF!A:B,2,FALSE)</f>
        <v>Syria</v>
      </c>
      <c r="J187" t="s">
        <v>451</v>
      </c>
      <c r="K187" s="4" t="str">
        <f>VLOOKUP(D187,Reform!A:A,1,FALSE)</f>
        <v>Syrian Arab Republic</v>
      </c>
      <c r="L187" t="s">
        <v>551</v>
      </c>
    </row>
    <row r="188" spans="1:12" x14ac:dyDescent="0.35">
      <c r="A188" t="s">
        <v>381</v>
      </c>
      <c r="B188" t="s">
        <v>224</v>
      </c>
      <c r="C188" t="s">
        <v>163</v>
      </c>
      <c r="D188" t="s">
        <v>380</v>
      </c>
      <c r="E188" t="e">
        <f>VLOOKUP(D188,GEM!A:A,1,FALSE)</f>
        <v>#N/A</v>
      </c>
      <c r="F188" t="e">
        <f>VLOOKUP(D188,Hanson!A:A,1,FALSE)</f>
        <v>#N/A</v>
      </c>
      <c r="G188" t="e">
        <f>VLOOKUP(crosswalk!D188,BP!A:A,1,FALSE)</f>
        <v>#N/A</v>
      </c>
      <c r="H188" t="e">
        <f>VLOOKUP(D188,Meta!A:A,1,FALSE)</f>
        <v>#N/A</v>
      </c>
      <c r="I188" t="e">
        <f>VLOOKUP(A188,WEF!A:B,2,FALSE)</f>
        <v>#N/A</v>
      </c>
      <c r="J188" t="e">
        <f>VLOOKUP(D188,Henisz!A:A,1,FALSE)</f>
        <v>#N/A</v>
      </c>
      <c r="K188" s="4" t="e">
        <f>VLOOKUP(D188,Reform!A:A,1,FALSE)</f>
        <v>#N/A</v>
      </c>
      <c r="L188" t="e">
        <f>VLOOKUP(D188,MESSAGE!A:A,1,FALSE)</f>
        <v>#N/A</v>
      </c>
    </row>
    <row r="189" spans="1:12" x14ac:dyDescent="0.35">
      <c r="A189" t="s">
        <v>383</v>
      </c>
      <c r="B189" t="s">
        <v>362</v>
      </c>
      <c r="C189" t="s">
        <v>225</v>
      </c>
      <c r="D189" t="s">
        <v>382</v>
      </c>
      <c r="E189" t="e">
        <f>VLOOKUP(D189,GEM!A:A,1,FALSE)</f>
        <v>#N/A</v>
      </c>
      <c r="F189" t="str">
        <f>VLOOKUP(D189,Hanson!A:A,1,FALSE)</f>
        <v>Chad</v>
      </c>
      <c r="G189" t="e">
        <f>VLOOKUP(crosswalk!D189,BP!A:A,1,FALSE)</f>
        <v>#N/A</v>
      </c>
      <c r="H189" t="e">
        <f>VLOOKUP(D189,Meta!A:A,1,FALSE)</f>
        <v>#N/A</v>
      </c>
      <c r="I189" t="str">
        <f>VLOOKUP(A189,WEF!A:B,2,FALSE)</f>
        <v>Chad</v>
      </c>
      <c r="J189" t="str">
        <f>VLOOKUP(D189,Henisz!A:A,1,FALSE)</f>
        <v>Chad</v>
      </c>
      <c r="K189" s="4" t="str">
        <f>VLOOKUP(D189,Reform!A:A,1,FALSE)</f>
        <v>Chad</v>
      </c>
      <c r="L189" t="str">
        <f>VLOOKUP(D189,MESSAGE!A:A,1,FALSE)</f>
        <v>Chad</v>
      </c>
    </row>
    <row r="190" spans="1:12" x14ac:dyDescent="0.35">
      <c r="A190" t="s">
        <v>385</v>
      </c>
      <c r="B190" t="s">
        <v>362</v>
      </c>
      <c r="C190" t="s">
        <v>225</v>
      </c>
      <c r="D190" t="s">
        <v>384</v>
      </c>
      <c r="E190" t="e">
        <f>VLOOKUP(D190,GEM!A:A,1,FALSE)</f>
        <v>#N/A</v>
      </c>
      <c r="F190" t="str">
        <f>VLOOKUP(D190,Hanson!A:A,1,FALSE)</f>
        <v>Togo</v>
      </c>
      <c r="G190" t="e">
        <f>VLOOKUP(crosswalk!D190,BP!A:A,1,FALSE)</f>
        <v>#N/A</v>
      </c>
      <c r="H190" t="e">
        <f>VLOOKUP(D190,Meta!A:A,1,FALSE)</f>
        <v>#N/A</v>
      </c>
      <c r="I190" t="e">
        <f>VLOOKUP(A190,WEF!A:B,2,FALSE)</f>
        <v>#N/A</v>
      </c>
      <c r="J190" t="str">
        <f>VLOOKUP(D190,Henisz!A:A,1,FALSE)</f>
        <v>Togo</v>
      </c>
      <c r="K190" s="4" t="str">
        <f>VLOOKUP(D190,Reform!A:A,1,FALSE)</f>
        <v>Togo</v>
      </c>
      <c r="L190" t="str">
        <f>VLOOKUP(D190,MESSAGE!A:A,1,FALSE)</f>
        <v>Togo</v>
      </c>
    </row>
    <row r="191" spans="1:12" x14ac:dyDescent="0.35">
      <c r="A191" t="s">
        <v>387</v>
      </c>
      <c r="B191" t="s">
        <v>109</v>
      </c>
      <c r="C191" t="s">
        <v>409</v>
      </c>
      <c r="D191" t="s">
        <v>386</v>
      </c>
      <c r="E191" t="str">
        <f>VLOOKUP(D191,GEM!A:A,1,FALSE)</f>
        <v>Thailand</v>
      </c>
      <c r="F191" t="str">
        <f>VLOOKUP(D191,Hanson!A:A,1,FALSE)</f>
        <v>Thailand</v>
      </c>
      <c r="G191" t="str">
        <f>VLOOKUP(crosswalk!D191,BP!A:A,1,FALSE)</f>
        <v>Thailand</v>
      </c>
      <c r="H191" t="str">
        <f>VLOOKUP(D191,Meta!A:A,1,FALSE)</f>
        <v>Thailand</v>
      </c>
      <c r="I191" t="str">
        <f>VLOOKUP(A191,WEF!A:B,2,FALSE)</f>
        <v>Thailand</v>
      </c>
      <c r="J191" t="str">
        <f>VLOOKUP(D191,Henisz!A:A,1,FALSE)</f>
        <v>Thailand</v>
      </c>
      <c r="K191" s="4" t="str">
        <f>VLOOKUP(D191,Reform!A:A,1,FALSE)</f>
        <v>Thailand</v>
      </c>
      <c r="L191" t="str">
        <f>VLOOKUP(D191,MESSAGE!A:A,1,FALSE)</f>
        <v>Thailand</v>
      </c>
    </row>
    <row r="192" spans="1:12" x14ac:dyDescent="0.35">
      <c r="A192" t="s">
        <v>389</v>
      </c>
      <c r="B192" t="s">
        <v>110</v>
      </c>
      <c r="C192" t="s">
        <v>230</v>
      </c>
      <c r="D192" t="s">
        <v>388</v>
      </c>
      <c r="E192" t="str">
        <f>VLOOKUP(D192,GEM!A:A,1,FALSE)</f>
        <v>Tajikistan</v>
      </c>
      <c r="F192" t="str">
        <f>VLOOKUP(D192,Hanson!A:A,1,FALSE)</f>
        <v>Tajikistan</v>
      </c>
      <c r="G192" t="str">
        <f>VLOOKUP(crosswalk!D192,BP!A:A,1,FALSE)</f>
        <v>Tajikistan</v>
      </c>
      <c r="H192" t="e">
        <f>VLOOKUP(D192,Meta!A:A,1,FALSE)</f>
        <v>#N/A</v>
      </c>
      <c r="I192" t="str">
        <f>VLOOKUP(A192,WEF!A:B,2,FALSE)</f>
        <v>Tajikistan</v>
      </c>
      <c r="J192" t="str">
        <f>VLOOKUP(D192,Henisz!A:A,1,FALSE)</f>
        <v>Tajikistan</v>
      </c>
      <c r="K192" s="4" t="str">
        <f>VLOOKUP(D192,Reform!A:A,1,FALSE)</f>
        <v>Tajikistan</v>
      </c>
      <c r="L192" t="str">
        <f>VLOOKUP(D192,MESSAGE!A:A,1,FALSE)</f>
        <v>Tajikistan</v>
      </c>
    </row>
    <row r="193" spans="1:12" x14ac:dyDescent="0.35">
      <c r="A193" t="s">
        <v>391</v>
      </c>
      <c r="B193" t="s">
        <v>110</v>
      </c>
      <c r="C193" t="s">
        <v>409</v>
      </c>
      <c r="D193" t="s">
        <v>390</v>
      </c>
      <c r="E193" t="e">
        <f>VLOOKUP(D193,GEM!A:A,1,FALSE)</f>
        <v>#N/A</v>
      </c>
      <c r="F193" t="str">
        <f>VLOOKUP(D193,Hanson!A:A,1,FALSE)</f>
        <v>Turkmenistan</v>
      </c>
      <c r="G193" t="e">
        <f>VLOOKUP(crosswalk!D193,BP!A:A,1,FALSE)</f>
        <v>#N/A</v>
      </c>
      <c r="H193" t="e">
        <f>VLOOKUP(D193,Meta!A:A,1,FALSE)</f>
        <v>#N/A</v>
      </c>
      <c r="I193" t="e">
        <f>VLOOKUP(A193,WEF!A:B,2,FALSE)</f>
        <v>#N/A</v>
      </c>
      <c r="J193" t="str">
        <f>VLOOKUP(D193,Henisz!A:A,1,FALSE)</f>
        <v>Turkmenistan</v>
      </c>
      <c r="K193" s="4" t="str">
        <f>VLOOKUP(D193,Reform!A:A,1,FALSE)</f>
        <v>Turkmenistan</v>
      </c>
      <c r="L193" t="str">
        <f>VLOOKUP(D193,MESSAGE!A:A,1,FALSE)</f>
        <v>Turkmenistan</v>
      </c>
    </row>
    <row r="194" spans="1:12" x14ac:dyDescent="0.35">
      <c r="A194" t="s">
        <v>393</v>
      </c>
      <c r="B194" t="s">
        <v>109</v>
      </c>
      <c r="C194" t="s">
        <v>230</v>
      </c>
      <c r="D194" t="s">
        <v>392</v>
      </c>
      <c r="E194" t="e">
        <f>VLOOKUP(D194,GEM!A:A,1,FALSE)</f>
        <v>#N/A</v>
      </c>
      <c r="F194" t="str">
        <f>VLOOKUP(D194,Hanson!A:A,1,FALSE)</f>
        <v>Timor-Leste</v>
      </c>
      <c r="G194" t="e">
        <f>VLOOKUP(crosswalk!D194,BP!A:A,1,FALSE)</f>
        <v>#N/A</v>
      </c>
      <c r="H194" t="e">
        <f>VLOOKUP(D194,Meta!A:A,1,FALSE)</f>
        <v>#N/A</v>
      </c>
      <c r="I194" t="str">
        <f>VLOOKUP(A194,WEF!A:B,2,FALSE)</f>
        <v>Timor-leste</v>
      </c>
      <c r="J194" t="e">
        <f>VLOOKUP(D194,Henisz!A:A,1,FALSE)</f>
        <v>#N/A</v>
      </c>
      <c r="K194" s="4" t="str">
        <f>VLOOKUP(D194,Reform!A:A,1,FALSE)</f>
        <v>Timor-Leste</v>
      </c>
      <c r="L194" t="e">
        <f>VLOOKUP(D194,MESSAGE!A:A,1,FALSE)</f>
        <v>#N/A</v>
      </c>
    </row>
    <row r="195" spans="1:12" x14ac:dyDescent="0.35">
      <c r="A195" t="s">
        <v>395</v>
      </c>
      <c r="B195" t="s">
        <v>109</v>
      </c>
      <c r="C195" t="s">
        <v>409</v>
      </c>
      <c r="D195" t="s">
        <v>394</v>
      </c>
      <c r="E195" t="e">
        <f>VLOOKUP(D195,GEM!A:A,1,FALSE)</f>
        <v>#N/A</v>
      </c>
      <c r="F195" t="e">
        <f>VLOOKUP(D195,Hanson!A:A,1,FALSE)</f>
        <v>#N/A</v>
      </c>
      <c r="G195" t="e">
        <f>VLOOKUP(crosswalk!D195,BP!A:A,1,FALSE)</f>
        <v>#N/A</v>
      </c>
      <c r="H195" t="e">
        <f>VLOOKUP(D195,Meta!A:A,1,FALSE)</f>
        <v>#N/A</v>
      </c>
      <c r="I195" t="e">
        <f>VLOOKUP(A195,WEF!A:B,2,FALSE)</f>
        <v>#N/A</v>
      </c>
      <c r="J195" t="e">
        <f>VLOOKUP(D195,Henisz!A:A,1,FALSE)</f>
        <v>#N/A</v>
      </c>
      <c r="K195" s="4" t="str">
        <f>VLOOKUP(D195,Reform!A:A,1,FALSE)</f>
        <v>Tonga</v>
      </c>
      <c r="L195" t="str">
        <f>VLOOKUP(D195,MESSAGE!A:A,1,FALSE)</f>
        <v>Tonga</v>
      </c>
    </row>
    <row r="196" spans="1:12" x14ac:dyDescent="0.35">
      <c r="A196" t="s">
        <v>397</v>
      </c>
      <c r="B196" t="s">
        <v>224</v>
      </c>
      <c r="C196" t="s">
        <v>163</v>
      </c>
      <c r="D196" t="s">
        <v>396</v>
      </c>
      <c r="E196" t="e">
        <f>VLOOKUP(D196,GEM!A:A,1,FALSE)</f>
        <v>#N/A</v>
      </c>
      <c r="F196" t="s">
        <v>485</v>
      </c>
      <c r="G196" t="e">
        <f>VLOOKUP(crosswalk!D196,BP!A:A,1,FALSE)</f>
        <v>#N/A</v>
      </c>
      <c r="H196" t="str">
        <f>VLOOKUP(D196,Meta!A:A,1,FALSE)</f>
        <v>Trinidad and Tobago</v>
      </c>
      <c r="I196" t="str">
        <f>VLOOKUP(A196,WEF!A:B,2,FALSE)</f>
        <v>Trinidad and Tobago</v>
      </c>
      <c r="J196" t="str">
        <f>VLOOKUP(D196,Henisz!A:A,1,FALSE)</f>
        <v>Trinidad and Tobago</v>
      </c>
      <c r="K196" s="4" t="str">
        <f>VLOOKUP(D196,Reform!A:A,1,FALSE)</f>
        <v>Trinidad and Tobago</v>
      </c>
      <c r="L196" t="str">
        <f>VLOOKUP(D196,MESSAGE!A:A,1,FALSE)</f>
        <v>Trinidad and Tobago</v>
      </c>
    </row>
    <row r="197" spans="1:12" x14ac:dyDescent="0.35">
      <c r="A197" t="s">
        <v>399</v>
      </c>
      <c r="B197" t="s">
        <v>253</v>
      </c>
      <c r="C197" t="s">
        <v>230</v>
      </c>
      <c r="D197" t="s">
        <v>398</v>
      </c>
      <c r="E197" t="e">
        <f>VLOOKUP(D197,GEM!A:A,1,FALSE)</f>
        <v>#N/A</v>
      </c>
      <c r="F197" t="str">
        <f>VLOOKUP(D197,Hanson!A:A,1,FALSE)</f>
        <v>Tunisia</v>
      </c>
      <c r="G197" t="e">
        <f>VLOOKUP(crosswalk!D197,BP!A:A,1,FALSE)</f>
        <v>#N/A</v>
      </c>
      <c r="H197" t="str">
        <f>VLOOKUP(D197,Meta!A:A,1,FALSE)</f>
        <v>Tunisia</v>
      </c>
      <c r="I197" t="str">
        <f>VLOOKUP(A197,WEF!A:B,2,FALSE)</f>
        <v>Tunisia</v>
      </c>
      <c r="J197" t="str">
        <f>VLOOKUP(D197,Henisz!A:A,1,FALSE)</f>
        <v>Tunisia</v>
      </c>
      <c r="K197" s="4" t="str">
        <f>VLOOKUP(D197,Reform!A:A,1,FALSE)</f>
        <v>Tunisia</v>
      </c>
      <c r="L197" t="str">
        <f>VLOOKUP(D197,MESSAGE!A:A,1,FALSE)</f>
        <v>Tunisia</v>
      </c>
    </row>
    <row r="198" spans="1:12" x14ac:dyDescent="0.35">
      <c r="A198" t="s">
        <v>400</v>
      </c>
      <c r="B198" t="s">
        <v>110</v>
      </c>
      <c r="C198" t="s">
        <v>409</v>
      </c>
      <c r="D198" t="s">
        <v>465</v>
      </c>
      <c r="E198" t="s">
        <v>566</v>
      </c>
      <c r="F198" t="s">
        <v>486</v>
      </c>
      <c r="G198" t="s">
        <v>486</v>
      </c>
      <c r="H198" t="s">
        <v>486</v>
      </c>
      <c r="I198" t="str">
        <f>VLOOKUP(A198,WEF!A:B,2,FALSE)</f>
        <v>Turkey</v>
      </c>
      <c r="J198" t="s">
        <v>486</v>
      </c>
      <c r="K198" s="4" t="s">
        <v>486</v>
      </c>
      <c r="L198" t="s">
        <v>486</v>
      </c>
    </row>
    <row r="199" spans="1:12" x14ac:dyDescent="0.35">
      <c r="A199" t="s">
        <v>402</v>
      </c>
      <c r="B199" t="s">
        <v>109</v>
      </c>
      <c r="C199" t="s">
        <v>409</v>
      </c>
      <c r="D199" t="s">
        <v>401</v>
      </c>
      <c r="E199" t="e">
        <f>VLOOKUP(D199,GEM!A:A,1,FALSE)</f>
        <v>#N/A</v>
      </c>
      <c r="F199" t="e">
        <f>VLOOKUP(D199,Hanson!A:A,1,FALSE)</f>
        <v>#N/A</v>
      </c>
      <c r="G199" t="e">
        <f>VLOOKUP(crosswalk!D199,BP!A:A,1,FALSE)</f>
        <v>#N/A</v>
      </c>
      <c r="H199" t="e">
        <f>VLOOKUP(D199,Meta!A:A,1,FALSE)</f>
        <v>#N/A</v>
      </c>
      <c r="I199" t="e">
        <f>VLOOKUP(A199,WEF!A:B,2,FALSE)</f>
        <v>#N/A</v>
      </c>
      <c r="J199" t="e">
        <f>VLOOKUP(D199,Henisz!A:A,1,FALSE)</f>
        <v>#N/A</v>
      </c>
      <c r="K199" s="4" t="e">
        <f>VLOOKUP(D199,Reform!A:A,1,FALSE)</f>
        <v>#N/A</v>
      </c>
      <c r="L199" t="e">
        <f>VLOOKUP(D199,MESSAGE!A:A,1,FALSE)</f>
        <v>#N/A</v>
      </c>
    </row>
    <row r="200" spans="1:12" x14ac:dyDescent="0.35">
      <c r="A200" t="s">
        <v>404</v>
      </c>
      <c r="B200" t="s">
        <v>362</v>
      </c>
      <c r="C200" t="s">
        <v>230</v>
      </c>
      <c r="D200" t="s">
        <v>403</v>
      </c>
      <c r="E200" t="e">
        <f>VLOOKUP(D200,GEM!A:A,1,FALSE)</f>
        <v>#N/A</v>
      </c>
      <c r="F200" t="str">
        <f>VLOOKUP(D200,Hanson!A:A,1,FALSE)</f>
        <v>Tanzania</v>
      </c>
      <c r="G200" t="str">
        <f>VLOOKUP(crosswalk!D200,BP!A:A,1,FALSE)</f>
        <v>Tanzania</v>
      </c>
      <c r="H200" t="str">
        <f>VLOOKUP(D200,Meta!A:A,1,FALSE)</f>
        <v>Tanzania</v>
      </c>
      <c r="I200" t="str">
        <f>VLOOKUP(A200,WEF!A:B,2,FALSE)</f>
        <v>Tanzania</v>
      </c>
      <c r="J200" t="str">
        <f>VLOOKUP(D200,Henisz!A:A,1,FALSE)</f>
        <v>Tanzania</v>
      </c>
      <c r="K200" s="4" t="str">
        <f>VLOOKUP(D200,Reform!A:A,1,FALSE)</f>
        <v>Tanzania</v>
      </c>
      <c r="L200" t="str">
        <f>VLOOKUP(D200,MESSAGE!A:A,1,FALSE)</f>
        <v>Tanzania</v>
      </c>
    </row>
    <row r="201" spans="1:12" x14ac:dyDescent="0.35">
      <c r="A201" t="s">
        <v>406</v>
      </c>
      <c r="B201" t="s">
        <v>362</v>
      </c>
      <c r="C201" t="s">
        <v>225</v>
      </c>
      <c r="D201" t="s">
        <v>405</v>
      </c>
      <c r="E201" t="e">
        <f>VLOOKUP(D201,GEM!A:A,1,FALSE)</f>
        <v>#N/A</v>
      </c>
      <c r="F201" t="str">
        <f>VLOOKUP(D201,Hanson!A:A,1,FALSE)</f>
        <v>Uganda</v>
      </c>
      <c r="G201" t="e">
        <f>VLOOKUP(crosswalk!D201,BP!A:A,1,FALSE)</f>
        <v>#N/A</v>
      </c>
      <c r="H201" t="e">
        <f>VLOOKUP(D201,Meta!A:A,1,FALSE)</f>
        <v>#N/A</v>
      </c>
      <c r="I201" t="str">
        <f>VLOOKUP(A201,WEF!A:B,2,FALSE)</f>
        <v>Uganda</v>
      </c>
      <c r="J201" t="str">
        <f>VLOOKUP(D201,Henisz!A:A,1,FALSE)</f>
        <v>Uganda</v>
      </c>
      <c r="K201" s="4" t="str">
        <f>VLOOKUP(D201,Reform!A:A,1,FALSE)</f>
        <v>Uganda</v>
      </c>
      <c r="L201" t="str">
        <f>VLOOKUP(D201,MESSAGE!A:A,1,FALSE)</f>
        <v>Uganda</v>
      </c>
    </row>
    <row r="202" spans="1:12" x14ac:dyDescent="0.35">
      <c r="A202" t="s">
        <v>408</v>
      </c>
      <c r="B202" t="s">
        <v>110</v>
      </c>
      <c r="C202" t="s">
        <v>230</v>
      </c>
      <c r="D202" t="s">
        <v>407</v>
      </c>
      <c r="E202" t="str">
        <f>VLOOKUP(D202,GEM!A:A,1,FALSE)</f>
        <v>Ukraine</v>
      </c>
      <c r="F202" t="str">
        <f>VLOOKUP(D202,Hanson!A:A,1,FALSE)</f>
        <v>Ukraine</v>
      </c>
      <c r="G202" t="str">
        <f>VLOOKUP(crosswalk!D202,BP!A:A,1,FALSE)</f>
        <v>Ukraine</v>
      </c>
      <c r="H202" t="e">
        <f>VLOOKUP(D202,Meta!A:A,1,FALSE)</f>
        <v>#N/A</v>
      </c>
      <c r="I202" t="str">
        <f>VLOOKUP(A202,WEF!A:B,2,FALSE)</f>
        <v>Ukraine</v>
      </c>
      <c r="J202" t="str">
        <f>VLOOKUP(D202,Henisz!A:A,1,FALSE)</f>
        <v>Ukraine</v>
      </c>
      <c r="K202" s="4" t="str">
        <f>VLOOKUP(D202,Reform!A:A,1,FALSE)</f>
        <v>Ukraine</v>
      </c>
      <c r="L202" t="str">
        <f>VLOOKUP(D202,MESSAGE!A:A,1,FALSE)</f>
        <v>Ukraine</v>
      </c>
    </row>
    <row r="203" spans="1:12" x14ac:dyDescent="0.35">
      <c r="A203" t="s">
        <v>411</v>
      </c>
      <c r="B203" t="s">
        <v>224</v>
      </c>
      <c r="C203" t="s">
        <v>163</v>
      </c>
      <c r="D203" t="s">
        <v>410</v>
      </c>
      <c r="E203" t="e">
        <f>VLOOKUP(D203,GEM!A:A,1,FALSE)</f>
        <v>#N/A</v>
      </c>
      <c r="F203" t="str">
        <f>VLOOKUP(D203,Hanson!A:A,1,FALSE)</f>
        <v>Uruguay</v>
      </c>
      <c r="G203" t="e">
        <f>VLOOKUP(crosswalk!D203,BP!A:A,1,FALSE)</f>
        <v>#N/A</v>
      </c>
      <c r="H203" t="str">
        <f>VLOOKUP(D203,Meta!A:A,1,FALSE)</f>
        <v>Uruguay</v>
      </c>
      <c r="I203" t="str">
        <f>VLOOKUP(A203,WEF!A:B,2,FALSE)</f>
        <v>Uruguay</v>
      </c>
      <c r="J203" t="str">
        <f>VLOOKUP(D203,Henisz!A:A,1,FALSE)</f>
        <v>Uruguay</v>
      </c>
      <c r="K203" s="4" t="str">
        <f>VLOOKUP(D203,Reform!A:A,1,FALSE)</f>
        <v>Uruguay</v>
      </c>
      <c r="L203" t="str">
        <f>VLOOKUP(D203,MESSAGE!A:A,1,FALSE)</f>
        <v>Uruguay</v>
      </c>
    </row>
    <row r="204" spans="1:12" x14ac:dyDescent="0.35">
      <c r="A204" t="s">
        <v>413</v>
      </c>
      <c r="B204" t="s">
        <v>282</v>
      </c>
      <c r="C204" t="s">
        <v>163</v>
      </c>
      <c r="D204" t="s">
        <v>412</v>
      </c>
      <c r="E204" t="str">
        <f>VLOOKUP(D204,GEM!A:A,1,FALSE)</f>
        <v>United States</v>
      </c>
      <c r="F204" t="str">
        <f>VLOOKUP(D204,Hanson!A:A,1,FALSE)</f>
        <v>United States</v>
      </c>
      <c r="G204" t="s">
        <v>495</v>
      </c>
      <c r="H204" t="str">
        <f>VLOOKUP(D204,Meta!A:A,1,FALSE)</f>
        <v>United States</v>
      </c>
      <c r="I204" t="str">
        <f>VLOOKUP(A204,WEF!A:B,2,FALSE)</f>
        <v>United States</v>
      </c>
      <c r="J204" t="s">
        <v>513</v>
      </c>
      <c r="K204" s="4" t="str">
        <f>VLOOKUP(D204,Reform!A:A,1,FALSE)</f>
        <v>United States</v>
      </c>
      <c r="L204" t="s">
        <v>513</v>
      </c>
    </row>
    <row r="205" spans="1:12" x14ac:dyDescent="0.35">
      <c r="A205" t="s">
        <v>415</v>
      </c>
      <c r="B205" t="s">
        <v>110</v>
      </c>
      <c r="C205" t="s">
        <v>230</v>
      </c>
      <c r="D205" t="s">
        <v>414</v>
      </c>
      <c r="E205" t="str">
        <f>VLOOKUP(D205,GEM!A:A,1,FALSE)</f>
        <v>Uzbekistan</v>
      </c>
      <c r="F205" t="str">
        <f>VLOOKUP(D205,Hanson!A:A,1,FALSE)</f>
        <v>Uzbekistan</v>
      </c>
      <c r="G205" t="str">
        <f>VLOOKUP(crosswalk!D205,BP!A:A,1,FALSE)</f>
        <v>Uzbekistan</v>
      </c>
      <c r="H205" t="str">
        <f>VLOOKUP(D205,Meta!A:A,1,FALSE)</f>
        <v>Uzbekistan</v>
      </c>
      <c r="I205" t="e">
        <f>VLOOKUP(A205,WEF!A:B,2,FALSE)</f>
        <v>#N/A</v>
      </c>
      <c r="J205" t="str">
        <f>VLOOKUP(D205,Henisz!A:A,1,FALSE)</f>
        <v>Uzbekistan</v>
      </c>
      <c r="K205" s="4" t="str">
        <f>VLOOKUP(D205,Reform!A:A,1,FALSE)</f>
        <v>Uzbekistan</v>
      </c>
      <c r="L205" t="s">
        <v>554</v>
      </c>
    </row>
    <row r="206" spans="1:12" x14ac:dyDescent="0.35">
      <c r="A206" t="s">
        <v>417</v>
      </c>
      <c r="B206" t="s">
        <v>224</v>
      </c>
      <c r="C206" t="s">
        <v>409</v>
      </c>
      <c r="D206" t="s">
        <v>416</v>
      </c>
      <c r="E206" t="e">
        <f>VLOOKUP(D206,GEM!A:A,1,FALSE)</f>
        <v>#N/A</v>
      </c>
      <c r="F206" t="e">
        <f>VLOOKUP(D206,Hanson!A:A,1,FALSE)</f>
        <v>#N/A</v>
      </c>
      <c r="G206" t="e">
        <f>VLOOKUP(crosswalk!D206,BP!A:A,1,FALSE)</f>
        <v>#N/A</v>
      </c>
      <c r="H206" t="e">
        <f>VLOOKUP(D206,Meta!A:A,1,FALSE)</f>
        <v>#N/A</v>
      </c>
      <c r="I206" t="e">
        <f>VLOOKUP(A206,WEF!A:B,2,FALSE)</f>
        <v>#N/A</v>
      </c>
      <c r="J206" t="e">
        <f>VLOOKUP(D206,Henisz!A:A,1,FALSE)</f>
        <v>#N/A</v>
      </c>
      <c r="K206" s="4" t="e">
        <f>VLOOKUP(D206,Reform!A:A,1,FALSE)</f>
        <v>#N/A</v>
      </c>
      <c r="L206" t="e">
        <f>VLOOKUP(D206,MESSAGE!A:A,1,FALSE)</f>
        <v>#N/A</v>
      </c>
    </row>
    <row r="207" spans="1:12" x14ac:dyDescent="0.35">
      <c r="A207" t="s">
        <v>419</v>
      </c>
      <c r="B207" t="s">
        <v>224</v>
      </c>
      <c r="D207" t="s">
        <v>418</v>
      </c>
      <c r="E207" s="2" t="s">
        <v>444</v>
      </c>
      <c r="F207" t="s">
        <v>444</v>
      </c>
      <c r="G207" t="s">
        <v>444</v>
      </c>
      <c r="H207" t="e">
        <f>VLOOKUP(D207,Meta!A:A,1,FALSE)</f>
        <v>#N/A</v>
      </c>
      <c r="I207" t="str">
        <f>VLOOKUP(A207,WEF!A:B,2,FALSE)</f>
        <v>Venezuela</v>
      </c>
      <c r="J207" t="s">
        <v>444</v>
      </c>
      <c r="K207" t="s">
        <v>418</v>
      </c>
      <c r="L207" t="s">
        <v>444</v>
      </c>
    </row>
    <row r="208" spans="1:12" x14ac:dyDescent="0.35">
      <c r="A208" t="s">
        <v>421</v>
      </c>
      <c r="B208" t="s">
        <v>224</v>
      </c>
      <c r="C208" t="s">
        <v>163</v>
      </c>
      <c r="D208" t="s">
        <v>420</v>
      </c>
      <c r="E208" t="e">
        <f>VLOOKUP(D208,GEM!A:A,1,FALSE)</f>
        <v>#N/A</v>
      </c>
      <c r="F208" t="e">
        <f>VLOOKUP(D208,Hanson!A:A,1,FALSE)</f>
        <v>#N/A</v>
      </c>
      <c r="G208" t="e">
        <f>VLOOKUP(crosswalk!D208,BP!A:A,1,FALSE)</f>
        <v>#N/A</v>
      </c>
      <c r="H208" t="e">
        <f>VLOOKUP(D208,Meta!A:A,1,FALSE)</f>
        <v>#N/A</v>
      </c>
      <c r="I208" t="e">
        <f>VLOOKUP(A208,WEF!A:B,2,FALSE)</f>
        <v>#N/A</v>
      </c>
      <c r="J208" t="e">
        <f>VLOOKUP(D208,Henisz!A:A,1,FALSE)</f>
        <v>#N/A</v>
      </c>
      <c r="K208" s="4" t="e">
        <f>VLOOKUP(D208,Reform!A:A,1,FALSE)</f>
        <v>#N/A</v>
      </c>
      <c r="L208" t="e">
        <f>VLOOKUP(D208,MESSAGE!A:A,1,FALSE)</f>
        <v>#N/A</v>
      </c>
    </row>
    <row r="209" spans="1:12" x14ac:dyDescent="0.35">
      <c r="A209" t="s">
        <v>423</v>
      </c>
      <c r="B209" t="s">
        <v>224</v>
      </c>
      <c r="C209" t="s">
        <v>163</v>
      </c>
      <c r="D209" t="s">
        <v>422</v>
      </c>
      <c r="E209" t="e">
        <f>VLOOKUP(D209,GEM!A:A,1,FALSE)</f>
        <v>#N/A</v>
      </c>
      <c r="F209" t="e">
        <f>VLOOKUP(D209,Hanson!A:A,1,FALSE)</f>
        <v>#N/A</v>
      </c>
      <c r="G209" t="e">
        <f>VLOOKUP(crosswalk!D209,BP!A:A,1,FALSE)</f>
        <v>#N/A</v>
      </c>
      <c r="H209" t="e">
        <f>VLOOKUP(D209,Meta!A:A,1,FALSE)</f>
        <v>#N/A</v>
      </c>
      <c r="I209" t="e">
        <f>VLOOKUP(A209,WEF!A:B,2,FALSE)</f>
        <v>#N/A</v>
      </c>
      <c r="J209" t="e">
        <f>VLOOKUP(D209,Henisz!A:A,1,FALSE)</f>
        <v>#N/A</v>
      </c>
      <c r="K209" s="4" t="e">
        <f>VLOOKUP(D209,Reform!A:A,1,FALSE)</f>
        <v>#N/A</v>
      </c>
      <c r="L209" t="s">
        <v>555</v>
      </c>
    </row>
    <row r="210" spans="1:12" x14ac:dyDescent="0.35">
      <c r="A210" t="s">
        <v>425</v>
      </c>
      <c r="B210" t="s">
        <v>109</v>
      </c>
      <c r="C210" t="s">
        <v>230</v>
      </c>
      <c r="D210" t="s">
        <v>424</v>
      </c>
      <c r="E210" t="str">
        <f>VLOOKUP(D210,GEM!A:A,1,FALSE)</f>
        <v>Vietnam</v>
      </c>
      <c r="F210" t="str">
        <f>VLOOKUP(D210,Hanson!A:A,1,FALSE)</f>
        <v>Vietnam</v>
      </c>
      <c r="G210" t="str">
        <f>VLOOKUP(crosswalk!D210,BP!A:A,1,FALSE)</f>
        <v>Vietnam</v>
      </c>
      <c r="H210" t="str">
        <f>VLOOKUP(D210,Meta!A:A,1,FALSE)</f>
        <v>Vietnam</v>
      </c>
      <c r="I210" t="str">
        <f>VLOOKUP(A210,WEF!A:B,2,FALSE)</f>
        <v>Viet Nam</v>
      </c>
      <c r="J210" t="str">
        <f>VLOOKUP(D210,Henisz!A:A,1,FALSE)</f>
        <v>Vietnam</v>
      </c>
      <c r="K210" s="4" t="str">
        <f>VLOOKUP(D210,Reform!A:A,1,FALSE)</f>
        <v>Vietnam</v>
      </c>
      <c r="L210" t="s">
        <v>510</v>
      </c>
    </row>
    <row r="211" spans="1:12" x14ac:dyDescent="0.35">
      <c r="A211" t="s">
        <v>427</v>
      </c>
      <c r="B211" t="s">
        <v>109</v>
      </c>
      <c r="C211" t="s">
        <v>230</v>
      </c>
      <c r="D211" t="s">
        <v>426</v>
      </c>
      <c r="E211" t="e">
        <f>VLOOKUP(D211,GEM!A:A,1,FALSE)</f>
        <v>#N/A</v>
      </c>
      <c r="F211" t="str">
        <f>VLOOKUP(D211,Hanson!A:A,1,FALSE)</f>
        <v>Vanuatu</v>
      </c>
      <c r="G211" t="e">
        <f>VLOOKUP(crosswalk!D211,BP!A:A,1,FALSE)</f>
        <v>#N/A</v>
      </c>
      <c r="H211" t="e">
        <f>VLOOKUP(D211,Meta!A:A,1,FALSE)</f>
        <v>#N/A</v>
      </c>
      <c r="I211" t="e">
        <f>VLOOKUP(A211,WEF!A:B,2,FALSE)</f>
        <v>#N/A</v>
      </c>
      <c r="J211" t="e">
        <f>VLOOKUP(D211,Henisz!A:A,1,FALSE)</f>
        <v>#N/A</v>
      </c>
      <c r="K211" s="4" t="str">
        <f>VLOOKUP(D211,Reform!A:A,1,FALSE)</f>
        <v>Vanuatu</v>
      </c>
      <c r="L211" t="str">
        <f>VLOOKUP(D211,MESSAGE!A:A,1,FALSE)</f>
        <v>Vanuatu</v>
      </c>
    </row>
    <row r="212" spans="1:12" x14ac:dyDescent="0.35">
      <c r="A212" t="s">
        <v>429</v>
      </c>
      <c r="B212" t="s">
        <v>109</v>
      </c>
      <c r="C212" t="s">
        <v>230</v>
      </c>
      <c r="D212" t="s">
        <v>428</v>
      </c>
      <c r="E212" t="e">
        <f>VLOOKUP(D212,GEM!A:A,1,FALSE)</f>
        <v>#N/A</v>
      </c>
      <c r="F212" t="str">
        <f>VLOOKUP(D212,Hanson!A:A,1,FALSE)</f>
        <v>Samoa</v>
      </c>
      <c r="G212" t="e">
        <f>VLOOKUP(crosswalk!D212,BP!A:A,1,FALSE)</f>
        <v>#N/A</v>
      </c>
      <c r="H212" t="e">
        <f>VLOOKUP(D212,Meta!A:A,1,FALSE)</f>
        <v>#N/A</v>
      </c>
      <c r="I212" t="e">
        <f>VLOOKUP(A212,WEF!A:B,2,FALSE)</f>
        <v>#N/A</v>
      </c>
      <c r="J212" t="e">
        <f>VLOOKUP(D212,Henisz!A:A,1,FALSE)</f>
        <v>#N/A</v>
      </c>
      <c r="K212" s="4" t="e">
        <f>VLOOKUP(D212,Reform!A:A,1,FALSE)</f>
        <v>#N/A</v>
      </c>
      <c r="L212" t="s">
        <v>556</v>
      </c>
    </row>
    <row r="213" spans="1:12" x14ac:dyDescent="0.35">
      <c r="A213" t="s">
        <v>431</v>
      </c>
      <c r="B213" t="s">
        <v>110</v>
      </c>
      <c r="C213" t="s">
        <v>409</v>
      </c>
      <c r="D213" t="s">
        <v>430</v>
      </c>
      <c r="E213" t="str">
        <f>VLOOKUP(D213,GEM!A:A,1,FALSE)</f>
        <v>Kosovo</v>
      </c>
      <c r="F213" t="str">
        <f>VLOOKUP(D213,Hanson!A:A,1,FALSE)</f>
        <v>Kosovo</v>
      </c>
      <c r="G213" t="e">
        <f>VLOOKUP(crosswalk!D213,BP!A:A,1,FALSE)</f>
        <v>#N/A</v>
      </c>
      <c r="H213" t="str">
        <f>VLOOKUP(D213,Meta!A:A,1,FALSE)</f>
        <v>Kosovo</v>
      </c>
      <c r="I213" t="e">
        <f>VLOOKUP(A213,WEF!A:B,2,FALSE)</f>
        <v>#N/A</v>
      </c>
      <c r="J213" t="str">
        <f>VLOOKUP(D213,Henisz!A:A,1,FALSE)</f>
        <v>Kosovo</v>
      </c>
      <c r="K213" s="4" t="str">
        <f>VLOOKUP(D213,Reform!A:A,1,FALSE)</f>
        <v>Kosovo</v>
      </c>
      <c r="L213" t="e">
        <f>VLOOKUP(D213,MESSAGE!A:A,1,FALSE)</f>
        <v>#N/A</v>
      </c>
    </row>
    <row r="214" spans="1:12" x14ac:dyDescent="0.35">
      <c r="A214" t="s">
        <v>433</v>
      </c>
      <c r="B214" t="s">
        <v>253</v>
      </c>
      <c r="C214" t="s">
        <v>225</v>
      </c>
      <c r="D214" t="s">
        <v>432</v>
      </c>
      <c r="E214" s="2" t="s">
        <v>453</v>
      </c>
      <c r="F214" t="s">
        <v>453</v>
      </c>
      <c r="G214" t="e">
        <f>VLOOKUP(crosswalk!D214,BP!A:A,1,FALSE)</f>
        <v>#N/A</v>
      </c>
      <c r="H214" t="s">
        <v>453</v>
      </c>
      <c r="I214" t="str">
        <f>VLOOKUP(A214,WEF!A:B,2,FALSE)</f>
        <v>Yemen</v>
      </c>
      <c r="J214" t="e">
        <f>VLOOKUP(D214,Henisz!A:A,1,FALSE)</f>
        <v>#N/A</v>
      </c>
      <c r="K214" s="4" t="str">
        <f>VLOOKUP(D214,Reform!A:A,1,FALSE)</f>
        <v>Yemen, Rep.</v>
      </c>
      <c r="L214" t="s">
        <v>453</v>
      </c>
    </row>
    <row r="215" spans="1:12" x14ac:dyDescent="0.35">
      <c r="A215" t="s">
        <v>435</v>
      </c>
      <c r="B215" t="s">
        <v>362</v>
      </c>
      <c r="C215" t="s">
        <v>409</v>
      </c>
      <c r="D215" t="s">
        <v>434</v>
      </c>
      <c r="E215" t="str">
        <f>VLOOKUP(D215,GEM!A:A,1,FALSE)</f>
        <v>South Africa</v>
      </c>
      <c r="F215" t="str">
        <f>VLOOKUP(D215,Hanson!A:A,1,FALSE)</f>
        <v>South Africa</v>
      </c>
      <c r="G215" t="str">
        <f>VLOOKUP(crosswalk!D215,BP!A:A,1,FALSE)</f>
        <v>South Africa</v>
      </c>
      <c r="H215" t="str">
        <f>VLOOKUP(D215,Meta!A:A,1,FALSE)</f>
        <v>South Africa</v>
      </c>
      <c r="I215" t="str">
        <f>VLOOKUP(A215,WEF!A:B,2,FALSE)</f>
        <v>South Africa</v>
      </c>
      <c r="J215" t="str">
        <f>VLOOKUP(D215,Henisz!A:A,1,FALSE)</f>
        <v>South Africa</v>
      </c>
      <c r="K215" s="4" t="str">
        <f>VLOOKUP(D215,Reform!A:A,1,FALSE)</f>
        <v>South Africa</v>
      </c>
      <c r="L215" t="str">
        <f>VLOOKUP(D215,MESSAGE!A:A,1,FALSE)</f>
        <v>South Africa</v>
      </c>
    </row>
    <row r="216" spans="1:12" x14ac:dyDescent="0.35">
      <c r="A216" t="s">
        <v>437</v>
      </c>
      <c r="B216" t="s">
        <v>362</v>
      </c>
      <c r="C216" t="s">
        <v>225</v>
      </c>
      <c r="D216" t="s">
        <v>436</v>
      </c>
      <c r="E216" t="str">
        <f>VLOOKUP(D216,GEM!A:A,1,FALSE)</f>
        <v>Zambia</v>
      </c>
      <c r="F216" t="str">
        <f>VLOOKUP(D216,Hanson!A:A,1,FALSE)</f>
        <v>Zambia</v>
      </c>
      <c r="G216" t="str">
        <f>VLOOKUP(crosswalk!D216,BP!A:A,1,FALSE)</f>
        <v>Zambia</v>
      </c>
      <c r="H216" t="str">
        <f>VLOOKUP(D216,Meta!A:A,1,FALSE)</f>
        <v>Zambia</v>
      </c>
      <c r="I216" t="str">
        <f>VLOOKUP(A216,WEF!A:B,2,FALSE)</f>
        <v>Zambia</v>
      </c>
      <c r="J216" t="str">
        <f>VLOOKUP(D216,Henisz!A:A,1,FALSE)</f>
        <v>Zambia</v>
      </c>
      <c r="K216" s="4" t="str">
        <f>VLOOKUP(D216,Reform!A:A,1,FALSE)</f>
        <v>Zambia</v>
      </c>
      <c r="L216" t="str">
        <f>VLOOKUP(D216,MESSAGE!A:A,1,FALSE)</f>
        <v>Zambia</v>
      </c>
    </row>
    <row r="217" spans="1:12" x14ac:dyDescent="0.35">
      <c r="A217" t="s">
        <v>439</v>
      </c>
      <c r="B217" t="s">
        <v>362</v>
      </c>
      <c r="C217" t="s">
        <v>230</v>
      </c>
      <c r="D217" t="s">
        <v>438</v>
      </c>
      <c r="E217" t="str">
        <f>VLOOKUP(D217,GEM!A:A,1,FALSE)</f>
        <v>Zimbabwe</v>
      </c>
      <c r="F217" t="str">
        <f>VLOOKUP(D217,Hanson!A:A,1,FALSE)</f>
        <v>Zimbabwe</v>
      </c>
      <c r="G217" t="str">
        <f>VLOOKUP(crosswalk!D217,BP!A:A,1,FALSE)</f>
        <v>Zimbabwe</v>
      </c>
      <c r="H217" t="e">
        <f>VLOOKUP(D217,Meta!A:A,1,FALSE)</f>
        <v>#N/A</v>
      </c>
      <c r="I217" t="str">
        <f>VLOOKUP(A217,WEF!A:B,2,FALSE)</f>
        <v>Zimbabwe</v>
      </c>
      <c r="J217" t="str">
        <f>VLOOKUP(D217,Henisz!A:A,1,FALSE)</f>
        <v>Zimbabwe</v>
      </c>
      <c r="K217" s="4" t="str">
        <f>VLOOKUP(D217,Reform!A:A,1,FALSE)</f>
        <v>Zimbabwe</v>
      </c>
      <c r="L217" t="str">
        <f>VLOOKUP(D217,MESSAGE!A:A,1,FALSE)</f>
        <v>Zimbabwe</v>
      </c>
    </row>
  </sheetData>
  <autoFilter ref="A1:L1" xr:uid="{5737FFAF-2875-4FB7-922D-4E5F82ED623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149A-19C9-457A-9F9B-6A7CD1BCB12D}">
  <dimension ref="A1:B208"/>
  <sheetViews>
    <sheetView topLeftCell="A191" workbookViewId="0">
      <selection activeCell="A205" sqref="A205"/>
    </sheetView>
  </sheetViews>
  <sheetFormatPr defaultRowHeight="14.5" x14ac:dyDescent="0.35"/>
  <sheetData>
    <row r="1" spans="1:2" x14ac:dyDescent="0.35">
      <c r="A1" t="s">
        <v>525</v>
      </c>
    </row>
    <row r="2" spans="1:2" x14ac:dyDescent="0.35">
      <c r="A2" t="s">
        <v>3</v>
      </c>
      <c r="B2" t="b">
        <f>ISERROR(VLOOKUP(A2,crosswalk!L:L,1,FALSE))</f>
        <v>0</v>
      </c>
    </row>
    <row r="3" spans="1:2" x14ac:dyDescent="0.35">
      <c r="A3" t="s">
        <v>7</v>
      </c>
      <c r="B3" t="b">
        <f>ISERROR(VLOOKUP(A3,crosswalk!L:L,1,FALSE))</f>
        <v>0</v>
      </c>
    </row>
    <row r="4" spans="1:2" x14ac:dyDescent="0.35">
      <c r="A4" t="s">
        <v>107</v>
      </c>
      <c r="B4" t="b">
        <f>ISERROR(VLOOKUP(A4,crosswalk!L:L,1,FALSE))</f>
        <v>0</v>
      </c>
    </row>
    <row r="5" spans="1:2" x14ac:dyDescent="0.35">
      <c r="A5" t="s">
        <v>17</v>
      </c>
      <c r="B5" t="b">
        <f>ISERROR(VLOOKUP(A5,crosswalk!L:L,1,FALSE))</f>
        <v>0</v>
      </c>
    </row>
    <row r="6" spans="1:2" x14ac:dyDescent="0.35">
      <c r="A6" t="s">
        <v>9</v>
      </c>
      <c r="B6" t="b">
        <f>ISERROR(VLOOKUP(A6,crosswalk!L:L,1,FALSE))</f>
        <v>0</v>
      </c>
    </row>
    <row r="7" spans="1:2" x14ac:dyDescent="0.35">
      <c r="A7" t="s">
        <v>5</v>
      </c>
      <c r="B7" t="b">
        <f>ISERROR(VLOOKUP(A7,crosswalk!L:L,1,FALSE))</f>
        <v>0</v>
      </c>
    </row>
    <row r="8" spans="1:2" x14ac:dyDescent="0.35">
      <c r="A8" t="s">
        <v>19</v>
      </c>
      <c r="B8" t="b">
        <f>ISERROR(VLOOKUP(A8,crosswalk!L:L,1,FALSE))</f>
        <v>0</v>
      </c>
    </row>
    <row r="9" spans="1:2" x14ac:dyDescent="0.35">
      <c r="A9" t="s">
        <v>13</v>
      </c>
      <c r="B9" t="b">
        <f>ISERROR(VLOOKUP(A9,crosswalk!L:L,1,FALSE))</f>
        <v>0</v>
      </c>
    </row>
    <row r="10" spans="1:2" x14ac:dyDescent="0.35">
      <c r="A10" t="s">
        <v>15</v>
      </c>
      <c r="B10" t="b">
        <f>ISERROR(VLOOKUP(A10,crosswalk!L:L,1,FALSE))</f>
        <v>0</v>
      </c>
    </row>
    <row r="11" spans="1:2" x14ac:dyDescent="0.35">
      <c r="A11" t="s">
        <v>21</v>
      </c>
      <c r="B11" t="b">
        <f>ISERROR(VLOOKUP(A11,crosswalk!L:L,1,FALSE))</f>
        <v>0</v>
      </c>
    </row>
    <row r="12" spans="1:2" x14ac:dyDescent="0.35">
      <c r="A12" t="s">
        <v>23</v>
      </c>
      <c r="B12" t="b">
        <f>ISERROR(VLOOKUP(A12,crosswalk!L:L,1,FALSE))</f>
        <v>0</v>
      </c>
    </row>
    <row r="13" spans="1:2" x14ac:dyDescent="0.35">
      <c r="A13" t="s">
        <v>25</v>
      </c>
      <c r="B13" t="b">
        <f>ISERROR(VLOOKUP(A13,crosswalk!L:L,1,FALSE))</f>
        <v>0</v>
      </c>
    </row>
    <row r="14" spans="1:2" x14ac:dyDescent="0.35">
      <c r="A14" t="s">
        <v>526</v>
      </c>
      <c r="B14" t="b">
        <f>ISERROR(VLOOKUP(A14,crosswalk!L:L,1,FALSE))</f>
        <v>1</v>
      </c>
    </row>
    <row r="15" spans="1:2" x14ac:dyDescent="0.35">
      <c r="A15" t="s">
        <v>467</v>
      </c>
      <c r="B15" t="b">
        <f>ISERROR(VLOOKUP(A15,crosswalk!L:L,1,FALSE))</f>
        <v>0</v>
      </c>
    </row>
    <row r="16" spans="1:2" x14ac:dyDescent="0.35">
      <c r="A16" t="s">
        <v>39</v>
      </c>
      <c r="B16" t="b">
        <f>ISERROR(VLOOKUP(A16,crosswalk!L:L,1,FALSE))</f>
        <v>0</v>
      </c>
    </row>
    <row r="17" spans="1:2" x14ac:dyDescent="0.35">
      <c r="A17" t="s">
        <v>35</v>
      </c>
      <c r="B17" t="b">
        <f>ISERROR(VLOOKUP(A17,crosswalk!L:L,1,FALSE))</f>
        <v>0</v>
      </c>
    </row>
    <row r="18" spans="1:2" x14ac:dyDescent="0.35">
      <c r="A18" t="s">
        <v>55</v>
      </c>
      <c r="B18" t="b">
        <f>ISERROR(VLOOKUP(A18,crosswalk!L:L,1,FALSE))</f>
        <v>0</v>
      </c>
    </row>
    <row r="19" spans="1:2" x14ac:dyDescent="0.35">
      <c r="A19" t="s">
        <v>45</v>
      </c>
      <c r="B19" t="b">
        <f>ISERROR(VLOOKUP(A19,crosswalk!L:L,1,FALSE))</f>
        <v>0</v>
      </c>
    </row>
    <row r="20" spans="1:2" x14ac:dyDescent="0.35">
      <c r="A20" t="s">
        <v>29</v>
      </c>
      <c r="B20" t="b">
        <f>ISERROR(VLOOKUP(A20,crosswalk!L:L,1,FALSE))</f>
        <v>0</v>
      </c>
    </row>
    <row r="21" spans="1:2" x14ac:dyDescent="0.35">
      <c r="A21" t="s">
        <v>47</v>
      </c>
      <c r="B21" t="b">
        <f>ISERROR(VLOOKUP(A21,crosswalk!L:L,1,FALSE))</f>
        <v>0</v>
      </c>
    </row>
    <row r="22" spans="1:2" x14ac:dyDescent="0.35">
      <c r="A22" t="s">
        <v>31</v>
      </c>
      <c r="B22" t="b">
        <f>ISERROR(VLOOKUP(A22,crosswalk!L:L,1,FALSE))</f>
        <v>0</v>
      </c>
    </row>
    <row r="23" spans="1:2" x14ac:dyDescent="0.35">
      <c r="A23" t="s">
        <v>49</v>
      </c>
      <c r="B23" t="b">
        <f>ISERROR(VLOOKUP(A23,crosswalk!L:L,1,FALSE))</f>
        <v>0</v>
      </c>
    </row>
    <row r="24" spans="1:2" x14ac:dyDescent="0.35">
      <c r="A24" t="s">
        <v>59</v>
      </c>
      <c r="B24" t="b">
        <f>ISERROR(VLOOKUP(A24,crosswalk!L:L,1,FALSE))</f>
        <v>0</v>
      </c>
    </row>
    <row r="25" spans="1:2" x14ac:dyDescent="0.35">
      <c r="A25" t="s">
        <v>51</v>
      </c>
      <c r="B25" t="b">
        <f>ISERROR(VLOOKUP(A25,crosswalk!L:L,1,FALSE))</f>
        <v>0</v>
      </c>
    </row>
    <row r="26" spans="1:2" x14ac:dyDescent="0.35">
      <c r="A26" t="s">
        <v>43</v>
      </c>
      <c r="B26" t="b">
        <f>ISERROR(VLOOKUP(A26,crosswalk!L:L,1,FALSE))</f>
        <v>0</v>
      </c>
    </row>
    <row r="27" spans="1:2" x14ac:dyDescent="0.35">
      <c r="A27" t="s">
        <v>61</v>
      </c>
      <c r="B27" t="b">
        <f>ISERROR(VLOOKUP(A27,crosswalk!L:L,1,FALSE))</f>
        <v>0</v>
      </c>
    </row>
    <row r="28" spans="1:2" x14ac:dyDescent="0.35">
      <c r="A28" t="s">
        <v>53</v>
      </c>
      <c r="B28" t="b">
        <f>ISERROR(VLOOKUP(A28,crosswalk!L:L,1,FALSE))</f>
        <v>0</v>
      </c>
    </row>
    <row r="29" spans="1:2" x14ac:dyDescent="0.35">
      <c r="A29" t="s">
        <v>527</v>
      </c>
      <c r="B29" t="b">
        <f>ISERROR(VLOOKUP(A29,crosswalk!L:L,1,FALSE))</f>
        <v>1</v>
      </c>
    </row>
    <row r="30" spans="1:2" x14ac:dyDescent="0.35">
      <c r="A30" t="s">
        <v>57</v>
      </c>
      <c r="B30" t="b">
        <f>ISERROR(VLOOKUP(A30,crosswalk!L:L,1,FALSE))</f>
        <v>0</v>
      </c>
    </row>
    <row r="31" spans="1:2" x14ac:dyDescent="0.35">
      <c r="A31" t="s">
        <v>37</v>
      </c>
      <c r="B31" t="b">
        <f>ISERROR(VLOOKUP(A31,crosswalk!L:L,1,FALSE))</f>
        <v>0</v>
      </c>
    </row>
    <row r="32" spans="1:2" x14ac:dyDescent="0.35">
      <c r="A32" t="s">
        <v>33</v>
      </c>
      <c r="B32" t="b">
        <f>ISERROR(VLOOKUP(A32,crosswalk!L:L,1,FALSE))</f>
        <v>0</v>
      </c>
    </row>
    <row r="33" spans="1:2" x14ac:dyDescent="0.35">
      <c r="A33" t="s">
        <v>27</v>
      </c>
      <c r="B33" t="b">
        <f>ISERROR(VLOOKUP(A33,crosswalk!L:L,1,FALSE))</f>
        <v>0</v>
      </c>
    </row>
    <row r="34" spans="1:2" x14ac:dyDescent="0.35">
      <c r="A34" t="s">
        <v>204</v>
      </c>
      <c r="B34" t="b">
        <f>ISERROR(VLOOKUP(A34,crosswalk!L:L,1,FALSE))</f>
        <v>0</v>
      </c>
    </row>
    <row r="35" spans="1:2" x14ac:dyDescent="0.35">
      <c r="A35" t="s">
        <v>74</v>
      </c>
      <c r="B35" t="b">
        <f>ISERROR(VLOOKUP(A35,crosswalk!L:L,1,FALSE))</f>
        <v>0</v>
      </c>
    </row>
    <row r="36" spans="1:2" x14ac:dyDescent="0.35">
      <c r="A36" t="s">
        <v>63</v>
      </c>
      <c r="B36" t="b">
        <f>ISERROR(VLOOKUP(A36,crosswalk!L:L,1,FALSE))</f>
        <v>0</v>
      </c>
    </row>
    <row r="37" spans="1:2" x14ac:dyDescent="0.35">
      <c r="A37" t="s">
        <v>528</v>
      </c>
      <c r="B37" t="b">
        <f>ISERROR(VLOOKUP(A37,crosswalk!L:L,1,FALSE))</f>
        <v>1</v>
      </c>
    </row>
    <row r="38" spans="1:2" x14ac:dyDescent="0.35">
      <c r="A38" t="s">
        <v>504</v>
      </c>
      <c r="B38" t="b">
        <f>ISERROR(VLOOKUP(A38,crosswalk!L:L,1,FALSE))</f>
        <v>0</v>
      </c>
    </row>
    <row r="39" spans="1:2" x14ac:dyDescent="0.35">
      <c r="A39" t="s">
        <v>516</v>
      </c>
      <c r="B39" t="b">
        <f>ISERROR(VLOOKUP(A39,crosswalk!L:L,1,FALSE))</f>
        <v>1</v>
      </c>
    </row>
    <row r="40" spans="1:2" x14ac:dyDescent="0.35">
      <c r="A40" t="s">
        <v>382</v>
      </c>
      <c r="B40" t="b">
        <f>ISERROR(VLOOKUP(A40,crosswalk!L:L,1,FALSE))</f>
        <v>0</v>
      </c>
    </row>
    <row r="41" spans="1:2" x14ac:dyDescent="0.35">
      <c r="A41" t="s">
        <v>67</v>
      </c>
      <c r="B41" t="b">
        <f>ISERROR(VLOOKUP(A41,crosswalk!L:L,1,FALSE))</f>
        <v>0</v>
      </c>
    </row>
    <row r="42" spans="1:2" x14ac:dyDescent="0.35">
      <c r="A42" t="s">
        <v>69</v>
      </c>
      <c r="B42" t="b">
        <f>ISERROR(VLOOKUP(A42,crosswalk!L:L,1,FALSE))</f>
        <v>0</v>
      </c>
    </row>
    <row r="43" spans="1:2" x14ac:dyDescent="0.35">
      <c r="A43" t="s">
        <v>529</v>
      </c>
      <c r="B43" t="b">
        <f>ISERROR(VLOOKUP(A43,crosswalk!L:L,1,FALSE))</f>
        <v>0</v>
      </c>
    </row>
    <row r="44" spans="1:2" x14ac:dyDescent="0.35">
      <c r="A44" t="s">
        <v>80</v>
      </c>
      <c r="B44" t="b">
        <f>ISERROR(VLOOKUP(A44,crosswalk!L:L,1,FALSE))</f>
        <v>0</v>
      </c>
    </row>
    <row r="45" spans="1:2" x14ac:dyDescent="0.35">
      <c r="A45" t="s">
        <v>82</v>
      </c>
      <c r="B45" t="b">
        <f>ISERROR(VLOOKUP(A45,crosswalk!L:L,1,FALSE))</f>
        <v>0</v>
      </c>
    </row>
    <row r="46" spans="1:2" x14ac:dyDescent="0.35">
      <c r="A46" t="s">
        <v>530</v>
      </c>
      <c r="B46" t="b">
        <f>ISERROR(VLOOKUP(A46,crosswalk!L:L,1,FALSE))</f>
        <v>0</v>
      </c>
    </row>
    <row r="47" spans="1:2" x14ac:dyDescent="0.35">
      <c r="A47" t="s">
        <v>86</v>
      </c>
      <c r="B47" t="b">
        <f>ISERROR(VLOOKUP(A47,crosswalk!L:L,1,FALSE))</f>
        <v>0</v>
      </c>
    </row>
    <row r="48" spans="1:2" x14ac:dyDescent="0.35">
      <c r="A48" t="s">
        <v>471</v>
      </c>
      <c r="B48" t="b">
        <f>ISERROR(VLOOKUP(A48,crosswalk!L:L,1,FALSE))</f>
        <v>0</v>
      </c>
    </row>
    <row r="49" spans="1:2" x14ac:dyDescent="0.35">
      <c r="A49" t="s">
        <v>168</v>
      </c>
      <c r="B49" t="b">
        <f>ISERROR(VLOOKUP(A49,crosswalk!L:L,1,FALSE))</f>
        <v>0</v>
      </c>
    </row>
    <row r="50" spans="1:2" x14ac:dyDescent="0.35">
      <c r="A50" t="s">
        <v>88</v>
      </c>
      <c r="B50" t="b">
        <f>ISERROR(VLOOKUP(A50,crosswalk!L:L,1,FALSE))</f>
        <v>0</v>
      </c>
    </row>
    <row r="51" spans="1:2" x14ac:dyDescent="0.35">
      <c r="A51" t="s">
        <v>93</v>
      </c>
      <c r="B51" t="b">
        <f>ISERROR(VLOOKUP(A51,crosswalk!L:L,1,FALSE))</f>
        <v>0</v>
      </c>
    </row>
    <row r="52" spans="1:2" x14ac:dyDescent="0.35">
      <c r="A52" t="s">
        <v>454</v>
      </c>
      <c r="B52" t="b">
        <f>ISERROR(VLOOKUP(A52,crosswalk!L:L,1,FALSE))</f>
        <v>0</v>
      </c>
    </row>
    <row r="53" spans="1:2" x14ac:dyDescent="0.35">
      <c r="A53" t="s">
        <v>103</v>
      </c>
      <c r="B53" t="b">
        <f>ISERROR(VLOOKUP(A53,crosswalk!L:L,1,FALSE))</f>
        <v>0</v>
      </c>
    </row>
    <row r="54" spans="1:2" x14ac:dyDescent="0.35">
      <c r="A54" t="s">
        <v>99</v>
      </c>
      <c r="B54" t="b">
        <f>ISERROR(VLOOKUP(A54,crosswalk!L:L,1,FALSE))</f>
        <v>0</v>
      </c>
    </row>
    <row r="55" spans="1:2" x14ac:dyDescent="0.35">
      <c r="A55" t="s">
        <v>101</v>
      </c>
      <c r="B55" t="b">
        <f>ISERROR(VLOOKUP(A55,crosswalk!L:L,1,FALSE))</f>
        <v>0</v>
      </c>
    </row>
    <row r="56" spans="1:2" x14ac:dyDescent="0.35">
      <c r="A56" t="s">
        <v>105</v>
      </c>
      <c r="B56" t="b">
        <f>ISERROR(VLOOKUP(A56,crosswalk!L:L,1,FALSE))</f>
        <v>0</v>
      </c>
    </row>
    <row r="57" spans="1:2" x14ac:dyDescent="0.35">
      <c r="A57" t="s">
        <v>111</v>
      </c>
      <c r="B57" t="b">
        <f>ISERROR(VLOOKUP(A57,crosswalk!L:L,1,FALSE))</f>
        <v>0</v>
      </c>
    </row>
    <row r="58" spans="1:2" x14ac:dyDescent="0.35">
      <c r="A58" t="s">
        <v>531</v>
      </c>
      <c r="B58" t="b">
        <f>ISERROR(VLOOKUP(A58,crosswalk!L:L,1,FALSE))</f>
        <v>0</v>
      </c>
    </row>
    <row r="59" spans="1:2" x14ac:dyDescent="0.35">
      <c r="A59" t="s">
        <v>352</v>
      </c>
      <c r="B59" t="b">
        <f>ISERROR(VLOOKUP(A59,crosswalk!L:L,1,FALSE))</f>
        <v>0</v>
      </c>
    </row>
    <row r="60" spans="1:2" x14ac:dyDescent="0.35">
      <c r="A60" t="s">
        <v>149</v>
      </c>
      <c r="B60" t="b">
        <f>ISERROR(VLOOKUP(A60,crosswalk!L:L,1,FALSE))</f>
        <v>0</v>
      </c>
    </row>
    <row r="61" spans="1:2" x14ac:dyDescent="0.35">
      <c r="A61" t="s">
        <v>115</v>
      </c>
      <c r="B61" t="b">
        <f>ISERROR(VLOOKUP(A61,crosswalk!L:L,1,FALSE))</f>
        <v>0</v>
      </c>
    </row>
    <row r="62" spans="1:2" x14ac:dyDescent="0.35">
      <c r="A62" t="s">
        <v>119</v>
      </c>
      <c r="B62" t="b">
        <f>ISERROR(VLOOKUP(A62,crosswalk!L:L,1,FALSE))</f>
        <v>0</v>
      </c>
    </row>
    <row r="63" spans="1:2" x14ac:dyDescent="0.35">
      <c r="A63" t="s">
        <v>121</v>
      </c>
      <c r="B63" t="b">
        <f>ISERROR(VLOOKUP(A63,crosswalk!L:L,1,FALSE))</f>
        <v>0</v>
      </c>
    </row>
    <row r="64" spans="1:2" x14ac:dyDescent="0.35">
      <c r="A64" t="s">
        <v>532</v>
      </c>
      <c r="B64" t="b">
        <f>ISERROR(VLOOKUP(A64,crosswalk!L:L,1,FALSE))</f>
        <v>0</v>
      </c>
    </row>
    <row r="65" spans="1:2" x14ac:dyDescent="0.35">
      <c r="A65" t="s">
        <v>125</v>
      </c>
      <c r="B65" t="b">
        <f>ISERROR(VLOOKUP(A65,crosswalk!L:L,1,FALSE))</f>
        <v>0</v>
      </c>
    </row>
    <row r="66" spans="1:2" x14ac:dyDescent="0.35">
      <c r="A66" t="s">
        <v>123</v>
      </c>
      <c r="B66" t="b">
        <f>ISERROR(VLOOKUP(A66,crosswalk!L:L,1,FALSE))</f>
        <v>0</v>
      </c>
    </row>
    <row r="67" spans="1:2" x14ac:dyDescent="0.35">
      <c r="A67" t="s">
        <v>127</v>
      </c>
      <c r="B67" t="b">
        <f>ISERROR(VLOOKUP(A67,crosswalk!L:L,1,FALSE))</f>
        <v>0</v>
      </c>
    </row>
    <row r="68" spans="1:2" x14ac:dyDescent="0.35">
      <c r="A68" t="s">
        <v>533</v>
      </c>
      <c r="B68" t="b">
        <f>ISERROR(VLOOKUP(A68,crosswalk!L:L,1,FALSE))</f>
        <v>1</v>
      </c>
    </row>
    <row r="69" spans="1:2" x14ac:dyDescent="0.35">
      <c r="A69" t="s">
        <v>329</v>
      </c>
      <c r="B69" t="b">
        <f>ISERROR(VLOOKUP(A69,crosswalk!L:L,1,FALSE))</f>
        <v>0</v>
      </c>
    </row>
    <row r="70" spans="1:2" x14ac:dyDescent="0.35">
      <c r="A70" t="s">
        <v>133</v>
      </c>
      <c r="B70" t="b">
        <f>ISERROR(VLOOKUP(A70,crosswalk!L:L,1,FALSE))</f>
        <v>0</v>
      </c>
    </row>
    <row r="71" spans="1:2" x14ac:dyDescent="0.35">
      <c r="A71" t="s">
        <v>476</v>
      </c>
      <c r="B71" t="b">
        <f>ISERROR(VLOOKUP(A71,crosswalk!L:L,1,FALSE))</f>
        <v>0</v>
      </c>
    </row>
    <row r="72" spans="1:2" x14ac:dyDescent="0.35">
      <c r="A72" t="s">
        <v>137</v>
      </c>
      <c r="B72" t="b">
        <f>ISERROR(VLOOKUP(A72,crosswalk!L:L,1,FALSE))</f>
        <v>0</v>
      </c>
    </row>
    <row r="73" spans="1:2" x14ac:dyDescent="0.35">
      <c r="A73" t="s">
        <v>97</v>
      </c>
      <c r="B73" t="b">
        <f>ISERROR(VLOOKUP(A73,crosswalk!L:L,1,FALSE))</f>
        <v>0</v>
      </c>
    </row>
    <row r="74" spans="1:2" x14ac:dyDescent="0.35">
      <c r="A74" t="s">
        <v>139</v>
      </c>
      <c r="B74" t="b">
        <f>ISERROR(VLOOKUP(A74,crosswalk!L:L,1,FALSE))</f>
        <v>0</v>
      </c>
    </row>
    <row r="75" spans="1:2" x14ac:dyDescent="0.35">
      <c r="A75" t="s">
        <v>141</v>
      </c>
      <c r="B75" t="b">
        <f>ISERROR(VLOOKUP(A75,crosswalk!L:L,1,FALSE))</f>
        <v>0</v>
      </c>
    </row>
    <row r="76" spans="1:2" x14ac:dyDescent="0.35">
      <c r="A76" t="s">
        <v>534</v>
      </c>
      <c r="B76" t="b">
        <f>ISERROR(VLOOKUP(A76,crosswalk!L:L,1,FALSE))</f>
        <v>1</v>
      </c>
    </row>
    <row r="77" spans="1:2" x14ac:dyDescent="0.35">
      <c r="A77" t="s">
        <v>151</v>
      </c>
      <c r="B77" t="b">
        <f>ISERROR(VLOOKUP(A77,crosswalk!L:L,1,FALSE))</f>
        <v>0</v>
      </c>
    </row>
    <row r="78" spans="1:2" x14ac:dyDescent="0.35">
      <c r="A78" t="s">
        <v>155</v>
      </c>
      <c r="B78" t="b">
        <f>ISERROR(VLOOKUP(A78,crosswalk!L:L,1,FALSE))</f>
        <v>0</v>
      </c>
    </row>
    <row r="79" spans="1:2" x14ac:dyDescent="0.35">
      <c r="A79" t="s">
        <v>153</v>
      </c>
      <c r="B79" t="b">
        <f>ISERROR(VLOOKUP(A79,crosswalk!L:L,1,FALSE))</f>
        <v>0</v>
      </c>
    </row>
    <row r="80" spans="1:2" x14ac:dyDescent="0.35">
      <c r="A80" t="s">
        <v>535</v>
      </c>
      <c r="B80" t="b">
        <f>ISERROR(VLOOKUP(A80,crosswalk!L:L,1,FALSE))</f>
        <v>1</v>
      </c>
    </row>
    <row r="81" spans="1:2" x14ac:dyDescent="0.35">
      <c r="A81" t="s">
        <v>159</v>
      </c>
      <c r="B81" t="b">
        <f>ISERROR(VLOOKUP(A81,crosswalk!L:L,1,FALSE))</f>
        <v>0</v>
      </c>
    </row>
    <row r="82" spans="1:2" x14ac:dyDescent="0.35">
      <c r="A82" t="s">
        <v>157</v>
      </c>
      <c r="B82" t="b">
        <f>ISERROR(VLOOKUP(A82,crosswalk!L:L,1,FALSE))</f>
        <v>0</v>
      </c>
    </row>
    <row r="83" spans="1:2" x14ac:dyDescent="0.35">
      <c r="A83" t="s">
        <v>143</v>
      </c>
      <c r="B83" t="b">
        <f>ISERROR(VLOOKUP(A83,crosswalk!L:L,1,FALSE))</f>
        <v>0</v>
      </c>
    </row>
    <row r="84" spans="1:2" x14ac:dyDescent="0.35">
      <c r="A84" t="s">
        <v>147</v>
      </c>
      <c r="B84" t="b">
        <f>ISERROR(VLOOKUP(A84,crosswalk!L:L,1,FALSE))</f>
        <v>0</v>
      </c>
    </row>
    <row r="85" spans="1:2" x14ac:dyDescent="0.35">
      <c r="A85" t="s">
        <v>161</v>
      </c>
      <c r="B85" t="b">
        <f>ISERROR(VLOOKUP(A85,crosswalk!L:L,1,FALSE))</f>
        <v>0</v>
      </c>
    </row>
    <row r="86" spans="1:2" x14ac:dyDescent="0.35">
      <c r="A86" t="s">
        <v>170</v>
      </c>
      <c r="B86" t="b">
        <f>ISERROR(VLOOKUP(A86,crosswalk!L:L,1,FALSE))</f>
        <v>0</v>
      </c>
    </row>
    <row r="87" spans="1:2" x14ac:dyDescent="0.35">
      <c r="A87" t="s">
        <v>166</v>
      </c>
      <c r="B87" t="b">
        <f>ISERROR(VLOOKUP(A87,crosswalk!L:L,1,FALSE))</f>
        <v>0</v>
      </c>
    </row>
    <row r="88" spans="1:2" x14ac:dyDescent="0.35">
      <c r="A88" t="s">
        <v>172</v>
      </c>
      <c r="B88" t="b">
        <f>ISERROR(VLOOKUP(A88,crosswalk!L:L,1,FALSE))</f>
        <v>0</v>
      </c>
    </row>
    <row r="89" spans="1:2" x14ac:dyDescent="0.35">
      <c r="A89" t="s">
        <v>186</v>
      </c>
      <c r="B89" t="b">
        <f>ISERROR(VLOOKUP(A89,crosswalk!L:L,1,FALSE))</f>
        <v>0</v>
      </c>
    </row>
    <row r="90" spans="1:2" x14ac:dyDescent="0.35">
      <c r="A90" t="s">
        <v>178</v>
      </c>
      <c r="B90" t="b">
        <f>ISERROR(VLOOKUP(A90,crosswalk!L:L,1,FALSE))</f>
        <v>0</v>
      </c>
    </row>
    <row r="91" spans="1:2" x14ac:dyDescent="0.35">
      <c r="A91" t="s">
        <v>174</v>
      </c>
      <c r="B91" t="b">
        <f>ISERROR(VLOOKUP(A91,crosswalk!L:L,1,FALSE))</f>
        <v>0</v>
      </c>
    </row>
    <row r="92" spans="1:2" x14ac:dyDescent="0.35">
      <c r="A92" t="s">
        <v>536</v>
      </c>
      <c r="B92" t="b">
        <f>ISERROR(VLOOKUP(A92,crosswalk!L:L,1,FALSE))</f>
        <v>0</v>
      </c>
    </row>
    <row r="93" spans="1:2" x14ac:dyDescent="0.35">
      <c r="A93" t="s">
        <v>184</v>
      </c>
      <c r="B93" t="b">
        <f>ISERROR(VLOOKUP(A93,crosswalk!L:L,1,FALSE))</f>
        <v>0</v>
      </c>
    </row>
    <row r="94" spans="1:2" x14ac:dyDescent="0.35">
      <c r="A94" t="s">
        <v>180</v>
      </c>
      <c r="B94" t="b">
        <f>ISERROR(VLOOKUP(A94,crosswalk!L:L,1,FALSE))</f>
        <v>0</v>
      </c>
    </row>
    <row r="95" spans="1:2" x14ac:dyDescent="0.35">
      <c r="A95" t="s">
        <v>176</v>
      </c>
      <c r="B95" t="b">
        <f>ISERROR(VLOOKUP(A95,crosswalk!L:L,1,FALSE))</f>
        <v>0</v>
      </c>
    </row>
    <row r="96" spans="1:2" x14ac:dyDescent="0.35">
      <c r="A96" t="s">
        <v>188</v>
      </c>
      <c r="B96" t="b">
        <f>ISERROR(VLOOKUP(A96,crosswalk!L:L,1,FALSE))</f>
        <v>0</v>
      </c>
    </row>
    <row r="97" spans="1:2" x14ac:dyDescent="0.35">
      <c r="A97" t="s">
        <v>190</v>
      </c>
      <c r="B97" t="b">
        <f>ISERROR(VLOOKUP(A97,crosswalk!L:L,1,FALSE))</f>
        <v>0</v>
      </c>
    </row>
    <row r="98" spans="1:2" x14ac:dyDescent="0.35">
      <c r="A98" t="s">
        <v>192</v>
      </c>
      <c r="B98" t="b">
        <f>ISERROR(VLOOKUP(A98,crosswalk!L:L,1,FALSE))</f>
        <v>0</v>
      </c>
    </row>
    <row r="99" spans="1:2" x14ac:dyDescent="0.35">
      <c r="A99" t="s">
        <v>196</v>
      </c>
      <c r="B99" t="b">
        <f>ISERROR(VLOOKUP(A99,crosswalk!L:L,1,FALSE))</f>
        <v>0</v>
      </c>
    </row>
    <row r="100" spans="1:2" x14ac:dyDescent="0.35">
      <c r="A100" t="s">
        <v>194</v>
      </c>
      <c r="B100" t="b">
        <f>ISERROR(VLOOKUP(A100,crosswalk!L:L,1,FALSE))</f>
        <v>0</v>
      </c>
    </row>
    <row r="101" spans="1:2" x14ac:dyDescent="0.35">
      <c r="A101" t="s">
        <v>198</v>
      </c>
      <c r="B101" t="b">
        <f>ISERROR(VLOOKUP(A101,crosswalk!L:L,1,FALSE))</f>
        <v>0</v>
      </c>
    </row>
    <row r="102" spans="1:2" x14ac:dyDescent="0.35">
      <c r="A102" t="s">
        <v>200</v>
      </c>
      <c r="B102" t="b">
        <f>ISERROR(VLOOKUP(A102,crosswalk!L:L,1,FALSE))</f>
        <v>0</v>
      </c>
    </row>
    <row r="103" spans="1:2" x14ac:dyDescent="0.35">
      <c r="A103" t="s">
        <v>537</v>
      </c>
      <c r="B103" t="b">
        <f>ISERROR(VLOOKUP(A103,crosswalk!L:L,1,FALSE))</f>
        <v>0</v>
      </c>
    </row>
    <row r="104" spans="1:2" x14ac:dyDescent="0.35">
      <c r="A104" t="s">
        <v>212</v>
      </c>
      <c r="B104" t="b">
        <f>ISERROR(VLOOKUP(A104,crosswalk!L:L,1,FALSE))</f>
        <v>0</v>
      </c>
    </row>
    <row r="105" spans="1:2" x14ac:dyDescent="0.35">
      <c r="A105" t="s">
        <v>448</v>
      </c>
      <c r="B105" t="b">
        <f>ISERROR(VLOOKUP(A105,crosswalk!L:L,1,FALSE))</f>
        <v>0</v>
      </c>
    </row>
    <row r="106" spans="1:2" x14ac:dyDescent="0.35">
      <c r="A106" t="s">
        <v>538</v>
      </c>
      <c r="B106" t="b">
        <f>ISERROR(VLOOKUP(A106,crosswalk!L:L,1,FALSE))</f>
        <v>0</v>
      </c>
    </row>
    <row r="107" spans="1:2" x14ac:dyDescent="0.35">
      <c r="A107" t="s">
        <v>237</v>
      </c>
      <c r="B107" t="b">
        <f>ISERROR(VLOOKUP(A107,crosswalk!L:L,1,FALSE))</f>
        <v>0</v>
      </c>
    </row>
    <row r="108" spans="1:2" x14ac:dyDescent="0.35">
      <c r="A108" t="s">
        <v>216</v>
      </c>
      <c r="B108" t="b">
        <f>ISERROR(VLOOKUP(A108,crosswalk!L:L,1,FALSE))</f>
        <v>0</v>
      </c>
    </row>
    <row r="109" spans="1:2" x14ac:dyDescent="0.35">
      <c r="A109" t="s">
        <v>231</v>
      </c>
      <c r="B109" t="b">
        <f>ISERROR(VLOOKUP(A109,crosswalk!L:L,1,FALSE))</f>
        <v>0</v>
      </c>
    </row>
    <row r="110" spans="1:2" x14ac:dyDescent="0.35">
      <c r="A110" t="s">
        <v>218</v>
      </c>
      <c r="B110" t="b">
        <f>ISERROR(VLOOKUP(A110,crosswalk!L:L,1,FALSE))</f>
        <v>0</v>
      </c>
    </row>
    <row r="111" spans="1:2" x14ac:dyDescent="0.35">
      <c r="A111" t="s">
        <v>539</v>
      </c>
      <c r="B111" t="b">
        <f>ISERROR(VLOOKUP(A111,crosswalk!L:L,1,FALSE))</f>
        <v>0</v>
      </c>
    </row>
    <row r="112" spans="1:2" x14ac:dyDescent="0.35">
      <c r="A112" t="s">
        <v>226</v>
      </c>
      <c r="B112" t="b">
        <f>ISERROR(VLOOKUP(A112,crosswalk!L:L,1,FALSE))</f>
        <v>0</v>
      </c>
    </row>
    <row r="113" spans="1:2" x14ac:dyDescent="0.35">
      <c r="A113" t="s">
        <v>233</v>
      </c>
      <c r="B113" t="b">
        <f>ISERROR(VLOOKUP(A113,crosswalk!L:L,1,FALSE))</f>
        <v>0</v>
      </c>
    </row>
    <row r="114" spans="1:2" x14ac:dyDescent="0.35">
      <c r="A114" t="s">
        <v>235</v>
      </c>
      <c r="B114" t="b">
        <f>ISERROR(VLOOKUP(A114,crosswalk!L:L,1,FALSE))</f>
        <v>0</v>
      </c>
    </row>
    <row r="115" spans="1:2" x14ac:dyDescent="0.35">
      <c r="A115" t="s">
        <v>249</v>
      </c>
      <c r="B115" t="b">
        <f>ISERROR(VLOOKUP(A115,crosswalk!L:L,1,FALSE))</f>
        <v>0</v>
      </c>
    </row>
    <row r="116" spans="1:2" x14ac:dyDescent="0.35">
      <c r="A116" t="s">
        <v>540</v>
      </c>
      <c r="B116" t="b">
        <f>ISERROR(VLOOKUP(A116,crosswalk!L:L,1,FALSE))</f>
        <v>1</v>
      </c>
    </row>
    <row r="117" spans="1:2" x14ac:dyDescent="0.35">
      <c r="A117" t="s">
        <v>278</v>
      </c>
      <c r="B117" t="b">
        <f>ISERROR(VLOOKUP(A117,crosswalk!L:L,1,FALSE))</f>
        <v>0</v>
      </c>
    </row>
    <row r="118" spans="1:2" x14ac:dyDescent="0.35">
      <c r="A118" t="s">
        <v>280</v>
      </c>
      <c r="B118" t="b">
        <f>ISERROR(VLOOKUP(A118,crosswalk!L:L,1,FALSE))</f>
        <v>0</v>
      </c>
    </row>
    <row r="119" spans="1:2" x14ac:dyDescent="0.35">
      <c r="A119" t="s">
        <v>251</v>
      </c>
      <c r="B119" t="b">
        <f>ISERROR(VLOOKUP(A119,crosswalk!L:L,1,FALSE))</f>
        <v>0</v>
      </c>
    </row>
    <row r="120" spans="1:2" x14ac:dyDescent="0.35">
      <c r="A120" t="s">
        <v>260</v>
      </c>
      <c r="B120" t="b">
        <f>ISERROR(VLOOKUP(A120,crosswalk!L:L,1,FALSE))</f>
        <v>0</v>
      </c>
    </row>
    <row r="121" spans="1:2" x14ac:dyDescent="0.35">
      <c r="A121" t="s">
        <v>262</v>
      </c>
      <c r="B121" t="b">
        <f>ISERROR(VLOOKUP(A121,crosswalk!L:L,1,FALSE))</f>
        <v>0</v>
      </c>
    </row>
    <row r="122" spans="1:2" x14ac:dyDescent="0.35">
      <c r="A122" t="s">
        <v>541</v>
      </c>
      <c r="B122" t="b">
        <f>ISERROR(VLOOKUP(A122,crosswalk!L:L,1,FALSE))</f>
        <v>1</v>
      </c>
    </row>
    <row r="123" spans="1:2" x14ac:dyDescent="0.35">
      <c r="A123" t="s">
        <v>274</v>
      </c>
      <c r="B123" t="b">
        <f>ISERROR(VLOOKUP(A123,crosswalk!L:L,1,FALSE))</f>
        <v>0</v>
      </c>
    </row>
    <row r="124" spans="1:2" x14ac:dyDescent="0.35">
      <c r="A124" t="s">
        <v>276</v>
      </c>
      <c r="B124" t="b">
        <f>ISERROR(VLOOKUP(A124,crosswalk!L:L,1,FALSE))</f>
        <v>0</v>
      </c>
    </row>
    <row r="125" spans="1:2" x14ac:dyDescent="0.35">
      <c r="A125" t="s">
        <v>254</v>
      </c>
      <c r="B125" t="b">
        <f>ISERROR(VLOOKUP(A125,crosswalk!L:L,1,FALSE))</f>
        <v>0</v>
      </c>
    </row>
    <row r="126" spans="1:2" x14ac:dyDescent="0.35">
      <c r="A126" t="s">
        <v>245</v>
      </c>
      <c r="B126" t="b">
        <f>ISERROR(VLOOKUP(A126,crosswalk!L:L,1,FALSE))</f>
        <v>0</v>
      </c>
    </row>
    <row r="127" spans="1:2" x14ac:dyDescent="0.35">
      <c r="A127" t="s">
        <v>268</v>
      </c>
      <c r="B127" t="b">
        <f>ISERROR(VLOOKUP(A127,crosswalk!L:L,1,FALSE))</f>
        <v>0</v>
      </c>
    </row>
    <row r="128" spans="1:2" x14ac:dyDescent="0.35">
      <c r="A128" t="s">
        <v>243</v>
      </c>
      <c r="B128" t="b">
        <f>ISERROR(VLOOKUP(A128,crosswalk!L:L,1,FALSE))</f>
        <v>0</v>
      </c>
    </row>
    <row r="129" spans="1:2" x14ac:dyDescent="0.35">
      <c r="A129" t="s">
        <v>272</v>
      </c>
      <c r="B129" t="b">
        <f>ISERROR(VLOOKUP(A129,crosswalk!L:L,1,FALSE))</f>
        <v>0</v>
      </c>
    </row>
    <row r="130" spans="1:2" x14ac:dyDescent="0.35">
      <c r="A130" t="s">
        <v>264</v>
      </c>
      <c r="B130" t="b">
        <f>ISERROR(VLOOKUP(A130,crosswalk!L:L,1,FALSE))</f>
        <v>0</v>
      </c>
    </row>
    <row r="131" spans="1:2" x14ac:dyDescent="0.35">
      <c r="A131" t="s">
        <v>283</v>
      </c>
      <c r="B131" t="b">
        <f>ISERROR(VLOOKUP(A131,crosswalk!L:L,1,FALSE))</f>
        <v>0</v>
      </c>
    </row>
    <row r="132" spans="1:2" x14ac:dyDescent="0.35">
      <c r="A132" t="s">
        <v>297</v>
      </c>
      <c r="B132" t="b">
        <f>ISERROR(VLOOKUP(A132,crosswalk!L:L,1,FALSE))</f>
        <v>0</v>
      </c>
    </row>
    <row r="133" spans="1:2" x14ac:dyDescent="0.35">
      <c r="A133" t="s">
        <v>293</v>
      </c>
      <c r="B133" t="b">
        <f>ISERROR(VLOOKUP(A133,crosswalk!L:L,1,FALSE))</f>
        <v>0</v>
      </c>
    </row>
    <row r="134" spans="1:2" x14ac:dyDescent="0.35">
      <c r="A134" t="s">
        <v>542</v>
      </c>
      <c r="B134" t="b">
        <f>ISERROR(VLOOKUP(A134,crosswalk!L:L,1,FALSE))</f>
        <v>1</v>
      </c>
    </row>
    <row r="135" spans="1:2" x14ac:dyDescent="0.35">
      <c r="A135" t="s">
        <v>285</v>
      </c>
      <c r="B135" t="b">
        <f>ISERROR(VLOOKUP(A135,crosswalk!L:L,1,FALSE))</f>
        <v>0</v>
      </c>
    </row>
    <row r="136" spans="1:2" x14ac:dyDescent="0.35">
      <c r="A136" t="s">
        <v>301</v>
      </c>
      <c r="B136" t="b">
        <f>ISERROR(VLOOKUP(A136,crosswalk!L:L,1,FALSE))</f>
        <v>0</v>
      </c>
    </row>
    <row r="137" spans="1:2" x14ac:dyDescent="0.35">
      <c r="A137" t="s">
        <v>291</v>
      </c>
      <c r="B137" t="b">
        <f>ISERROR(VLOOKUP(A137,crosswalk!L:L,1,FALSE))</f>
        <v>0</v>
      </c>
    </row>
    <row r="138" spans="1:2" x14ac:dyDescent="0.35">
      <c r="A138" t="s">
        <v>287</v>
      </c>
      <c r="B138" t="b">
        <f>ISERROR(VLOOKUP(A138,crosswalk!L:L,1,FALSE))</f>
        <v>0</v>
      </c>
    </row>
    <row r="139" spans="1:2" x14ac:dyDescent="0.35">
      <c r="A139" t="s">
        <v>289</v>
      </c>
      <c r="B139" t="b">
        <f>ISERROR(VLOOKUP(A139,crosswalk!L:L,1,FALSE))</f>
        <v>0</v>
      </c>
    </row>
    <row r="140" spans="1:2" x14ac:dyDescent="0.35">
      <c r="A140" t="s">
        <v>295</v>
      </c>
      <c r="B140" t="b">
        <f>ISERROR(VLOOKUP(A140,crosswalk!L:L,1,FALSE))</f>
        <v>0</v>
      </c>
    </row>
    <row r="141" spans="1:2" x14ac:dyDescent="0.35">
      <c r="A141" t="s">
        <v>303</v>
      </c>
      <c r="B141" t="b">
        <f>ISERROR(VLOOKUP(A141,crosswalk!L:L,1,FALSE))</f>
        <v>0</v>
      </c>
    </row>
    <row r="142" spans="1:2" x14ac:dyDescent="0.35">
      <c r="A142" t="s">
        <v>305</v>
      </c>
      <c r="B142" t="b">
        <f>ISERROR(VLOOKUP(A142,crosswalk!L:L,1,FALSE))</f>
        <v>0</v>
      </c>
    </row>
    <row r="143" spans="1:2" x14ac:dyDescent="0.35">
      <c r="A143" t="s">
        <v>307</v>
      </c>
      <c r="B143" t="b">
        <f>ISERROR(VLOOKUP(A143,crosswalk!L:L,1,FALSE))</f>
        <v>0</v>
      </c>
    </row>
    <row r="144" spans="1:2" x14ac:dyDescent="0.35">
      <c r="A144" t="s">
        <v>315</v>
      </c>
      <c r="B144" t="b">
        <f>ISERROR(VLOOKUP(A144,crosswalk!L:L,1,FALSE))</f>
        <v>0</v>
      </c>
    </row>
    <row r="145" spans="1:2" x14ac:dyDescent="0.35">
      <c r="A145" t="s">
        <v>325</v>
      </c>
      <c r="B145" t="b">
        <f>ISERROR(VLOOKUP(A145,crosswalk!L:L,1,FALSE))</f>
        <v>0</v>
      </c>
    </row>
    <row r="146" spans="1:2" x14ac:dyDescent="0.35">
      <c r="A146" t="s">
        <v>309</v>
      </c>
      <c r="B146" t="b">
        <f>ISERROR(VLOOKUP(A146,crosswalk!L:L,1,FALSE))</f>
        <v>0</v>
      </c>
    </row>
    <row r="147" spans="1:2" x14ac:dyDescent="0.35">
      <c r="A147" t="s">
        <v>311</v>
      </c>
      <c r="B147" t="b">
        <f>ISERROR(VLOOKUP(A147,crosswalk!L:L,1,FALSE))</f>
        <v>0</v>
      </c>
    </row>
    <row r="148" spans="1:2" x14ac:dyDescent="0.35">
      <c r="A148" t="s">
        <v>317</v>
      </c>
      <c r="B148" t="b">
        <f>ISERROR(VLOOKUP(A148,crosswalk!L:L,1,FALSE))</f>
        <v>0</v>
      </c>
    </row>
    <row r="149" spans="1:2" x14ac:dyDescent="0.35">
      <c r="A149" t="s">
        <v>323</v>
      </c>
      <c r="B149" t="b">
        <f>ISERROR(VLOOKUP(A149,crosswalk!L:L,1,FALSE))</f>
        <v>0</v>
      </c>
    </row>
    <row r="150" spans="1:2" x14ac:dyDescent="0.35">
      <c r="A150" t="s">
        <v>319</v>
      </c>
      <c r="B150" t="b">
        <f>ISERROR(VLOOKUP(A150,crosswalk!L:L,1,FALSE))</f>
        <v>0</v>
      </c>
    </row>
    <row r="151" spans="1:2" x14ac:dyDescent="0.35">
      <c r="A151" t="s">
        <v>331</v>
      </c>
      <c r="B151" t="b">
        <f>ISERROR(VLOOKUP(A151,crosswalk!L:L,1,FALSE))</f>
        <v>0</v>
      </c>
    </row>
    <row r="152" spans="1:2" x14ac:dyDescent="0.35">
      <c r="A152" t="s">
        <v>543</v>
      </c>
      <c r="B152" t="b">
        <f>ISERROR(VLOOKUP(A152,crosswalk!L:L,1,FALSE))</f>
        <v>0</v>
      </c>
    </row>
    <row r="153" spans="1:2" x14ac:dyDescent="0.35">
      <c r="A153" t="s">
        <v>544</v>
      </c>
      <c r="B153" t="b">
        <f>ISERROR(VLOOKUP(A153,crosswalk!L:L,1,FALSE))</f>
        <v>0</v>
      </c>
    </row>
    <row r="154" spans="1:2" x14ac:dyDescent="0.35">
      <c r="A154" t="s">
        <v>545</v>
      </c>
      <c r="B154" t="b">
        <f>ISERROR(VLOOKUP(A154,crosswalk!L:L,1,FALSE))</f>
        <v>1</v>
      </c>
    </row>
    <row r="155" spans="1:2" x14ac:dyDescent="0.35">
      <c r="A155" t="s">
        <v>333</v>
      </c>
      <c r="B155" t="b">
        <f>ISERROR(VLOOKUP(A155,crosswalk!L:L,1,FALSE))</f>
        <v>0</v>
      </c>
    </row>
    <row r="156" spans="1:2" x14ac:dyDescent="0.35">
      <c r="A156" t="s">
        <v>335</v>
      </c>
      <c r="B156" t="b">
        <f>ISERROR(VLOOKUP(A156,crosswalk!L:L,1,FALSE))</f>
        <v>0</v>
      </c>
    </row>
    <row r="157" spans="1:2" x14ac:dyDescent="0.35">
      <c r="A157" t="s">
        <v>337</v>
      </c>
      <c r="B157" t="b">
        <f>ISERROR(VLOOKUP(A157,crosswalk!L:L,1,FALSE))</f>
        <v>0</v>
      </c>
    </row>
    <row r="158" spans="1:2" x14ac:dyDescent="0.35">
      <c r="A158" t="s">
        <v>546</v>
      </c>
      <c r="B158" t="b">
        <f>ISERROR(VLOOKUP(A158,crosswalk!L:L,1,FALSE))</f>
        <v>1</v>
      </c>
    </row>
    <row r="159" spans="1:2" x14ac:dyDescent="0.35">
      <c r="A159" t="s">
        <v>547</v>
      </c>
      <c r="B159" t="b">
        <f>ISERROR(VLOOKUP(A159,crosswalk!L:L,1,FALSE))</f>
        <v>1</v>
      </c>
    </row>
    <row r="160" spans="1:2" x14ac:dyDescent="0.35">
      <c r="A160" t="s">
        <v>548</v>
      </c>
      <c r="B160" t="b">
        <f>ISERROR(VLOOKUP(A160,crosswalk!L:L,1,FALSE))</f>
        <v>1</v>
      </c>
    </row>
    <row r="161" spans="1:2" x14ac:dyDescent="0.35">
      <c r="A161" t="s">
        <v>549</v>
      </c>
      <c r="B161" t="b">
        <f>ISERROR(VLOOKUP(A161,crosswalk!L:L,1,FALSE))</f>
        <v>0</v>
      </c>
    </row>
    <row r="162" spans="1:2" x14ac:dyDescent="0.35">
      <c r="A162" t="s">
        <v>550</v>
      </c>
      <c r="B162" t="b">
        <f>ISERROR(VLOOKUP(A162,crosswalk!L:L,1,FALSE))</f>
        <v>1</v>
      </c>
    </row>
    <row r="163" spans="1:2" x14ac:dyDescent="0.35">
      <c r="A163" t="s">
        <v>340</v>
      </c>
      <c r="B163" t="b">
        <f>ISERROR(VLOOKUP(A163,crosswalk!L:L,1,FALSE))</f>
        <v>0</v>
      </c>
    </row>
    <row r="164" spans="1:2" x14ac:dyDescent="0.35">
      <c r="A164" t="s">
        <v>344</v>
      </c>
      <c r="B164" t="b">
        <f>ISERROR(VLOOKUP(A164,crosswalk!L:L,1,FALSE))</f>
        <v>0</v>
      </c>
    </row>
    <row r="165" spans="1:2" x14ac:dyDescent="0.35">
      <c r="A165" t="s">
        <v>376</v>
      </c>
      <c r="B165" t="b">
        <f>ISERROR(VLOOKUP(A165,crosswalk!L:L,1,FALSE))</f>
        <v>0</v>
      </c>
    </row>
    <row r="166" spans="1:2" x14ac:dyDescent="0.35">
      <c r="A166" t="s">
        <v>350</v>
      </c>
      <c r="B166" t="b">
        <f>ISERROR(VLOOKUP(A166,crosswalk!L:L,1,FALSE))</f>
        <v>0</v>
      </c>
    </row>
    <row r="167" spans="1:2" x14ac:dyDescent="0.35">
      <c r="A167" t="s">
        <v>346</v>
      </c>
      <c r="B167" t="b">
        <f>ISERROR(VLOOKUP(A167,crosswalk!L:L,1,FALSE))</f>
        <v>0</v>
      </c>
    </row>
    <row r="168" spans="1:2" x14ac:dyDescent="0.35">
      <c r="A168" t="s">
        <v>366</v>
      </c>
      <c r="B168" t="b">
        <f>ISERROR(VLOOKUP(A168,crosswalk!L:L,1,FALSE))</f>
        <v>0</v>
      </c>
    </row>
    <row r="169" spans="1:2" x14ac:dyDescent="0.35">
      <c r="A169" t="s">
        <v>368</v>
      </c>
      <c r="B169" t="b">
        <f>ISERROR(VLOOKUP(A169,crosswalk!L:L,1,FALSE))</f>
        <v>0</v>
      </c>
    </row>
    <row r="170" spans="1:2" x14ac:dyDescent="0.35">
      <c r="A170" t="s">
        <v>348</v>
      </c>
      <c r="B170" t="b">
        <f>ISERROR(VLOOKUP(A170,crosswalk!L:L,1,FALSE))</f>
        <v>0</v>
      </c>
    </row>
    <row r="171" spans="1:2" x14ac:dyDescent="0.35">
      <c r="A171" t="s">
        <v>356</v>
      </c>
      <c r="B171" t="b">
        <f>ISERROR(VLOOKUP(A171,crosswalk!L:L,1,FALSE))</f>
        <v>0</v>
      </c>
    </row>
    <row r="172" spans="1:2" x14ac:dyDescent="0.35">
      <c r="A172" t="s">
        <v>434</v>
      </c>
      <c r="B172" t="b">
        <f>ISERROR(VLOOKUP(A172,crosswalk!L:L,1,FALSE))</f>
        <v>0</v>
      </c>
    </row>
    <row r="173" spans="1:2" x14ac:dyDescent="0.35">
      <c r="A173" t="s">
        <v>117</v>
      </c>
      <c r="B173" t="b">
        <f>ISERROR(VLOOKUP(A173,crosswalk!L:L,1,FALSE))</f>
        <v>0</v>
      </c>
    </row>
    <row r="174" spans="1:2" x14ac:dyDescent="0.35">
      <c r="A174" t="s">
        <v>228</v>
      </c>
      <c r="B174" t="b">
        <f>ISERROR(VLOOKUP(A174,crosswalk!L:L,1,FALSE))</f>
        <v>0</v>
      </c>
    </row>
    <row r="175" spans="1:2" x14ac:dyDescent="0.35">
      <c r="A175" t="s">
        <v>342</v>
      </c>
      <c r="B175" t="b">
        <f>ISERROR(VLOOKUP(A175,crosswalk!L:L,1,FALSE))</f>
        <v>0</v>
      </c>
    </row>
    <row r="176" spans="1:2" x14ac:dyDescent="0.35">
      <c r="A176" t="s">
        <v>364</v>
      </c>
      <c r="B176" t="b">
        <f>ISERROR(VLOOKUP(A176,crosswalk!L:L,1,FALSE))</f>
        <v>0</v>
      </c>
    </row>
    <row r="177" spans="1:2" x14ac:dyDescent="0.35">
      <c r="A177" t="s">
        <v>484</v>
      </c>
      <c r="B177" t="b">
        <f>ISERROR(VLOOKUP(A177,crosswalk!L:L,1,FALSE))</f>
        <v>0</v>
      </c>
    </row>
    <row r="178" spans="1:2" x14ac:dyDescent="0.35">
      <c r="A178" t="s">
        <v>370</v>
      </c>
      <c r="B178" t="b">
        <f>ISERROR(VLOOKUP(A178,crosswalk!L:L,1,FALSE))</f>
        <v>0</v>
      </c>
    </row>
    <row r="179" spans="1:2" x14ac:dyDescent="0.35">
      <c r="A179" t="s">
        <v>65</v>
      </c>
      <c r="B179" t="b">
        <f>ISERROR(VLOOKUP(A179,crosswalk!L:L,1,FALSE))</f>
        <v>0</v>
      </c>
    </row>
    <row r="180" spans="1:2" x14ac:dyDescent="0.35">
      <c r="A180" t="s">
        <v>551</v>
      </c>
      <c r="B180" t="b">
        <f>ISERROR(VLOOKUP(A180,crosswalk!L:L,1,FALSE))</f>
        <v>0</v>
      </c>
    </row>
    <row r="181" spans="1:2" x14ac:dyDescent="0.35">
      <c r="A181" t="s">
        <v>552</v>
      </c>
      <c r="B181" t="b">
        <f>ISERROR(VLOOKUP(A181,crosswalk!L:L,1,FALSE))</f>
        <v>1</v>
      </c>
    </row>
    <row r="182" spans="1:2" x14ac:dyDescent="0.35">
      <c r="A182" t="s">
        <v>388</v>
      </c>
      <c r="B182" t="b">
        <f>ISERROR(VLOOKUP(A182,crosswalk!L:L,1,FALSE))</f>
        <v>0</v>
      </c>
    </row>
    <row r="183" spans="1:2" x14ac:dyDescent="0.35">
      <c r="A183" t="s">
        <v>403</v>
      </c>
      <c r="B183" t="b">
        <f>ISERROR(VLOOKUP(A183,crosswalk!L:L,1,FALSE))</f>
        <v>0</v>
      </c>
    </row>
    <row r="184" spans="1:2" x14ac:dyDescent="0.35">
      <c r="A184" t="s">
        <v>386</v>
      </c>
      <c r="B184" t="b">
        <f>ISERROR(VLOOKUP(A184,crosswalk!L:L,1,FALSE))</f>
        <v>0</v>
      </c>
    </row>
    <row r="185" spans="1:2" x14ac:dyDescent="0.35">
      <c r="A185" t="s">
        <v>553</v>
      </c>
      <c r="B185" t="b">
        <f>ISERROR(VLOOKUP(A185,crosswalk!L:L,1,FALSE))</f>
        <v>1</v>
      </c>
    </row>
    <row r="186" spans="1:2" x14ac:dyDescent="0.35">
      <c r="A186" t="s">
        <v>384</v>
      </c>
      <c r="B186" t="b">
        <f>ISERROR(VLOOKUP(A186,crosswalk!L:L,1,FALSE))</f>
        <v>0</v>
      </c>
    </row>
    <row r="187" spans="1:2" x14ac:dyDescent="0.35">
      <c r="A187" t="s">
        <v>394</v>
      </c>
      <c r="B187" t="b">
        <f>ISERROR(VLOOKUP(A187,crosswalk!L:L,1,FALSE))</f>
        <v>0</v>
      </c>
    </row>
    <row r="188" spans="1:2" x14ac:dyDescent="0.35">
      <c r="A188" t="s">
        <v>396</v>
      </c>
      <c r="B188" t="b">
        <f>ISERROR(VLOOKUP(A188,crosswalk!L:L,1,FALSE))</f>
        <v>0</v>
      </c>
    </row>
    <row r="189" spans="1:2" x14ac:dyDescent="0.35">
      <c r="A189" t="s">
        <v>398</v>
      </c>
      <c r="B189" t="b">
        <f>ISERROR(VLOOKUP(A189,crosswalk!L:L,1,FALSE))</f>
        <v>0</v>
      </c>
    </row>
    <row r="190" spans="1:2" x14ac:dyDescent="0.35">
      <c r="A190" t="s">
        <v>486</v>
      </c>
      <c r="B190" t="b">
        <f>ISERROR(VLOOKUP(A190,crosswalk!L:L,1,FALSE))</f>
        <v>0</v>
      </c>
    </row>
    <row r="191" spans="1:2" x14ac:dyDescent="0.35">
      <c r="A191" t="s">
        <v>390</v>
      </c>
      <c r="B191" t="b">
        <f>ISERROR(VLOOKUP(A191,crosswalk!L:L,1,FALSE))</f>
        <v>0</v>
      </c>
    </row>
    <row r="192" spans="1:2" x14ac:dyDescent="0.35">
      <c r="A192" t="s">
        <v>405</v>
      </c>
      <c r="B192" t="b">
        <f>ISERROR(VLOOKUP(A192,crosswalk!L:L,1,FALSE))</f>
        <v>0</v>
      </c>
    </row>
    <row r="193" spans="1:2" x14ac:dyDescent="0.35">
      <c r="A193" t="s">
        <v>407</v>
      </c>
      <c r="B193" t="b">
        <f>ISERROR(VLOOKUP(A193,crosswalk!L:L,1,FALSE))</f>
        <v>0</v>
      </c>
    </row>
    <row r="194" spans="1:2" x14ac:dyDescent="0.35">
      <c r="A194" t="s">
        <v>11</v>
      </c>
      <c r="B194" t="b">
        <f>ISERROR(VLOOKUP(A194,crosswalk!L:L,1,FALSE))</f>
        <v>0</v>
      </c>
    </row>
    <row r="195" spans="1:2" x14ac:dyDescent="0.35">
      <c r="A195" t="s">
        <v>135</v>
      </c>
      <c r="B195" t="b">
        <f>ISERROR(VLOOKUP(A195,crosswalk!L:L,1,FALSE))</f>
        <v>0</v>
      </c>
    </row>
    <row r="196" spans="1:2" x14ac:dyDescent="0.35">
      <c r="A196" t="s">
        <v>513</v>
      </c>
      <c r="B196" t="b">
        <f>ISERROR(VLOOKUP(A196,crosswalk!L:L,1,FALSE))</f>
        <v>0</v>
      </c>
    </row>
    <row r="197" spans="1:2" x14ac:dyDescent="0.35">
      <c r="A197" t="s">
        <v>410</v>
      </c>
      <c r="B197" t="b">
        <f>ISERROR(VLOOKUP(A197,crosswalk!L:L,1,FALSE))</f>
        <v>0</v>
      </c>
    </row>
    <row r="198" spans="1:2" x14ac:dyDescent="0.35">
      <c r="A198" t="s">
        <v>554</v>
      </c>
      <c r="B198" t="b">
        <f>ISERROR(VLOOKUP(A198,crosswalk!L:L,1,FALSE))</f>
        <v>0</v>
      </c>
    </row>
    <row r="199" spans="1:2" x14ac:dyDescent="0.35">
      <c r="A199" t="s">
        <v>426</v>
      </c>
      <c r="B199" t="b">
        <f>ISERROR(VLOOKUP(A199,crosswalk!L:L,1,FALSE))</f>
        <v>0</v>
      </c>
    </row>
    <row r="200" spans="1:2" x14ac:dyDescent="0.35">
      <c r="A200" t="s">
        <v>444</v>
      </c>
      <c r="B200" t="b">
        <f>ISERROR(VLOOKUP(A200,crosswalk!L:L,1,FALSE))</f>
        <v>0</v>
      </c>
    </row>
    <row r="201" spans="1:2" x14ac:dyDescent="0.35">
      <c r="A201" t="s">
        <v>510</v>
      </c>
      <c r="B201" t="b">
        <f>ISERROR(VLOOKUP(A201,crosswalk!L:L,1,FALSE))</f>
        <v>0</v>
      </c>
    </row>
    <row r="202" spans="1:2" x14ac:dyDescent="0.35">
      <c r="A202" t="s">
        <v>555</v>
      </c>
      <c r="B202" t="b">
        <f>ISERROR(VLOOKUP(A202,crosswalk!L:L,1,FALSE))</f>
        <v>0</v>
      </c>
    </row>
    <row r="203" spans="1:2" x14ac:dyDescent="0.35">
      <c r="A203" t="s">
        <v>556</v>
      </c>
      <c r="B203" t="b">
        <f>ISERROR(VLOOKUP(A203,crosswalk!L:L,1,FALSE))</f>
        <v>0</v>
      </c>
    </row>
    <row r="204" spans="1:2" x14ac:dyDescent="0.35">
      <c r="A204" t="s">
        <v>453</v>
      </c>
      <c r="B204" t="b">
        <f>ISERROR(VLOOKUP(A204,crosswalk!L:L,1,FALSE))</f>
        <v>0</v>
      </c>
    </row>
    <row r="205" spans="1:2" x14ac:dyDescent="0.35">
      <c r="A205" t="s">
        <v>491</v>
      </c>
      <c r="B205" t="b">
        <f>ISERROR(VLOOKUP(A205,crosswalk!L:L,1,FALSE))</f>
        <v>1</v>
      </c>
    </row>
    <row r="206" spans="1:2" x14ac:dyDescent="0.35">
      <c r="A206" t="s">
        <v>557</v>
      </c>
      <c r="B206" t="b">
        <f>ISERROR(VLOOKUP(A206,crosswalk!L:L,1,FALSE))</f>
        <v>1</v>
      </c>
    </row>
    <row r="207" spans="1:2" x14ac:dyDescent="0.35">
      <c r="A207" t="s">
        <v>436</v>
      </c>
      <c r="B207" t="b">
        <f>ISERROR(VLOOKUP(A207,crosswalk!L:L,1,FALSE))</f>
        <v>0</v>
      </c>
    </row>
    <row r="208" spans="1:2" x14ac:dyDescent="0.35">
      <c r="A208" t="s">
        <v>438</v>
      </c>
      <c r="B208" t="b">
        <f>ISERROR(VLOOKUP(A208,crosswalk!L:L,1,FALSE))</f>
        <v>0</v>
      </c>
    </row>
  </sheetData>
  <conditionalFormatting sqref="B2:B208">
    <cfRule type="containsText" dxfId="8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3FD7-3D89-4FD2-ACD6-DAA03ABC08BB}">
  <dimension ref="A1:C179"/>
  <sheetViews>
    <sheetView workbookViewId="0">
      <selection activeCell="D14" sqref="D14"/>
    </sheetView>
  </sheetViews>
  <sheetFormatPr defaultRowHeight="14.5" x14ac:dyDescent="0.35"/>
  <cols>
    <col min="1" max="1" width="14.90625" customWidth="1"/>
  </cols>
  <sheetData>
    <row r="1" spans="1:3" x14ac:dyDescent="0.35">
      <c r="A1" t="s">
        <v>466</v>
      </c>
    </row>
    <row r="2" spans="1:3" x14ac:dyDescent="0.35">
      <c r="A2" t="s">
        <v>151</v>
      </c>
      <c r="B2" t="b">
        <f>ISERROR(VLOOKUP(A2,crosswalk!K:K,1,FALSE))</f>
        <v>0</v>
      </c>
    </row>
    <row r="3" spans="1:3" x14ac:dyDescent="0.35">
      <c r="A3" t="s">
        <v>446</v>
      </c>
      <c r="B3" t="b">
        <f>ISERROR(VLOOKUP(A3,crosswalk!K:K,1,FALSE))</f>
        <v>0</v>
      </c>
    </row>
    <row r="4" spans="1:3" x14ac:dyDescent="0.35">
      <c r="A4" t="s">
        <v>172</v>
      </c>
      <c r="B4" t="b">
        <f>ISERROR(VLOOKUP(A4,crosswalk!K:K,1,FALSE))</f>
        <v>0</v>
      </c>
    </row>
    <row r="5" spans="1:3" x14ac:dyDescent="0.35">
      <c r="A5" t="s">
        <v>523</v>
      </c>
      <c r="B5" t="b">
        <f>ISERROR(VLOOKUP(A5,crosswalk!K:K,1,FALSE))</f>
        <v>0</v>
      </c>
    </row>
    <row r="6" spans="1:3" x14ac:dyDescent="0.35">
      <c r="A6" t="s">
        <v>127</v>
      </c>
      <c r="B6" t="b">
        <f>ISERROR(VLOOKUP(A6,crosswalk!K:K,1,FALSE))</f>
        <v>0</v>
      </c>
    </row>
    <row r="7" spans="1:3" x14ac:dyDescent="0.35">
      <c r="A7" t="s">
        <v>97</v>
      </c>
      <c r="B7" t="b">
        <f>ISERROR(VLOOKUP(A7,crosswalk!K:K,1,FALSE))</f>
        <v>0</v>
      </c>
    </row>
    <row r="8" spans="1:3" x14ac:dyDescent="0.35">
      <c r="A8" t="s">
        <v>196</v>
      </c>
      <c r="B8" t="b">
        <f>ISERROR(VLOOKUP(A8,crosswalk!K:K,1,FALSE))</f>
        <v>0</v>
      </c>
    </row>
    <row r="9" spans="1:3" x14ac:dyDescent="0.35">
      <c r="A9" t="s">
        <v>524</v>
      </c>
      <c r="B9" t="b">
        <f>ISERROR(VLOOKUP(A9,crosswalk!K:K,1,FALSE))</f>
        <v>1</v>
      </c>
      <c r="C9" t="s">
        <v>564</v>
      </c>
    </row>
    <row r="10" spans="1:3" x14ac:dyDescent="0.35">
      <c r="A10" t="s">
        <v>180</v>
      </c>
      <c r="B10" t="b">
        <f>ISERROR(VLOOKUP(A10,crosswalk!K:K,1,FALSE))</f>
        <v>0</v>
      </c>
    </row>
    <row r="11" spans="1:3" x14ac:dyDescent="0.35">
      <c r="A11" t="s">
        <v>190</v>
      </c>
      <c r="B11" t="b">
        <f>ISERROR(VLOOKUP(A11,crosswalk!K:K,1,FALSE))</f>
        <v>0</v>
      </c>
    </row>
    <row r="12" spans="1:3" x14ac:dyDescent="0.35">
      <c r="A12" t="s">
        <v>29</v>
      </c>
      <c r="B12" t="b">
        <f>ISERROR(VLOOKUP(A12,crosswalk!K:K,1,FALSE))</f>
        <v>0</v>
      </c>
    </row>
    <row r="13" spans="1:3" x14ac:dyDescent="0.35">
      <c r="A13" t="s">
        <v>63</v>
      </c>
      <c r="B13" t="b">
        <f>ISERROR(VLOOKUP(A13,crosswalk!K:K,1,FALSE))</f>
        <v>0</v>
      </c>
    </row>
    <row r="14" spans="1:3" x14ac:dyDescent="0.35">
      <c r="A14" t="s">
        <v>69</v>
      </c>
      <c r="B14" t="b">
        <f>ISERROR(VLOOKUP(A14,crosswalk!K:K,1,FALSE))</f>
        <v>0</v>
      </c>
    </row>
    <row r="15" spans="1:3" x14ac:dyDescent="0.35">
      <c r="A15" t="s">
        <v>21</v>
      </c>
      <c r="B15" t="b">
        <f>ISERROR(VLOOKUP(A15,crosswalk!K:K,1,FALSE))</f>
        <v>0</v>
      </c>
    </row>
    <row r="16" spans="1:3" x14ac:dyDescent="0.35">
      <c r="A16" t="s">
        <v>23</v>
      </c>
      <c r="B16" t="b">
        <f>ISERROR(VLOOKUP(A16,crosswalk!K:K,1,FALSE))</f>
        <v>0</v>
      </c>
    </row>
    <row r="17" spans="1:3" x14ac:dyDescent="0.35">
      <c r="A17" t="s">
        <v>103</v>
      </c>
      <c r="B17" t="b">
        <f>ISERROR(VLOOKUP(A17,crosswalk!K:K,1,FALSE))</f>
        <v>0</v>
      </c>
    </row>
    <row r="18" spans="1:3" x14ac:dyDescent="0.35">
      <c r="A18" t="s">
        <v>119</v>
      </c>
      <c r="B18" t="b">
        <f>ISERROR(VLOOKUP(A18,crosswalk!K:K,1,FALSE))</f>
        <v>0</v>
      </c>
    </row>
    <row r="19" spans="1:3" x14ac:dyDescent="0.35">
      <c r="A19" t="s">
        <v>454</v>
      </c>
      <c r="B19" t="b">
        <f>ISERROR(VLOOKUP(A19,crosswalk!K:K,1,FALSE))</f>
        <v>0</v>
      </c>
    </row>
    <row r="20" spans="1:3" x14ac:dyDescent="0.35">
      <c r="A20" t="s">
        <v>117</v>
      </c>
      <c r="B20" t="b">
        <f>ISERROR(VLOOKUP(A20,crosswalk!K:K,1,FALSE))</f>
        <v>0</v>
      </c>
    </row>
    <row r="21" spans="1:3" x14ac:dyDescent="0.35">
      <c r="A21" t="s">
        <v>450</v>
      </c>
      <c r="B21" t="b">
        <f>ISERROR(VLOOKUP(A21,crosswalk!K:K,1,FALSE))</f>
        <v>0</v>
      </c>
    </row>
    <row r="22" spans="1:3" x14ac:dyDescent="0.35">
      <c r="A22" t="s">
        <v>370</v>
      </c>
      <c r="B22" t="b">
        <f>ISERROR(VLOOKUP(A22,crosswalk!K:K,1,FALSE))</f>
        <v>0</v>
      </c>
    </row>
    <row r="23" spans="1:3" x14ac:dyDescent="0.35">
      <c r="A23" t="s">
        <v>65</v>
      </c>
      <c r="B23" t="b">
        <f>ISERROR(VLOOKUP(A23,crosswalk!K:K,1,FALSE))</f>
        <v>0</v>
      </c>
    </row>
    <row r="24" spans="1:3" x14ac:dyDescent="0.35">
      <c r="A24" t="s">
        <v>456</v>
      </c>
      <c r="B24" t="b">
        <f>ISERROR(VLOOKUP(A24,crosswalk!K:K,1,FALSE))</f>
        <v>0</v>
      </c>
    </row>
    <row r="25" spans="1:3" x14ac:dyDescent="0.35">
      <c r="A25" t="s">
        <v>368</v>
      </c>
      <c r="B25" t="b">
        <f>ISERROR(VLOOKUP(A25,crosswalk!K:K,1,FALSE))</f>
        <v>0</v>
      </c>
    </row>
    <row r="26" spans="1:3" x14ac:dyDescent="0.35">
      <c r="A26" t="s">
        <v>412</v>
      </c>
      <c r="B26" t="b">
        <f>ISERROR(VLOOKUP(A26,crosswalk!K:K,1,FALSE))</f>
        <v>0</v>
      </c>
    </row>
    <row r="27" spans="1:3" x14ac:dyDescent="0.35">
      <c r="A27" t="s">
        <v>135</v>
      </c>
      <c r="B27" t="b">
        <f>ISERROR(VLOOKUP(A27,crosswalk!K:K,1,FALSE))</f>
        <v>0</v>
      </c>
    </row>
    <row r="28" spans="1:3" x14ac:dyDescent="0.35">
      <c r="A28" t="s">
        <v>444</v>
      </c>
      <c r="B28" t="b">
        <f>ISERROR(VLOOKUP(A28,crosswalk!K:K,1,FALSE))</f>
        <v>1</v>
      </c>
      <c r="C28" t="s">
        <v>564</v>
      </c>
    </row>
    <row r="29" spans="1:3" x14ac:dyDescent="0.35">
      <c r="A29" t="s">
        <v>486</v>
      </c>
      <c r="B29" t="b">
        <f>ISERROR(VLOOKUP(A29,crosswalk!K:K,1,FALSE))</f>
        <v>0</v>
      </c>
    </row>
    <row r="30" spans="1:3" x14ac:dyDescent="0.35">
      <c r="A30" t="s">
        <v>254</v>
      </c>
      <c r="B30" t="b">
        <f>ISERROR(VLOOKUP(A30,crosswalk!K:K,1,FALSE))</f>
        <v>0</v>
      </c>
    </row>
    <row r="31" spans="1:3" x14ac:dyDescent="0.35">
      <c r="A31" t="s">
        <v>293</v>
      </c>
      <c r="B31" t="b">
        <f>ISERROR(VLOOKUP(A31,crosswalk!K:K,1,FALSE))</f>
        <v>0</v>
      </c>
    </row>
    <row r="32" spans="1:3" x14ac:dyDescent="0.35">
      <c r="A32" t="s">
        <v>301</v>
      </c>
      <c r="B32" t="b">
        <f>ISERROR(VLOOKUP(A32,crosswalk!K:K,1,FALSE))</f>
        <v>0</v>
      </c>
    </row>
    <row r="33" spans="1:3" x14ac:dyDescent="0.35">
      <c r="A33" t="s">
        <v>482</v>
      </c>
      <c r="B33" t="b">
        <f>ISERROR(VLOOKUP(A33,crosswalk!K:K,1,FALSE))</f>
        <v>1</v>
      </c>
      <c r="C33" t="s">
        <v>564</v>
      </c>
    </row>
    <row r="34" spans="1:3" x14ac:dyDescent="0.35">
      <c r="A34" t="s">
        <v>235</v>
      </c>
      <c r="B34" t="b">
        <f>ISERROR(VLOOKUP(A34,crosswalk!K:K,1,FALSE))</f>
        <v>0</v>
      </c>
    </row>
    <row r="35" spans="1:3" x14ac:dyDescent="0.35">
      <c r="A35" t="s">
        <v>317</v>
      </c>
      <c r="B35" t="b">
        <f>ISERROR(VLOOKUP(A35,crosswalk!K:K,1,FALSE))</f>
        <v>0</v>
      </c>
    </row>
    <row r="36" spans="1:3" x14ac:dyDescent="0.35">
      <c r="A36" t="s">
        <v>323</v>
      </c>
      <c r="B36" t="b">
        <f>ISERROR(VLOOKUP(A36,crosswalk!K:K,1,FALSE))</f>
        <v>0</v>
      </c>
    </row>
    <row r="37" spans="1:3" x14ac:dyDescent="0.35">
      <c r="A37" t="s">
        <v>295</v>
      </c>
      <c r="B37" t="b">
        <f>ISERROR(VLOOKUP(A37,crosswalk!K:K,1,FALSE))</f>
        <v>0</v>
      </c>
    </row>
    <row r="38" spans="1:3" x14ac:dyDescent="0.35">
      <c r="A38" t="s">
        <v>7</v>
      </c>
      <c r="B38" t="b">
        <f>ISERROR(VLOOKUP(A38,crosswalk!K:K,1,FALSE))</f>
        <v>0</v>
      </c>
    </row>
    <row r="39" spans="1:3" x14ac:dyDescent="0.35">
      <c r="A39" t="s">
        <v>93</v>
      </c>
      <c r="B39" t="b">
        <f>ISERROR(VLOOKUP(A39,crosswalk!K:K,1,FALSE))</f>
        <v>0</v>
      </c>
    </row>
    <row r="40" spans="1:3" x14ac:dyDescent="0.35">
      <c r="A40" t="s">
        <v>178</v>
      </c>
      <c r="B40" t="b">
        <f>ISERROR(VLOOKUP(A40,crosswalk!K:K,1,FALSE))</f>
        <v>0</v>
      </c>
    </row>
    <row r="41" spans="1:3" x14ac:dyDescent="0.35">
      <c r="A41" t="s">
        <v>35</v>
      </c>
      <c r="B41" t="b">
        <f>ISERROR(VLOOKUP(A41,crosswalk!K:K,1,FALSE))</f>
        <v>0</v>
      </c>
    </row>
    <row r="42" spans="1:3" x14ac:dyDescent="0.35">
      <c r="A42" t="s">
        <v>80</v>
      </c>
      <c r="B42" t="b">
        <f>ISERROR(VLOOKUP(A42,crosswalk!K:K,1,FALSE))</f>
        <v>0</v>
      </c>
    </row>
    <row r="43" spans="1:3" x14ac:dyDescent="0.35">
      <c r="A43" t="s">
        <v>200</v>
      </c>
      <c r="B43" t="b">
        <f>ISERROR(VLOOKUP(A43,crosswalk!K:K,1,FALSE))</f>
        <v>0</v>
      </c>
    </row>
    <row r="44" spans="1:3" x14ac:dyDescent="0.35">
      <c r="A44" t="s">
        <v>333</v>
      </c>
      <c r="B44" t="b">
        <f>ISERROR(VLOOKUP(A44,crosswalk!K:K,1,FALSE))</f>
        <v>0</v>
      </c>
    </row>
    <row r="45" spans="1:3" x14ac:dyDescent="0.35">
      <c r="A45" t="s">
        <v>86</v>
      </c>
      <c r="B45" t="b">
        <f>ISERROR(VLOOKUP(A45,crosswalk!K:K,1,FALSE))</f>
        <v>0</v>
      </c>
    </row>
    <row r="46" spans="1:3" x14ac:dyDescent="0.35">
      <c r="A46" t="s">
        <v>350</v>
      </c>
      <c r="B46" t="b">
        <f>ISERROR(VLOOKUP(A46,crosswalk!K:K,1,FALSE))</f>
        <v>0</v>
      </c>
    </row>
    <row r="47" spans="1:3" x14ac:dyDescent="0.35">
      <c r="A47" t="s">
        <v>287</v>
      </c>
      <c r="B47" t="b">
        <f>ISERROR(VLOOKUP(A47,crosswalk!K:K,1,FALSE))</f>
        <v>0</v>
      </c>
    </row>
    <row r="48" spans="1:3" x14ac:dyDescent="0.35">
      <c r="A48" t="s">
        <v>278</v>
      </c>
      <c r="B48" t="b">
        <f>ISERROR(VLOOKUP(A48,crosswalk!K:K,1,FALSE))</f>
        <v>0</v>
      </c>
    </row>
    <row r="49" spans="1:2" x14ac:dyDescent="0.35">
      <c r="A49" t="s">
        <v>311</v>
      </c>
      <c r="B49" t="b">
        <f>ISERROR(VLOOKUP(A49,crosswalk!K:K,1,FALSE))</f>
        <v>0</v>
      </c>
    </row>
    <row r="50" spans="1:2" x14ac:dyDescent="0.35">
      <c r="A50" t="s">
        <v>111</v>
      </c>
      <c r="B50" t="b">
        <f>ISERROR(VLOOKUP(A50,crosswalk!K:K,1,FALSE))</f>
        <v>0</v>
      </c>
    </row>
    <row r="51" spans="1:2" x14ac:dyDescent="0.35">
      <c r="A51" t="s">
        <v>325</v>
      </c>
      <c r="B51" t="b">
        <f>ISERROR(VLOOKUP(A51,crosswalk!K:K,1,FALSE))</f>
        <v>0</v>
      </c>
    </row>
    <row r="52" spans="1:2" x14ac:dyDescent="0.35">
      <c r="A52" t="s">
        <v>392</v>
      </c>
      <c r="B52" t="b">
        <f>ISERROR(VLOOKUP(A52,crosswalk!K:K,1,FALSE))</f>
        <v>0</v>
      </c>
    </row>
    <row r="53" spans="1:2" x14ac:dyDescent="0.35">
      <c r="A53" t="s">
        <v>247</v>
      </c>
      <c r="B53" t="b">
        <f>ISERROR(VLOOKUP(A53,crosswalk!K:K,1,FALSE))</f>
        <v>0</v>
      </c>
    </row>
    <row r="54" spans="1:2" x14ac:dyDescent="0.35">
      <c r="A54" t="s">
        <v>222</v>
      </c>
      <c r="B54" t="b">
        <f>ISERROR(VLOOKUP(A54,crosswalk!K:K,1,FALSE))</f>
        <v>0</v>
      </c>
    </row>
    <row r="55" spans="1:2" x14ac:dyDescent="0.35">
      <c r="A55" t="s">
        <v>137</v>
      </c>
      <c r="B55" t="b">
        <f>ISERROR(VLOOKUP(A55,crosswalk!K:K,1,FALSE))</f>
        <v>0</v>
      </c>
    </row>
    <row r="56" spans="1:2" x14ac:dyDescent="0.35">
      <c r="A56" t="s">
        <v>386</v>
      </c>
      <c r="B56" t="b">
        <f>ISERROR(VLOOKUP(A56,crosswalk!K:K,1,FALSE))</f>
        <v>0</v>
      </c>
    </row>
    <row r="57" spans="1:2" x14ac:dyDescent="0.35">
      <c r="A57" t="s">
        <v>426</v>
      </c>
      <c r="B57" t="b">
        <f>ISERROR(VLOOKUP(A57,crosswalk!K:K,1,FALSE))</f>
        <v>0</v>
      </c>
    </row>
    <row r="58" spans="1:2" x14ac:dyDescent="0.35">
      <c r="A58" t="s">
        <v>41</v>
      </c>
      <c r="B58" t="b">
        <f>ISERROR(VLOOKUP(A58,crosswalk!K:K,1,FALSE))</f>
        <v>0</v>
      </c>
    </row>
    <row r="59" spans="1:2" x14ac:dyDescent="0.35">
      <c r="A59" t="s">
        <v>307</v>
      </c>
      <c r="B59" t="b">
        <f>ISERROR(VLOOKUP(A59,crosswalk!K:K,1,FALSE))</f>
        <v>0</v>
      </c>
    </row>
    <row r="60" spans="1:2" x14ac:dyDescent="0.35">
      <c r="A60" t="s">
        <v>291</v>
      </c>
      <c r="B60" t="b">
        <f>ISERROR(VLOOKUP(A60,crosswalk!K:K,1,FALSE))</f>
        <v>0</v>
      </c>
    </row>
    <row r="61" spans="1:2" x14ac:dyDescent="0.35">
      <c r="A61" t="s">
        <v>315</v>
      </c>
      <c r="B61" t="b">
        <f>ISERROR(VLOOKUP(A61,crosswalk!K:K,1,FALSE))</f>
        <v>0</v>
      </c>
    </row>
    <row r="62" spans="1:2" x14ac:dyDescent="0.35">
      <c r="A62" t="s">
        <v>9</v>
      </c>
      <c r="B62" t="b">
        <f>ISERROR(VLOOKUP(A62,crosswalk!K:K,1,FALSE))</f>
        <v>0</v>
      </c>
    </row>
    <row r="63" spans="1:2" x14ac:dyDescent="0.35">
      <c r="A63" t="s">
        <v>51</v>
      </c>
      <c r="B63" t="b">
        <f>ISERROR(VLOOKUP(A63,crosswalk!K:K,1,FALSE))</f>
        <v>0</v>
      </c>
    </row>
    <row r="64" spans="1:2" x14ac:dyDescent="0.35">
      <c r="A64" t="s">
        <v>166</v>
      </c>
      <c r="B64" t="b">
        <f>ISERROR(VLOOKUP(A64,crosswalk!K:K,1,FALSE))</f>
        <v>0</v>
      </c>
    </row>
    <row r="65" spans="1:2" x14ac:dyDescent="0.35">
      <c r="A65" t="s">
        <v>15</v>
      </c>
      <c r="B65" t="b">
        <f>ISERROR(VLOOKUP(A65,crosswalk!K:K,1,FALSE))</f>
        <v>0</v>
      </c>
    </row>
    <row r="66" spans="1:2" x14ac:dyDescent="0.35">
      <c r="A66" t="s">
        <v>192</v>
      </c>
      <c r="B66" t="b">
        <f>ISERROR(VLOOKUP(A66,crosswalk!K:K,1,FALSE))</f>
        <v>0</v>
      </c>
    </row>
    <row r="67" spans="1:2" x14ac:dyDescent="0.35">
      <c r="A67" t="s">
        <v>157</v>
      </c>
      <c r="B67" t="b">
        <f>ISERROR(VLOOKUP(A67,crosswalk!K:K,1,FALSE))</f>
        <v>0</v>
      </c>
    </row>
    <row r="68" spans="1:2" x14ac:dyDescent="0.35">
      <c r="A68" t="s">
        <v>407</v>
      </c>
      <c r="B68" t="b">
        <f>ISERROR(VLOOKUP(A68,crosswalk!K:K,1,FALSE))</f>
        <v>0</v>
      </c>
    </row>
    <row r="69" spans="1:2" x14ac:dyDescent="0.35">
      <c r="A69" t="s">
        <v>37</v>
      </c>
      <c r="B69" t="b">
        <f>ISERROR(VLOOKUP(A69,crosswalk!K:K,1,FALSE))</f>
        <v>0</v>
      </c>
    </row>
    <row r="70" spans="1:2" x14ac:dyDescent="0.35">
      <c r="A70" t="s">
        <v>237</v>
      </c>
      <c r="B70" t="b">
        <f>ISERROR(VLOOKUP(A70,crosswalk!K:K,1,FALSE))</f>
        <v>0</v>
      </c>
    </row>
    <row r="71" spans="1:2" x14ac:dyDescent="0.35">
      <c r="A71" t="s">
        <v>396</v>
      </c>
      <c r="B71" t="b">
        <f>ISERROR(VLOOKUP(A71,crosswalk!K:K,1,FALSE))</f>
        <v>0</v>
      </c>
    </row>
    <row r="72" spans="1:2" x14ac:dyDescent="0.35">
      <c r="A72" t="s">
        <v>174</v>
      </c>
      <c r="B72" t="b">
        <f>ISERROR(VLOOKUP(A72,crosswalk!K:K,1,FALSE))</f>
        <v>0</v>
      </c>
    </row>
    <row r="73" spans="1:2" x14ac:dyDescent="0.35">
      <c r="A73" t="s">
        <v>19</v>
      </c>
      <c r="B73" t="b">
        <f>ISERROR(VLOOKUP(A73,crosswalk!K:K,1,FALSE))</f>
        <v>0</v>
      </c>
    </row>
    <row r="74" spans="1:2" x14ac:dyDescent="0.35">
      <c r="A74" t="s">
        <v>47</v>
      </c>
      <c r="B74" t="b">
        <f>ISERROR(VLOOKUP(A74,crosswalk!K:K,1,FALSE))</f>
        <v>0</v>
      </c>
    </row>
    <row r="75" spans="1:2" x14ac:dyDescent="0.35">
      <c r="A75" t="s">
        <v>364</v>
      </c>
      <c r="B75" t="b">
        <f>ISERROR(VLOOKUP(A75,crosswalk!K:K,1,FALSE))</f>
        <v>0</v>
      </c>
    </row>
    <row r="76" spans="1:2" x14ac:dyDescent="0.35">
      <c r="A76" t="s">
        <v>309</v>
      </c>
      <c r="B76" t="b">
        <f>ISERROR(VLOOKUP(A76,crosswalk!K:K,1,FALSE))</f>
        <v>0</v>
      </c>
    </row>
    <row r="77" spans="1:2" x14ac:dyDescent="0.35">
      <c r="A77" t="s">
        <v>249</v>
      </c>
      <c r="B77" t="b">
        <f>ISERROR(VLOOKUP(A77,crosswalk!K:K,1,FALSE))</f>
        <v>0</v>
      </c>
    </row>
    <row r="78" spans="1:2" x14ac:dyDescent="0.35">
      <c r="A78" t="s">
        <v>268</v>
      </c>
      <c r="B78" t="b">
        <f>ISERROR(VLOOKUP(A78,crosswalk!K:K,1,FALSE))</f>
        <v>0</v>
      </c>
    </row>
    <row r="79" spans="1:2" x14ac:dyDescent="0.35">
      <c r="A79" t="s">
        <v>147</v>
      </c>
      <c r="B79" t="b">
        <f>ISERROR(VLOOKUP(A79,crosswalk!K:K,1,FALSE))</f>
        <v>0</v>
      </c>
    </row>
    <row r="80" spans="1:2" x14ac:dyDescent="0.35">
      <c r="A80" t="s">
        <v>418</v>
      </c>
      <c r="B80" t="b">
        <f>ISERROR(VLOOKUP(A80,crosswalk!K:K,1,FALSE))</f>
        <v>0</v>
      </c>
    </row>
    <row r="81" spans="1:2" x14ac:dyDescent="0.35">
      <c r="A81" t="s">
        <v>105</v>
      </c>
      <c r="B81" t="b">
        <f>ISERROR(VLOOKUP(A81,crosswalk!K:K,1,FALSE))</f>
        <v>0</v>
      </c>
    </row>
    <row r="82" spans="1:2" x14ac:dyDescent="0.35">
      <c r="A82" t="s">
        <v>352</v>
      </c>
      <c r="B82" t="b">
        <f>ISERROR(VLOOKUP(A82,crosswalk!K:K,1,FALSE))</f>
        <v>0</v>
      </c>
    </row>
    <row r="83" spans="1:2" x14ac:dyDescent="0.35">
      <c r="A83" t="s">
        <v>276</v>
      </c>
      <c r="B83" t="b">
        <f>ISERROR(VLOOKUP(A83,crosswalk!K:K,1,FALSE))</f>
        <v>0</v>
      </c>
    </row>
    <row r="84" spans="1:2" x14ac:dyDescent="0.35">
      <c r="A84" t="s">
        <v>202</v>
      </c>
      <c r="B84" t="b">
        <f>ISERROR(VLOOKUP(A84,crosswalk!K:K,1,FALSE))</f>
        <v>0</v>
      </c>
    </row>
    <row r="85" spans="1:2" x14ac:dyDescent="0.35">
      <c r="A85" t="s">
        <v>53</v>
      </c>
      <c r="B85" t="b">
        <f>ISERROR(VLOOKUP(A85,crosswalk!K:K,1,FALSE))</f>
        <v>0</v>
      </c>
    </row>
    <row r="86" spans="1:2" x14ac:dyDescent="0.35">
      <c r="A86" t="s">
        <v>233</v>
      </c>
      <c r="B86" t="b">
        <f>ISERROR(VLOOKUP(A86,crosswalk!K:K,1,FALSE))</f>
        <v>0</v>
      </c>
    </row>
    <row r="87" spans="1:2" x14ac:dyDescent="0.35">
      <c r="A87" t="s">
        <v>289</v>
      </c>
      <c r="B87" t="b">
        <f>ISERROR(VLOOKUP(A87,crosswalk!K:K,1,FALSE))</f>
        <v>0</v>
      </c>
    </row>
    <row r="88" spans="1:2" x14ac:dyDescent="0.35">
      <c r="A88" t="s">
        <v>168</v>
      </c>
      <c r="B88" t="b">
        <f>ISERROR(VLOOKUP(A88,crosswalk!K:K,1,FALSE))</f>
        <v>0</v>
      </c>
    </row>
    <row r="89" spans="1:2" x14ac:dyDescent="0.35">
      <c r="A89" t="s">
        <v>260</v>
      </c>
      <c r="B89" t="b">
        <f>ISERROR(VLOOKUP(A89,crosswalk!K:K,1,FALSE))</f>
        <v>0</v>
      </c>
    </row>
    <row r="90" spans="1:2" x14ac:dyDescent="0.35">
      <c r="A90" t="s">
        <v>344</v>
      </c>
      <c r="B90" t="b">
        <f>ISERROR(VLOOKUP(A90,crosswalk!K:K,1,FALSE))</f>
        <v>0</v>
      </c>
    </row>
    <row r="91" spans="1:2" x14ac:dyDescent="0.35">
      <c r="A91" t="s">
        <v>13</v>
      </c>
      <c r="B91" t="b">
        <f>ISERROR(VLOOKUP(A91,crosswalk!K:K,1,FALSE))</f>
        <v>0</v>
      </c>
    </row>
    <row r="92" spans="1:2" x14ac:dyDescent="0.35">
      <c r="A92" t="s">
        <v>31</v>
      </c>
      <c r="B92" t="b">
        <f>ISERROR(VLOOKUP(A92,crosswalk!K:K,1,FALSE))</f>
        <v>0</v>
      </c>
    </row>
    <row r="93" spans="1:2" x14ac:dyDescent="0.35">
      <c r="A93" t="s">
        <v>228</v>
      </c>
      <c r="B93" t="b">
        <f>ISERROR(VLOOKUP(A93,crosswalk!K:K,1,FALSE))</f>
        <v>0</v>
      </c>
    </row>
    <row r="94" spans="1:2" x14ac:dyDescent="0.35">
      <c r="A94" t="s">
        <v>139</v>
      </c>
      <c r="B94" t="b">
        <f>ISERROR(VLOOKUP(A94,crosswalk!K:K,1,FALSE))</f>
        <v>0</v>
      </c>
    </row>
    <row r="95" spans="1:2" x14ac:dyDescent="0.35">
      <c r="A95" t="s">
        <v>410</v>
      </c>
      <c r="B95" t="b">
        <f>ISERROR(VLOOKUP(A95,crosswalk!K:K,1,FALSE))</f>
        <v>0</v>
      </c>
    </row>
    <row r="96" spans="1:2" x14ac:dyDescent="0.35">
      <c r="A96" t="s">
        <v>153</v>
      </c>
      <c r="B96" t="b">
        <f>ISERROR(VLOOKUP(A96,crosswalk!K:K,1,FALSE))</f>
        <v>0</v>
      </c>
    </row>
    <row r="97" spans="1:2" x14ac:dyDescent="0.35">
      <c r="A97" t="s">
        <v>101</v>
      </c>
      <c r="B97" t="b">
        <f>ISERROR(VLOOKUP(A97,crosswalk!K:K,1,FALSE))</f>
        <v>0</v>
      </c>
    </row>
    <row r="98" spans="1:2" x14ac:dyDescent="0.35">
      <c r="A98" t="s">
        <v>521</v>
      </c>
      <c r="B98" t="b">
        <f>ISERROR(VLOOKUP(A98,crosswalk!K:K,1,FALSE))</f>
        <v>0</v>
      </c>
    </row>
    <row r="99" spans="1:2" x14ac:dyDescent="0.35">
      <c r="A99" t="s">
        <v>27</v>
      </c>
      <c r="B99" t="b">
        <f>ISERROR(VLOOKUP(A99,crosswalk!K:K,1,FALSE))</f>
        <v>0</v>
      </c>
    </row>
    <row r="100" spans="1:2" x14ac:dyDescent="0.35">
      <c r="A100" t="s">
        <v>516</v>
      </c>
      <c r="B100" t="b">
        <f>ISERROR(VLOOKUP(A100,crosswalk!K:K,1,FALSE))</f>
        <v>1</v>
      </c>
    </row>
    <row r="101" spans="1:2" x14ac:dyDescent="0.35">
      <c r="A101" t="s">
        <v>218</v>
      </c>
      <c r="B101" t="b">
        <f>ISERROR(VLOOKUP(A101,crosswalk!K:K,1,FALSE))</f>
        <v>0</v>
      </c>
    </row>
    <row r="102" spans="1:2" x14ac:dyDescent="0.35">
      <c r="A102" t="s">
        <v>274</v>
      </c>
      <c r="B102" t="b">
        <f>ISERROR(VLOOKUP(A102,crosswalk!K:K,1,FALSE))</f>
        <v>0</v>
      </c>
    </row>
    <row r="103" spans="1:2" x14ac:dyDescent="0.35">
      <c r="A103" t="s">
        <v>59</v>
      </c>
      <c r="B103" t="b">
        <f>ISERROR(VLOOKUP(A103,crosswalk!K:K,1,FALSE))</f>
        <v>0</v>
      </c>
    </row>
    <row r="104" spans="1:2" x14ac:dyDescent="0.35">
      <c r="A104" t="s">
        <v>358</v>
      </c>
      <c r="B104" t="b">
        <f>ISERROR(VLOOKUP(A104,crosswalk!K:K,1,FALSE))</f>
        <v>0</v>
      </c>
    </row>
    <row r="105" spans="1:2" x14ac:dyDescent="0.35">
      <c r="A105" t="s">
        <v>297</v>
      </c>
      <c r="B105" t="b">
        <f>ISERROR(VLOOKUP(A105,crosswalk!K:K,1,FALSE))</f>
        <v>0</v>
      </c>
    </row>
    <row r="106" spans="1:2" x14ac:dyDescent="0.35">
      <c r="A106" t="s">
        <v>305</v>
      </c>
      <c r="B106" t="b">
        <f>ISERROR(VLOOKUP(A106,crosswalk!K:K,1,FALSE))</f>
        <v>0</v>
      </c>
    </row>
    <row r="107" spans="1:2" x14ac:dyDescent="0.35">
      <c r="A107" t="s">
        <v>125</v>
      </c>
      <c r="B107" t="b">
        <f>ISERROR(VLOOKUP(A107,crosswalk!K:K,1,FALSE))</f>
        <v>0</v>
      </c>
    </row>
    <row r="108" spans="1:2" x14ac:dyDescent="0.35">
      <c r="A108" t="s">
        <v>78</v>
      </c>
      <c r="B108" t="b">
        <f>ISERROR(VLOOKUP(A108,crosswalk!K:K,1,FALSE))</f>
        <v>0</v>
      </c>
    </row>
    <row r="109" spans="1:2" x14ac:dyDescent="0.35">
      <c r="A109" t="s">
        <v>283</v>
      </c>
      <c r="B109" t="b">
        <f>ISERROR(VLOOKUP(A109,crosswalk!K:K,1,FALSE))</f>
        <v>0</v>
      </c>
    </row>
    <row r="110" spans="1:2" x14ac:dyDescent="0.35">
      <c r="A110" t="s">
        <v>430</v>
      </c>
      <c r="B110" t="b">
        <f>ISERROR(VLOOKUP(A110,crosswalk!K:K,1,FALSE))</f>
        <v>0</v>
      </c>
    </row>
    <row r="111" spans="1:2" x14ac:dyDescent="0.35">
      <c r="A111" t="s">
        <v>43</v>
      </c>
      <c r="B111" t="b">
        <f>ISERROR(VLOOKUP(A111,crosswalk!K:K,1,FALSE))</f>
        <v>0</v>
      </c>
    </row>
    <row r="112" spans="1:2" x14ac:dyDescent="0.35">
      <c r="A112" t="s">
        <v>414</v>
      </c>
      <c r="B112" t="b">
        <f>ISERROR(VLOOKUP(A112,crosswalk!K:K,1,FALSE))</f>
        <v>0</v>
      </c>
    </row>
    <row r="113" spans="1:2" x14ac:dyDescent="0.35">
      <c r="A113" t="s">
        <v>266</v>
      </c>
      <c r="B113" t="b">
        <f>ISERROR(VLOOKUP(A113,crosswalk!K:K,1,FALSE))</f>
        <v>0</v>
      </c>
    </row>
    <row r="114" spans="1:2" x14ac:dyDescent="0.35">
      <c r="A114" t="s">
        <v>432</v>
      </c>
      <c r="B114" t="b">
        <f>ISERROR(VLOOKUP(A114,crosswalk!K:K,1,FALSE))</f>
        <v>0</v>
      </c>
    </row>
    <row r="115" spans="1:2" x14ac:dyDescent="0.35">
      <c r="A115" t="s">
        <v>115</v>
      </c>
      <c r="B115" t="b">
        <f>ISERROR(VLOOKUP(A115,crosswalk!K:K,1,FALSE))</f>
        <v>0</v>
      </c>
    </row>
    <row r="116" spans="1:2" x14ac:dyDescent="0.35">
      <c r="A116" t="s">
        <v>1</v>
      </c>
      <c r="B116" t="b">
        <f>ISERROR(VLOOKUP(A116,crosswalk!K:K,1,FALSE))</f>
        <v>0</v>
      </c>
    </row>
    <row r="117" spans="1:2" x14ac:dyDescent="0.35">
      <c r="A117" t="s">
        <v>45</v>
      </c>
      <c r="B117" t="b">
        <f>ISERROR(VLOOKUP(A117,crosswalk!K:K,1,FALSE))</f>
        <v>0</v>
      </c>
    </row>
    <row r="118" spans="1:2" x14ac:dyDescent="0.35">
      <c r="A118" t="s">
        <v>198</v>
      </c>
      <c r="B118" t="b">
        <f>ISERROR(VLOOKUP(A118,crosswalk!K:K,1,FALSE))</f>
        <v>0</v>
      </c>
    </row>
    <row r="119" spans="1:2" x14ac:dyDescent="0.35">
      <c r="A119" t="s">
        <v>319</v>
      </c>
      <c r="B119" t="b">
        <f>ISERROR(VLOOKUP(A119,crosswalk!K:K,1,FALSE))</f>
        <v>0</v>
      </c>
    </row>
    <row r="120" spans="1:2" x14ac:dyDescent="0.35">
      <c r="A120" t="s">
        <v>25</v>
      </c>
      <c r="B120" t="b">
        <f>ISERROR(VLOOKUP(A120,crosswalk!K:K,1,FALSE))</f>
        <v>0</v>
      </c>
    </row>
    <row r="121" spans="1:2" x14ac:dyDescent="0.35">
      <c r="A121" t="s">
        <v>388</v>
      </c>
      <c r="B121" t="b">
        <f>ISERROR(VLOOKUP(A121,crosswalk!K:K,1,FALSE))</f>
        <v>0</v>
      </c>
    </row>
    <row r="122" spans="1:2" x14ac:dyDescent="0.35">
      <c r="A122" t="s">
        <v>390</v>
      </c>
      <c r="B122" t="b">
        <f>ISERROR(VLOOKUP(A122,crosswalk!K:K,1,FALSE))</f>
        <v>0</v>
      </c>
    </row>
    <row r="123" spans="1:2" x14ac:dyDescent="0.35">
      <c r="A123" t="s">
        <v>155</v>
      </c>
      <c r="B123" t="b">
        <f>ISERROR(VLOOKUP(A123,crosswalk!K:K,1,FALSE))</f>
        <v>0</v>
      </c>
    </row>
    <row r="124" spans="1:2" x14ac:dyDescent="0.35">
      <c r="A124" t="s">
        <v>57</v>
      </c>
      <c r="B124" t="b">
        <f>ISERROR(VLOOKUP(A124,crosswalk!K:K,1,FALSE))</f>
        <v>0</v>
      </c>
    </row>
    <row r="125" spans="1:2" x14ac:dyDescent="0.35">
      <c r="A125" t="s">
        <v>251</v>
      </c>
      <c r="B125" t="b">
        <f>ISERROR(VLOOKUP(A125,crosswalk!K:K,1,FALSE))</f>
        <v>0</v>
      </c>
    </row>
    <row r="126" spans="1:2" x14ac:dyDescent="0.35">
      <c r="A126" t="s">
        <v>337</v>
      </c>
      <c r="B126" t="b">
        <f>ISERROR(VLOOKUP(A126,crosswalk!K:K,1,FALSE))</f>
        <v>0</v>
      </c>
    </row>
    <row r="127" spans="1:2" x14ac:dyDescent="0.35">
      <c r="A127" t="s">
        <v>394</v>
      </c>
      <c r="B127" t="b">
        <f>ISERROR(VLOOKUP(A127,crosswalk!K:K,1,FALSE))</f>
        <v>0</v>
      </c>
    </row>
    <row r="128" spans="1:2" x14ac:dyDescent="0.35">
      <c r="A128" t="s">
        <v>170</v>
      </c>
      <c r="B128" t="b">
        <f>ISERROR(VLOOKUP(A128,crosswalk!K:K,1,FALSE))</f>
        <v>0</v>
      </c>
    </row>
    <row r="129" spans="1:2" x14ac:dyDescent="0.35">
      <c r="A129" t="s">
        <v>484</v>
      </c>
      <c r="B129" t="b">
        <f>ISERROR(VLOOKUP(A129,crosswalk!K:K,1,FALSE))</f>
        <v>0</v>
      </c>
    </row>
    <row r="130" spans="1:2" x14ac:dyDescent="0.35">
      <c r="A130" t="s">
        <v>384</v>
      </c>
      <c r="B130" t="b">
        <f>ISERROR(VLOOKUP(A130,crosswalk!K:K,1,FALSE))</f>
        <v>0</v>
      </c>
    </row>
    <row r="131" spans="1:2" x14ac:dyDescent="0.35">
      <c r="A131" t="s">
        <v>378</v>
      </c>
      <c r="B131" t="b">
        <f>ISERROR(VLOOKUP(A131,crosswalk!K:K,1,FALSE))</f>
        <v>0</v>
      </c>
    </row>
    <row r="132" spans="1:2" x14ac:dyDescent="0.35">
      <c r="A132" t="s">
        <v>61</v>
      </c>
      <c r="B132" t="b">
        <f>ISERROR(VLOOKUP(A132,crosswalk!K:K,1,FALSE))</f>
        <v>0</v>
      </c>
    </row>
    <row r="133" spans="1:2" x14ac:dyDescent="0.35">
      <c r="A133" t="s">
        <v>424</v>
      </c>
      <c r="B133" t="b">
        <f>ISERROR(VLOOKUP(A133,crosswalk!K:K,1,FALSE))</f>
        <v>0</v>
      </c>
    </row>
    <row r="134" spans="1:2" x14ac:dyDescent="0.35">
      <c r="A134" t="s">
        <v>436</v>
      </c>
      <c r="B134" t="b">
        <f>ISERROR(VLOOKUP(A134,crosswalk!K:K,1,FALSE))</f>
        <v>0</v>
      </c>
    </row>
    <row r="135" spans="1:2" x14ac:dyDescent="0.35">
      <c r="A135" t="s">
        <v>405</v>
      </c>
      <c r="B135" t="b">
        <f>ISERROR(VLOOKUP(A135,crosswalk!K:K,1,FALSE))</f>
        <v>0</v>
      </c>
    </row>
    <row r="136" spans="1:2" x14ac:dyDescent="0.35">
      <c r="A136" t="s">
        <v>121</v>
      </c>
      <c r="B136" t="b">
        <f>ISERROR(VLOOKUP(A136,crosswalk!K:K,1,FALSE))</f>
        <v>0</v>
      </c>
    </row>
    <row r="137" spans="1:2" x14ac:dyDescent="0.35">
      <c r="A137" t="s">
        <v>107</v>
      </c>
      <c r="B137" t="b">
        <f>ISERROR(VLOOKUP(A137,crosswalk!K:K,1,FALSE))</f>
        <v>0</v>
      </c>
    </row>
    <row r="138" spans="1:2" x14ac:dyDescent="0.35">
      <c r="A138" t="s">
        <v>88</v>
      </c>
      <c r="B138" t="b">
        <f>ISERROR(VLOOKUP(A138,crosswalk!K:K,1,FALSE))</f>
        <v>0</v>
      </c>
    </row>
    <row r="139" spans="1:2" x14ac:dyDescent="0.35">
      <c r="A139" t="s">
        <v>184</v>
      </c>
      <c r="B139" t="b">
        <f>ISERROR(VLOOKUP(A139,crosswalk!K:K,1,FALSE))</f>
        <v>0</v>
      </c>
    </row>
    <row r="140" spans="1:2" x14ac:dyDescent="0.35">
      <c r="A140" t="s">
        <v>303</v>
      </c>
      <c r="B140" t="b">
        <f>ISERROR(VLOOKUP(A140,crosswalk!K:K,1,FALSE))</f>
        <v>0</v>
      </c>
    </row>
    <row r="141" spans="1:2" x14ac:dyDescent="0.35">
      <c r="A141" t="s">
        <v>39</v>
      </c>
      <c r="B141" t="b">
        <f>ISERROR(VLOOKUP(A141,crosswalk!K:K,1,FALSE))</f>
        <v>0</v>
      </c>
    </row>
    <row r="142" spans="1:2" x14ac:dyDescent="0.35">
      <c r="A142" t="s">
        <v>398</v>
      </c>
      <c r="B142" t="b">
        <f>ISERROR(VLOOKUP(A142,crosswalk!K:K,1,FALSE))</f>
        <v>0</v>
      </c>
    </row>
    <row r="143" spans="1:2" x14ac:dyDescent="0.35">
      <c r="A143" t="s">
        <v>382</v>
      </c>
      <c r="B143" t="b">
        <f>ISERROR(VLOOKUP(A143,crosswalk!K:K,1,FALSE))</f>
        <v>0</v>
      </c>
    </row>
    <row r="144" spans="1:2" x14ac:dyDescent="0.35">
      <c r="A144" t="s">
        <v>231</v>
      </c>
      <c r="B144" t="b">
        <f>ISERROR(VLOOKUP(A144,crosswalk!K:K,1,FALSE))</f>
        <v>0</v>
      </c>
    </row>
    <row r="145" spans="1:2" x14ac:dyDescent="0.35">
      <c r="A145" t="s">
        <v>335</v>
      </c>
      <c r="B145" t="b">
        <f>ISERROR(VLOOKUP(A145,crosswalk!K:K,1,FALSE))</f>
        <v>0</v>
      </c>
    </row>
    <row r="146" spans="1:2" x14ac:dyDescent="0.35">
      <c r="A146" t="s">
        <v>342</v>
      </c>
      <c r="B146" t="b">
        <f>ISERROR(VLOOKUP(A146,crosswalk!K:K,1,FALSE))</f>
        <v>0</v>
      </c>
    </row>
    <row r="147" spans="1:2" x14ac:dyDescent="0.35">
      <c r="A147" t="s">
        <v>212</v>
      </c>
      <c r="B147" t="b">
        <f>ISERROR(VLOOKUP(A147,crosswalk!K:K,1,FALSE))</f>
        <v>0</v>
      </c>
    </row>
    <row r="148" spans="1:2" x14ac:dyDescent="0.35">
      <c r="A148" t="s">
        <v>5</v>
      </c>
      <c r="B148" t="b">
        <f>ISERROR(VLOOKUP(A148,crosswalk!K:K,1,FALSE))</f>
        <v>0</v>
      </c>
    </row>
    <row r="149" spans="1:2" x14ac:dyDescent="0.35">
      <c r="A149" t="s">
        <v>161</v>
      </c>
      <c r="B149" t="b">
        <f>ISERROR(VLOOKUP(A149,crosswalk!K:K,1,FALSE))</f>
        <v>0</v>
      </c>
    </row>
    <row r="150" spans="1:2" x14ac:dyDescent="0.35">
      <c r="A150" t="s">
        <v>346</v>
      </c>
      <c r="B150" t="b">
        <f>ISERROR(VLOOKUP(A150,crosswalk!K:K,1,FALSE))</f>
        <v>0</v>
      </c>
    </row>
    <row r="151" spans="1:2" x14ac:dyDescent="0.35">
      <c r="A151" t="s">
        <v>264</v>
      </c>
      <c r="B151" t="b">
        <f>ISERROR(VLOOKUP(A151,crosswalk!K:K,1,FALSE))</f>
        <v>0</v>
      </c>
    </row>
    <row r="152" spans="1:2" x14ac:dyDescent="0.35">
      <c r="A152" t="s">
        <v>11</v>
      </c>
      <c r="B152" t="b">
        <f>ISERROR(VLOOKUP(A152,crosswalk!K:K,1,FALSE))</f>
        <v>0</v>
      </c>
    </row>
    <row r="153" spans="1:2" x14ac:dyDescent="0.35">
      <c r="A153" t="s">
        <v>340</v>
      </c>
      <c r="B153" t="b">
        <f>ISERROR(VLOOKUP(A153,crosswalk!K:K,1,FALSE))</f>
        <v>0</v>
      </c>
    </row>
    <row r="154" spans="1:2" x14ac:dyDescent="0.35">
      <c r="A154" t="s">
        <v>99</v>
      </c>
      <c r="B154" t="b">
        <f>ISERROR(VLOOKUP(A154,crosswalk!K:K,1,FALSE))</f>
        <v>0</v>
      </c>
    </row>
    <row r="155" spans="1:2" x14ac:dyDescent="0.35">
      <c r="A155" t="s">
        <v>438</v>
      </c>
      <c r="B155" t="b">
        <f>ISERROR(VLOOKUP(A155,crosswalk!K:K,1,FALSE))</f>
        <v>0</v>
      </c>
    </row>
    <row r="156" spans="1:2" x14ac:dyDescent="0.35">
      <c r="A156" t="s">
        <v>204</v>
      </c>
      <c r="B156" t="b">
        <f>ISERROR(VLOOKUP(A156,crosswalk!K:K,1,FALSE))</f>
        <v>0</v>
      </c>
    </row>
    <row r="157" spans="1:2" x14ac:dyDescent="0.35">
      <c r="A157" t="s">
        <v>403</v>
      </c>
      <c r="B157" t="b">
        <f>ISERROR(VLOOKUP(A157,crosswalk!K:K,1,FALSE))</f>
        <v>0</v>
      </c>
    </row>
    <row r="158" spans="1:2" x14ac:dyDescent="0.35">
      <c r="A158" t="s">
        <v>76</v>
      </c>
      <c r="B158" t="b">
        <f>ISERROR(VLOOKUP(A158,crosswalk!K:K,1,FALSE))</f>
        <v>0</v>
      </c>
    </row>
    <row r="159" spans="1:2" x14ac:dyDescent="0.35">
      <c r="A159" t="s">
        <v>149</v>
      </c>
      <c r="B159" t="b">
        <f>ISERROR(VLOOKUP(A159,crosswalk!K:K,1,FALSE))</f>
        <v>0</v>
      </c>
    </row>
    <row r="160" spans="1:2" x14ac:dyDescent="0.35">
      <c r="A160" t="s">
        <v>3</v>
      </c>
      <c r="B160" t="b">
        <f>ISERROR(VLOOKUP(A160,crosswalk!K:K,1,FALSE))</f>
        <v>0</v>
      </c>
    </row>
    <row r="161" spans="1:2" x14ac:dyDescent="0.35">
      <c r="A161" t="s">
        <v>434</v>
      </c>
      <c r="B161" t="b">
        <f>ISERROR(VLOOKUP(A161,crosswalk!K:K,1,FALSE))</f>
        <v>0</v>
      </c>
    </row>
    <row r="162" spans="1:2" x14ac:dyDescent="0.35">
      <c r="A162" t="s">
        <v>133</v>
      </c>
      <c r="B162" t="b">
        <f>ISERROR(VLOOKUP(A162,crosswalk!K:K,1,FALSE))</f>
        <v>0</v>
      </c>
    </row>
    <row r="163" spans="1:2" x14ac:dyDescent="0.35">
      <c r="A163" t="s">
        <v>182</v>
      </c>
      <c r="B163" t="b">
        <f>ISERROR(VLOOKUP(A163,crosswalk!K:K,1,FALSE))</f>
        <v>0</v>
      </c>
    </row>
    <row r="164" spans="1:2" x14ac:dyDescent="0.35">
      <c r="A164" t="s">
        <v>71</v>
      </c>
      <c r="B164" t="b">
        <f>ISERROR(VLOOKUP(A164,crosswalk!K:K,1,FALSE))</f>
        <v>0</v>
      </c>
    </row>
    <row r="165" spans="1:2" x14ac:dyDescent="0.35">
      <c r="A165" t="s">
        <v>376</v>
      </c>
      <c r="B165" t="b">
        <f>ISERROR(VLOOKUP(A165,crosswalk!K:K,1,FALSE))</f>
        <v>0</v>
      </c>
    </row>
    <row r="166" spans="1:2" x14ac:dyDescent="0.35">
      <c r="A166" t="s">
        <v>143</v>
      </c>
      <c r="B166" t="b">
        <f>ISERROR(VLOOKUP(A166,crosswalk!K:K,1,FALSE))</f>
        <v>0</v>
      </c>
    </row>
    <row r="167" spans="1:2" x14ac:dyDescent="0.35">
      <c r="A167" t="s">
        <v>220</v>
      </c>
      <c r="B167" t="b">
        <f>ISERROR(VLOOKUP(A167,crosswalk!K:K,1,FALSE))</f>
        <v>0</v>
      </c>
    </row>
    <row r="168" spans="1:2" x14ac:dyDescent="0.35">
      <c r="A168" t="s">
        <v>74</v>
      </c>
      <c r="B168" t="b">
        <f>ISERROR(VLOOKUP(A168,crosswalk!K:K,1,FALSE))</f>
        <v>0</v>
      </c>
    </row>
    <row r="169" spans="1:2" x14ac:dyDescent="0.35">
      <c r="A169" t="s">
        <v>280</v>
      </c>
      <c r="B169" t="b">
        <f>ISERROR(VLOOKUP(A169,crosswalk!K:K,1,FALSE))</f>
        <v>0</v>
      </c>
    </row>
    <row r="170" spans="1:2" x14ac:dyDescent="0.35">
      <c r="A170" t="s">
        <v>216</v>
      </c>
      <c r="B170" t="b">
        <f>ISERROR(VLOOKUP(A170,crosswalk!K:K,1,FALSE))</f>
        <v>0</v>
      </c>
    </row>
    <row r="171" spans="1:2" x14ac:dyDescent="0.35">
      <c r="A171" t="s">
        <v>214</v>
      </c>
      <c r="B171" t="b">
        <f>ISERROR(VLOOKUP(A171,crosswalk!K:K,1,FALSE))</f>
        <v>0</v>
      </c>
    </row>
    <row r="172" spans="1:2" x14ac:dyDescent="0.35">
      <c r="A172" t="s">
        <v>113</v>
      </c>
      <c r="B172" t="b">
        <f>ISERROR(VLOOKUP(A172,crosswalk!K:K,1,FALSE))</f>
        <v>0</v>
      </c>
    </row>
    <row r="173" spans="1:2" x14ac:dyDescent="0.35">
      <c r="A173" t="s">
        <v>331</v>
      </c>
      <c r="B173" t="b">
        <f>ISERROR(VLOOKUP(A173,crosswalk!K:K,1,FALSE))</f>
        <v>0</v>
      </c>
    </row>
    <row r="174" spans="1:2" x14ac:dyDescent="0.35">
      <c r="A174" t="s">
        <v>471</v>
      </c>
      <c r="B174" t="b">
        <f>ISERROR(VLOOKUP(A174,crosswalk!K:K,1,FALSE))</f>
        <v>0</v>
      </c>
    </row>
    <row r="175" spans="1:2" x14ac:dyDescent="0.35">
      <c r="A175" t="s">
        <v>145</v>
      </c>
      <c r="B175" t="b">
        <f>ISERROR(VLOOKUP(A175,crosswalk!K:K,1,FALSE))</f>
        <v>0</v>
      </c>
    </row>
    <row r="176" spans="1:2" x14ac:dyDescent="0.35">
      <c r="A176" t="s">
        <v>243</v>
      </c>
      <c r="B176" t="b">
        <f>ISERROR(VLOOKUP(A176,crosswalk!K:K,1,FALSE))</f>
        <v>0</v>
      </c>
    </row>
    <row r="177" spans="1:2" x14ac:dyDescent="0.35">
      <c r="A177" t="s">
        <v>33</v>
      </c>
      <c r="B177" t="b">
        <f>ISERROR(VLOOKUP(A177,crosswalk!K:K,1,FALSE))</f>
        <v>0</v>
      </c>
    </row>
    <row r="178" spans="1:2" x14ac:dyDescent="0.35">
      <c r="A178" t="s">
        <v>194</v>
      </c>
      <c r="B178" t="b">
        <f>ISERROR(VLOOKUP(A178,crosswalk!K:K,1,FALSE))</f>
        <v>0</v>
      </c>
    </row>
    <row r="179" spans="1:2" x14ac:dyDescent="0.35">
      <c r="A179" t="s">
        <v>272</v>
      </c>
      <c r="B179" t="b">
        <f>ISERROR(VLOOKUP(A179,crosswalk!K:K,1,FALSE))</f>
        <v>0</v>
      </c>
    </row>
  </sheetData>
  <conditionalFormatting sqref="B2:B233">
    <cfRule type="containsText" dxfId="7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3453-4ECE-478B-BB30-CC416069FB12}">
  <dimension ref="A1:B162"/>
  <sheetViews>
    <sheetView topLeftCell="A130" workbookViewId="0">
      <selection activeCell="B140" sqref="B140"/>
    </sheetView>
  </sheetViews>
  <sheetFormatPr defaultRowHeight="14.5" x14ac:dyDescent="0.35"/>
  <sheetData>
    <row r="1" spans="1:2" x14ac:dyDescent="0.35">
      <c r="A1" t="s">
        <v>512</v>
      </c>
    </row>
    <row r="2" spans="1:2" x14ac:dyDescent="0.35">
      <c r="A2" t="s">
        <v>513</v>
      </c>
      <c r="B2" t="b">
        <f>ISERROR(VLOOKUP(A2,crosswalk!J:J,1,FALSE))</f>
        <v>0</v>
      </c>
    </row>
    <row r="3" spans="1:2" x14ac:dyDescent="0.35">
      <c r="A3" t="s">
        <v>63</v>
      </c>
      <c r="B3" t="b">
        <f>ISERROR(VLOOKUP(A3,crosswalk!J:J,1,FALSE))</f>
        <v>0</v>
      </c>
    </row>
    <row r="4" spans="1:2" x14ac:dyDescent="0.35">
      <c r="A4" t="s">
        <v>88</v>
      </c>
      <c r="B4" t="b">
        <f>ISERROR(VLOOKUP(A4,crosswalk!J:J,1,FALSE))</f>
        <v>0</v>
      </c>
    </row>
    <row r="5" spans="1:2" x14ac:dyDescent="0.35">
      <c r="A5" t="s">
        <v>170</v>
      </c>
      <c r="B5" t="b">
        <f>ISERROR(VLOOKUP(A5,crosswalk!J:J,1,FALSE))</f>
        <v>0</v>
      </c>
    </row>
    <row r="6" spans="1:2" x14ac:dyDescent="0.35">
      <c r="A6" t="s">
        <v>105</v>
      </c>
      <c r="B6" t="b">
        <f>ISERROR(VLOOKUP(A6,crosswalk!J:J,1,FALSE))</f>
        <v>0</v>
      </c>
    </row>
    <row r="7" spans="1:2" x14ac:dyDescent="0.35">
      <c r="A7" t="s">
        <v>192</v>
      </c>
      <c r="B7" t="b">
        <f>ISERROR(VLOOKUP(A7,crosswalk!J:J,1,FALSE))</f>
        <v>0</v>
      </c>
    </row>
    <row r="8" spans="1:2" x14ac:dyDescent="0.35">
      <c r="A8" t="s">
        <v>396</v>
      </c>
      <c r="B8" t="b">
        <f>ISERROR(VLOOKUP(A8,crosswalk!J:J,1,FALSE))</f>
        <v>0</v>
      </c>
    </row>
    <row r="9" spans="1:2" x14ac:dyDescent="0.35">
      <c r="A9" t="s">
        <v>254</v>
      </c>
      <c r="B9" t="b">
        <f>ISERROR(VLOOKUP(A9,crosswalk!J:J,1,FALSE))</f>
        <v>0</v>
      </c>
    </row>
    <row r="10" spans="1:2" x14ac:dyDescent="0.35">
      <c r="A10" t="s">
        <v>157</v>
      </c>
      <c r="B10" t="b">
        <f>ISERROR(VLOOKUP(A10,crosswalk!J:J,1,FALSE))</f>
        <v>0</v>
      </c>
    </row>
    <row r="11" spans="1:2" x14ac:dyDescent="0.35">
      <c r="A11" t="s">
        <v>166</v>
      </c>
      <c r="B11" t="b">
        <f>ISERROR(VLOOKUP(A11,crosswalk!J:J,1,FALSE))</f>
        <v>0</v>
      </c>
    </row>
    <row r="12" spans="1:2" x14ac:dyDescent="0.35">
      <c r="A12" t="s">
        <v>352</v>
      </c>
      <c r="B12" t="b">
        <f>ISERROR(VLOOKUP(A12,crosswalk!J:J,1,FALSE))</f>
        <v>0</v>
      </c>
    </row>
    <row r="13" spans="1:2" x14ac:dyDescent="0.35">
      <c r="A13" t="s">
        <v>291</v>
      </c>
      <c r="B13" t="b">
        <f>ISERROR(VLOOKUP(A13,crosswalk!J:J,1,FALSE))</f>
        <v>0</v>
      </c>
    </row>
    <row r="14" spans="1:2" x14ac:dyDescent="0.35">
      <c r="A14" t="s">
        <v>86</v>
      </c>
      <c r="B14" t="b">
        <f>ISERROR(VLOOKUP(A14,crosswalk!J:J,1,FALSE))</f>
        <v>0</v>
      </c>
    </row>
    <row r="15" spans="1:2" x14ac:dyDescent="0.35">
      <c r="A15" t="s">
        <v>307</v>
      </c>
      <c r="B15" t="b">
        <f>ISERROR(VLOOKUP(A15,crosswalk!J:J,1,FALSE))</f>
        <v>0</v>
      </c>
    </row>
    <row r="16" spans="1:2" x14ac:dyDescent="0.35">
      <c r="A16" t="s">
        <v>80</v>
      </c>
      <c r="B16" t="b">
        <f>ISERROR(VLOOKUP(A16,crosswalk!J:J,1,FALSE))</f>
        <v>0</v>
      </c>
    </row>
    <row r="17" spans="1:2" x14ac:dyDescent="0.35">
      <c r="A17" t="s">
        <v>444</v>
      </c>
      <c r="B17" t="b">
        <f>ISERROR(VLOOKUP(A17,crosswalk!J:J,1,FALSE))</f>
        <v>0</v>
      </c>
    </row>
    <row r="18" spans="1:2" x14ac:dyDescent="0.35">
      <c r="A18" t="s">
        <v>161</v>
      </c>
      <c r="B18" t="b">
        <f>ISERROR(VLOOKUP(A18,crosswalk!J:J,1,FALSE))</f>
        <v>0</v>
      </c>
    </row>
    <row r="19" spans="1:2" x14ac:dyDescent="0.35">
      <c r="A19" t="s">
        <v>364</v>
      </c>
      <c r="B19" t="b">
        <f>ISERROR(VLOOKUP(A19,crosswalk!J:J,1,FALSE))</f>
        <v>0</v>
      </c>
    </row>
    <row r="20" spans="1:2" x14ac:dyDescent="0.35">
      <c r="A20" t="s">
        <v>111</v>
      </c>
      <c r="B20" t="b">
        <f>ISERROR(VLOOKUP(A20,crosswalk!J:J,1,FALSE))</f>
        <v>0</v>
      </c>
    </row>
    <row r="21" spans="1:2" x14ac:dyDescent="0.35">
      <c r="A21" t="s">
        <v>309</v>
      </c>
      <c r="B21" t="b">
        <f>ISERROR(VLOOKUP(A21,crosswalk!J:J,1,FALSE))</f>
        <v>0</v>
      </c>
    </row>
    <row r="22" spans="1:2" x14ac:dyDescent="0.35">
      <c r="A22" t="s">
        <v>53</v>
      </c>
      <c r="B22" t="b">
        <f>ISERROR(VLOOKUP(A22,crosswalk!J:J,1,FALSE))</f>
        <v>0</v>
      </c>
    </row>
    <row r="23" spans="1:2" x14ac:dyDescent="0.35">
      <c r="A23" t="s">
        <v>51</v>
      </c>
      <c r="B23" t="b">
        <f>ISERROR(VLOOKUP(A23,crosswalk!J:J,1,FALSE))</f>
        <v>0</v>
      </c>
    </row>
    <row r="24" spans="1:2" x14ac:dyDescent="0.35">
      <c r="A24" t="s">
        <v>325</v>
      </c>
      <c r="B24" t="b">
        <f>ISERROR(VLOOKUP(A24,crosswalk!J:J,1,FALSE))</f>
        <v>0</v>
      </c>
    </row>
    <row r="25" spans="1:2" x14ac:dyDescent="0.35">
      <c r="A25" t="s">
        <v>69</v>
      </c>
      <c r="B25" t="b">
        <f>ISERROR(VLOOKUP(A25,crosswalk!J:J,1,FALSE))</f>
        <v>0</v>
      </c>
    </row>
    <row r="26" spans="1:2" x14ac:dyDescent="0.35">
      <c r="A26" t="s">
        <v>13</v>
      </c>
      <c r="B26" t="b">
        <f>ISERROR(VLOOKUP(A26,crosswalk!J:J,1,FALSE))</f>
        <v>0</v>
      </c>
    </row>
    <row r="27" spans="1:2" x14ac:dyDescent="0.35">
      <c r="A27" t="s">
        <v>410</v>
      </c>
      <c r="B27" t="b">
        <f>ISERROR(VLOOKUP(A27,crosswalk!J:J,1,FALSE))</f>
        <v>0</v>
      </c>
    </row>
    <row r="28" spans="1:2" x14ac:dyDescent="0.35">
      <c r="A28" t="s">
        <v>135</v>
      </c>
      <c r="B28" t="b">
        <f>ISERROR(VLOOKUP(A28,crosswalk!J:J,1,FALSE))</f>
        <v>0</v>
      </c>
    </row>
    <row r="29" spans="1:2" x14ac:dyDescent="0.35">
      <c r="A29" t="s">
        <v>180</v>
      </c>
      <c r="B29" t="b">
        <f>ISERROR(VLOOKUP(A29,crosswalk!J:J,1,FALSE))</f>
        <v>0</v>
      </c>
    </row>
    <row r="30" spans="1:2" x14ac:dyDescent="0.35">
      <c r="A30" t="s">
        <v>293</v>
      </c>
      <c r="B30" t="b">
        <f>ISERROR(VLOOKUP(A30,crosswalk!J:J,1,FALSE))</f>
        <v>0</v>
      </c>
    </row>
    <row r="31" spans="1:2" x14ac:dyDescent="0.35">
      <c r="A31" t="s">
        <v>29</v>
      </c>
      <c r="B31" t="b">
        <f>ISERROR(VLOOKUP(A31,crosswalk!J:J,1,FALSE))</f>
        <v>0</v>
      </c>
    </row>
    <row r="32" spans="1:2" x14ac:dyDescent="0.35">
      <c r="A32" t="s">
        <v>235</v>
      </c>
      <c r="B32" t="b">
        <f>ISERROR(VLOOKUP(A32,crosswalk!J:J,1,FALSE))</f>
        <v>0</v>
      </c>
    </row>
    <row r="33" spans="1:2" x14ac:dyDescent="0.35">
      <c r="A33" t="s">
        <v>127</v>
      </c>
      <c r="B33" t="b">
        <f>ISERROR(VLOOKUP(A33,crosswalk!J:J,1,FALSE))</f>
        <v>0</v>
      </c>
    </row>
    <row r="34" spans="1:2" x14ac:dyDescent="0.35">
      <c r="A34" t="s">
        <v>65</v>
      </c>
      <c r="B34" t="b">
        <f>ISERROR(VLOOKUP(A34,crosswalk!J:J,1,FALSE))</f>
        <v>0</v>
      </c>
    </row>
    <row r="35" spans="1:2" x14ac:dyDescent="0.35">
      <c r="A35" t="s">
        <v>117</v>
      </c>
      <c r="B35" t="b">
        <f>ISERROR(VLOOKUP(A35,crosswalk!J:J,1,FALSE))</f>
        <v>0</v>
      </c>
    </row>
    <row r="36" spans="1:2" x14ac:dyDescent="0.35">
      <c r="A36" t="s">
        <v>323</v>
      </c>
      <c r="B36" t="b">
        <f>ISERROR(VLOOKUP(A36,crosswalk!J:J,1,FALSE))</f>
        <v>0</v>
      </c>
    </row>
    <row r="37" spans="1:2" x14ac:dyDescent="0.35">
      <c r="A37" t="s">
        <v>97</v>
      </c>
      <c r="B37" t="b">
        <f>ISERROR(VLOOKUP(A37,crosswalk!J:J,1,FALSE))</f>
        <v>0</v>
      </c>
    </row>
    <row r="38" spans="1:2" x14ac:dyDescent="0.35">
      <c r="A38" t="s">
        <v>317</v>
      </c>
      <c r="B38" t="b">
        <f>ISERROR(VLOOKUP(A38,crosswalk!J:J,1,FALSE))</f>
        <v>0</v>
      </c>
    </row>
    <row r="39" spans="1:2" x14ac:dyDescent="0.35">
      <c r="A39" t="s">
        <v>23</v>
      </c>
      <c r="B39" t="b">
        <f>ISERROR(VLOOKUP(A39,crosswalk!J:J,1,FALSE))</f>
        <v>0</v>
      </c>
    </row>
    <row r="40" spans="1:2" x14ac:dyDescent="0.35">
      <c r="A40" t="s">
        <v>172</v>
      </c>
      <c r="B40" t="b">
        <f>ISERROR(VLOOKUP(A40,crosswalk!J:J,1,FALSE))</f>
        <v>0</v>
      </c>
    </row>
    <row r="41" spans="1:2" x14ac:dyDescent="0.35">
      <c r="A41" t="s">
        <v>454</v>
      </c>
      <c r="B41" t="b">
        <f>ISERROR(VLOOKUP(A41,crosswalk!J:J,1,FALSE))</f>
        <v>0</v>
      </c>
    </row>
    <row r="42" spans="1:2" x14ac:dyDescent="0.35">
      <c r="A42" t="s">
        <v>456</v>
      </c>
      <c r="B42" t="b">
        <f>ISERROR(VLOOKUP(A42,crosswalk!J:J,1,FALSE))</f>
        <v>0</v>
      </c>
    </row>
    <row r="43" spans="1:2" x14ac:dyDescent="0.35">
      <c r="A43" t="s">
        <v>190</v>
      </c>
      <c r="B43" t="b">
        <f>ISERROR(VLOOKUP(A43,crosswalk!J:J,1,FALSE))</f>
        <v>0</v>
      </c>
    </row>
    <row r="44" spans="1:2" x14ac:dyDescent="0.35">
      <c r="A44" t="s">
        <v>7</v>
      </c>
      <c r="B44" t="b">
        <f>ISERROR(VLOOKUP(A44,crosswalk!J:J,1,FALSE))</f>
        <v>0</v>
      </c>
    </row>
    <row r="45" spans="1:2" x14ac:dyDescent="0.35">
      <c r="A45" t="s">
        <v>430</v>
      </c>
      <c r="B45" t="b">
        <f>ISERROR(VLOOKUP(A45,crosswalk!J:J,1,FALSE))</f>
        <v>0</v>
      </c>
    </row>
    <row r="46" spans="1:2" x14ac:dyDescent="0.35">
      <c r="A46" t="s">
        <v>358</v>
      </c>
      <c r="B46" t="b">
        <f>ISERROR(VLOOKUP(A46,crosswalk!J:J,1,FALSE))</f>
        <v>0</v>
      </c>
    </row>
    <row r="47" spans="1:2" x14ac:dyDescent="0.35">
      <c r="A47" t="s">
        <v>258</v>
      </c>
      <c r="B47" t="b">
        <f>ISERROR(VLOOKUP(A47,crosswalk!J:J,1,FALSE))</f>
        <v>0</v>
      </c>
    </row>
    <row r="48" spans="1:2" x14ac:dyDescent="0.35">
      <c r="A48" t="s">
        <v>168</v>
      </c>
      <c r="B48" t="b">
        <f>ISERROR(VLOOKUP(A48,crosswalk!J:J,1,FALSE))</f>
        <v>0</v>
      </c>
    </row>
    <row r="49" spans="1:2" x14ac:dyDescent="0.35">
      <c r="A49" t="s">
        <v>43</v>
      </c>
      <c r="B49" t="b">
        <f>ISERROR(VLOOKUP(A49,crosswalk!J:J,1,FALSE))</f>
        <v>0</v>
      </c>
    </row>
    <row r="50" spans="1:2" x14ac:dyDescent="0.35">
      <c r="A50" t="s">
        <v>368</v>
      </c>
      <c r="B50" t="b">
        <f>ISERROR(VLOOKUP(A50,crosswalk!J:J,1,FALSE))</f>
        <v>0</v>
      </c>
    </row>
    <row r="51" spans="1:2" x14ac:dyDescent="0.35">
      <c r="A51" t="s">
        <v>151</v>
      </c>
      <c r="B51" t="b">
        <f>ISERROR(VLOOKUP(A51,crosswalk!J:J,1,FALSE))</f>
        <v>0</v>
      </c>
    </row>
    <row r="52" spans="1:2" x14ac:dyDescent="0.35">
      <c r="A52" t="s">
        <v>93</v>
      </c>
      <c r="B52" t="b">
        <f>ISERROR(VLOOKUP(A52,crosswalk!J:J,1,FALSE))</f>
        <v>0</v>
      </c>
    </row>
    <row r="53" spans="1:2" x14ac:dyDescent="0.35">
      <c r="A53" t="s">
        <v>37</v>
      </c>
      <c r="B53" t="b">
        <f>ISERROR(VLOOKUP(A53,crosswalk!J:J,1,FALSE))</f>
        <v>0</v>
      </c>
    </row>
    <row r="54" spans="1:2" x14ac:dyDescent="0.35">
      <c r="A54" t="s">
        <v>247</v>
      </c>
      <c r="B54" t="b">
        <f>ISERROR(VLOOKUP(A54,crosswalk!J:J,1,FALSE))</f>
        <v>0</v>
      </c>
    </row>
    <row r="55" spans="1:2" x14ac:dyDescent="0.35">
      <c r="A55" t="s">
        <v>333</v>
      </c>
      <c r="B55" t="b">
        <f>ISERROR(VLOOKUP(A55,crosswalk!J:J,1,FALSE))</f>
        <v>0</v>
      </c>
    </row>
    <row r="56" spans="1:2" x14ac:dyDescent="0.35">
      <c r="A56" t="s">
        <v>455</v>
      </c>
      <c r="B56" t="b">
        <f>ISERROR(VLOOKUP(A56,crosswalk!J:J,1,FALSE))</f>
        <v>0</v>
      </c>
    </row>
    <row r="57" spans="1:2" x14ac:dyDescent="0.35">
      <c r="A57" t="s">
        <v>119</v>
      </c>
      <c r="B57" t="b">
        <f>ISERROR(VLOOKUP(A57,crosswalk!J:J,1,FALSE))</f>
        <v>0</v>
      </c>
    </row>
    <row r="58" spans="1:2" x14ac:dyDescent="0.35">
      <c r="A58" t="s">
        <v>237</v>
      </c>
      <c r="B58" t="b">
        <f>ISERROR(VLOOKUP(A58,crosswalk!J:J,1,FALSE))</f>
        <v>0</v>
      </c>
    </row>
    <row r="59" spans="1:2" x14ac:dyDescent="0.35">
      <c r="A59" t="s">
        <v>233</v>
      </c>
      <c r="B59" t="b">
        <f>ISERROR(VLOOKUP(A59,crosswalk!J:J,1,FALSE))</f>
        <v>0</v>
      </c>
    </row>
    <row r="60" spans="1:2" x14ac:dyDescent="0.35">
      <c r="A60" t="s">
        <v>407</v>
      </c>
      <c r="B60" t="b">
        <f>ISERROR(VLOOKUP(A60,crosswalk!J:J,1,FALSE))</f>
        <v>0</v>
      </c>
    </row>
    <row r="61" spans="1:2" x14ac:dyDescent="0.35">
      <c r="A61" t="s">
        <v>45</v>
      </c>
      <c r="B61" t="b">
        <f>ISERROR(VLOOKUP(A61,crosswalk!J:J,1,FALSE))</f>
        <v>0</v>
      </c>
    </row>
    <row r="62" spans="1:2" x14ac:dyDescent="0.35">
      <c r="A62" t="s">
        <v>15</v>
      </c>
      <c r="B62" t="b">
        <f>ISERROR(VLOOKUP(A62,crosswalk!J:J,1,FALSE))</f>
        <v>0</v>
      </c>
    </row>
    <row r="63" spans="1:2" x14ac:dyDescent="0.35">
      <c r="A63" t="s">
        <v>137</v>
      </c>
      <c r="B63" t="b">
        <f>ISERROR(VLOOKUP(A63,crosswalk!J:J,1,FALSE))</f>
        <v>0</v>
      </c>
    </row>
    <row r="64" spans="1:2" x14ac:dyDescent="0.35">
      <c r="A64" t="s">
        <v>25</v>
      </c>
      <c r="B64" t="b">
        <f>ISERROR(VLOOKUP(A64,crosswalk!J:J,1,FALSE))</f>
        <v>0</v>
      </c>
    </row>
    <row r="65" spans="1:2" x14ac:dyDescent="0.35">
      <c r="A65" t="s">
        <v>123</v>
      </c>
      <c r="B65" t="b">
        <f>ISERROR(VLOOKUP(A65,crosswalk!J:J,1,FALSE))</f>
        <v>0</v>
      </c>
    </row>
    <row r="66" spans="1:2" x14ac:dyDescent="0.35">
      <c r="A66" t="s">
        <v>370</v>
      </c>
      <c r="B66" t="b">
        <f>ISERROR(VLOOKUP(A66,crosswalk!J:J,1,FALSE))</f>
        <v>0</v>
      </c>
    </row>
    <row r="67" spans="1:2" x14ac:dyDescent="0.35">
      <c r="A67" t="s">
        <v>295</v>
      </c>
      <c r="B67" t="b">
        <f>ISERROR(VLOOKUP(A67,crosswalk!J:J,1,FALSE))</f>
        <v>0</v>
      </c>
    </row>
    <row r="68" spans="1:2" x14ac:dyDescent="0.35">
      <c r="A68" t="s">
        <v>103</v>
      </c>
      <c r="B68" t="b">
        <f>ISERROR(VLOOKUP(A68,crosswalk!J:J,1,FALSE))</f>
        <v>0</v>
      </c>
    </row>
    <row r="69" spans="1:2" x14ac:dyDescent="0.35">
      <c r="A69" t="s">
        <v>504</v>
      </c>
      <c r="B69" t="b">
        <f>ISERROR(VLOOKUP(A69,crosswalk!J:J,1,FALSE))</f>
        <v>0</v>
      </c>
    </row>
    <row r="70" spans="1:2" x14ac:dyDescent="0.35">
      <c r="A70" t="s">
        <v>147</v>
      </c>
      <c r="B70" t="b">
        <f>ISERROR(VLOOKUP(A70,crosswalk!J:J,1,FALSE))</f>
        <v>0</v>
      </c>
    </row>
    <row r="71" spans="1:2" x14ac:dyDescent="0.35">
      <c r="A71" t="s">
        <v>149</v>
      </c>
      <c r="B71" t="b">
        <f>ISERROR(VLOOKUP(A71,crosswalk!J:J,1,FALSE))</f>
        <v>0</v>
      </c>
    </row>
    <row r="72" spans="1:2" x14ac:dyDescent="0.35">
      <c r="A72" t="s">
        <v>514</v>
      </c>
      <c r="B72" t="b">
        <f>ISERROR(VLOOKUP(A72,crosswalk!J:J,1,FALSE))</f>
        <v>0</v>
      </c>
    </row>
    <row r="73" spans="1:2" x14ac:dyDescent="0.35">
      <c r="A73" t="s">
        <v>260</v>
      </c>
      <c r="B73" t="b">
        <f>ISERROR(VLOOKUP(A73,crosswalk!J:J,1,FALSE))</f>
        <v>0</v>
      </c>
    </row>
    <row r="74" spans="1:2" x14ac:dyDescent="0.35">
      <c r="A74" t="s">
        <v>344</v>
      </c>
      <c r="B74" t="b">
        <f>ISERROR(VLOOKUP(A74,crosswalk!J:J,1,FALSE))</f>
        <v>0</v>
      </c>
    </row>
    <row r="75" spans="1:2" x14ac:dyDescent="0.35">
      <c r="A75" t="s">
        <v>31</v>
      </c>
      <c r="B75" t="b">
        <f>ISERROR(VLOOKUP(A75,crosswalk!J:J,1,FALSE))</f>
        <v>0</v>
      </c>
    </row>
    <row r="76" spans="1:2" x14ac:dyDescent="0.35">
      <c r="A76" t="s">
        <v>274</v>
      </c>
      <c r="B76" t="b">
        <f>ISERROR(VLOOKUP(A76,crosswalk!J:J,1,FALSE))</f>
        <v>0</v>
      </c>
    </row>
    <row r="77" spans="1:2" x14ac:dyDescent="0.35">
      <c r="A77" t="s">
        <v>287</v>
      </c>
      <c r="B77" t="b">
        <f>ISERROR(VLOOKUP(A77,crosswalk!J:J,1,FALSE))</f>
        <v>0</v>
      </c>
    </row>
    <row r="78" spans="1:2" x14ac:dyDescent="0.35">
      <c r="A78" t="s">
        <v>515</v>
      </c>
      <c r="B78" t="b">
        <f>ISERROR(VLOOKUP(A78,crosswalk!J:J,1,FALSE))</f>
        <v>0</v>
      </c>
    </row>
    <row r="79" spans="1:2" x14ac:dyDescent="0.35">
      <c r="A79" t="s">
        <v>143</v>
      </c>
      <c r="B79" t="b">
        <f>ISERROR(VLOOKUP(A79,crosswalk!J:J,1,FALSE))</f>
        <v>0</v>
      </c>
    </row>
    <row r="80" spans="1:2" x14ac:dyDescent="0.35">
      <c r="A80" t="s">
        <v>33</v>
      </c>
      <c r="B80" t="b">
        <f>ISERROR(VLOOKUP(A80,crosswalk!J:J,1,FALSE))</f>
        <v>0</v>
      </c>
    </row>
    <row r="81" spans="1:2" x14ac:dyDescent="0.35">
      <c r="A81" t="s">
        <v>218</v>
      </c>
      <c r="B81" t="b">
        <f>ISERROR(VLOOKUP(A81,crosswalk!J:J,1,FALSE))</f>
        <v>0</v>
      </c>
    </row>
    <row r="82" spans="1:2" x14ac:dyDescent="0.35">
      <c r="A82" t="s">
        <v>350</v>
      </c>
      <c r="B82" t="b">
        <f>ISERROR(VLOOKUP(A82,crosswalk!J:J,1,FALSE))</f>
        <v>0</v>
      </c>
    </row>
    <row r="83" spans="1:2" x14ac:dyDescent="0.35">
      <c r="A83" t="s">
        <v>139</v>
      </c>
      <c r="B83" t="b">
        <f>ISERROR(VLOOKUP(A83,crosswalk!J:J,1,FALSE))</f>
        <v>0</v>
      </c>
    </row>
    <row r="84" spans="1:2" x14ac:dyDescent="0.35">
      <c r="A84" t="s">
        <v>384</v>
      </c>
      <c r="B84" t="b">
        <f>ISERROR(VLOOKUP(A84,crosswalk!J:J,1,FALSE))</f>
        <v>0</v>
      </c>
    </row>
    <row r="85" spans="1:2" x14ac:dyDescent="0.35">
      <c r="A85" t="s">
        <v>74</v>
      </c>
      <c r="B85" t="b">
        <f>ISERROR(VLOOKUP(A85,crosswalk!J:J,1,FALSE))</f>
        <v>0</v>
      </c>
    </row>
    <row r="86" spans="1:2" x14ac:dyDescent="0.35">
      <c r="A86" t="s">
        <v>289</v>
      </c>
      <c r="B86" t="b">
        <f>ISERROR(VLOOKUP(A86,crosswalk!J:J,1,FALSE))</f>
        <v>0</v>
      </c>
    </row>
    <row r="87" spans="1:2" x14ac:dyDescent="0.35">
      <c r="A87" t="s">
        <v>133</v>
      </c>
      <c r="B87" t="b">
        <f>ISERROR(VLOOKUP(A87,crosswalk!J:J,1,FALSE))</f>
        <v>0</v>
      </c>
    </row>
    <row r="88" spans="1:2" x14ac:dyDescent="0.35">
      <c r="A88" t="s">
        <v>516</v>
      </c>
      <c r="B88" t="b">
        <f>ISERROR(VLOOKUP(A88,crosswalk!J:J,1,FALSE))</f>
        <v>1</v>
      </c>
    </row>
    <row r="89" spans="1:2" x14ac:dyDescent="0.35">
      <c r="A89" t="s">
        <v>382</v>
      </c>
      <c r="B89" t="b">
        <f>ISERROR(VLOOKUP(A89,crosswalk!J:J,1,FALSE))</f>
        <v>0</v>
      </c>
    </row>
    <row r="90" spans="1:2" x14ac:dyDescent="0.35">
      <c r="A90" t="s">
        <v>443</v>
      </c>
      <c r="B90" t="b">
        <f>ISERROR(VLOOKUP(A90,crosswalk!J:J,1,FALSE))</f>
        <v>0</v>
      </c>
    </row>
    <row r="91" spans="1:2" x14ac:dyDescent="0.35">
      <c r="A91" t="s">
        <v>517</v>
      </c>
      <c r="B91" t="b">
        <f>ISERROR(VLOOKUP(A91,crosswalk!J:J,1,FALSE))</f>
        <v>0</v>
      </c>
    </row>
    <row r="92" spans="1:2" x14ac:dyDescent="0.35">
      <c r="A92" t="s">
        <v>405</v>
      </c>
      <c r="B92" t="b">
        <f>ISERROR(VLOOKUP(A92,crosswalk!J:J,1,FALSE))</f>
        <v>0</v>
      </c>
    </row>
    <row r="93" spans="1:2" x14ac:dyDescent="0.35">
      <c r="A93" t="s">
        <v>200</v>
      </c>
      <c r="B93" t="b">
        <f>ISERROR(VLOOKUP(A93,crosswalk!J:J,1,FALSE))</f>
        <v>0</v>
      </c>
    </row>
    <row r="94" spans="1:2" x14ac:dyDescent="0.35">
      <c r="A94" t="s">
        <v>403</v>
      </c>
      <c r="B94" t="b">
        <f>ISERROR(VLOOKUP(A94,crosswalk!J:J,1,FALSE))</f>
        <v>0</v>
      </c>
    </row>
    <row r="95" spans="1:2" x14ac:dyDescent="0.35">
      <c r="A95" t="s">
        <v>27</v>
      </c>
      <c r="B95" t="b">
        <f>ISERROR(VLOOKUP(A95,crosswalk!J:J,1,FALSE))</f>
        <v>0</v>
      </c>
    </row>
    <row r="96" spans="1:2" x14ac:dyDescent="0.35">
      <c r="A96" t="s">
        <v>337</v>
      </c>
      <c r="B96" t="b">
        <f>ISERROR(VLOOKUP(A96,crosswalk!J:J,1,FALSE))</f>
        <v>0</v>
      </c>
    </row>
    <row r="97" spans="1:2" x14ac:dyDescent="0.35">
      <c r="A97" t="s">
        <v>356</v>
      </c>
      <c r="B97" t="b">
        <f>ISERROR(VLOOKUP(A97,crosswalk!J:J,1,FALSE))</f>
        <v>0</v>
      </c>
    </row>
    <row r="98" spans="1:2" x14ac:dyDescent="0.35">
      <c r="A98" t="s">
        <v>99</v>
      </c>
      <c r="B98" t="b">
        <f>ISERROR(VLOOKUP(A98,crosswalk!J:J,1,FALSE))</f>
        <v>0</v>
      </c>
    </row>
    <row r="99" spans="1:2" x14ac:dyDescent="0.35">
      <c r="A99" t="s">
        <v>121</v>
      </c>
      <c r="B99" t="b">
        <f>ISERROR(VLOOKUP(A99,crosswalk!J:J,1,FALSE))</f>
        <v>0</v>
      </c>
    </row>
    <row r="100" spans="1:2" x14ac:dyDescent="0.35">
      <c r="A100" t="s">
        <v>115</v>
      </c>
      <c r="B100" t="b">
        <f>ISERROR(VLOOKUP(A100,crosswalk!J:J,1,FALSE))</f>
        <v>0</v>
      </c>
    </row>
    <row r="101" spans="1:2" x14ac:dyDescent="0.35">
      <c r="A101" t="s">
        <v>5</v>
      </c>
      <c r="B101" t="b">
        <f>ISERROR(VLOOKUP(A101,crosswalk!J:J,1,FALSE))</f>
        <v>0</v>
      </c>
    </row>
    <row r="102" spans="1:2" x14ac:dyDescent="0.35">
      <c r="A102" t="s">
        <v>272</v>
      </c>
      <c r="B102" t="b">
        <f>ISERROR(VLOOKUP(A102,crosswalk!J:J,1,FALSE))</f>
        <v>0</v>
      </c>
    </row>
    <row r="103" spans="1:2" x14ac:dyDescent="0.35">
      <c r="A103" t="s">
        <v>436</v>
      </c>
      <c r="B103" t="b">
        <f>ISERROR(VLOOKUP(A103,crosswalk!J:J,1,FALSE))</f>
        <v>0</v>
      </c>
    </row>
    <row r="104" spans="1:2" x14ac:dyDescent="0.35">
      <c r="A104" t="s">
        <v>438</v>
      </c>
      <c r="B104" t="b">
        <f>ISERROR(VLOOKUP(A104,crosswalk!J:J,1,FALSE))</f>
        <v>0</v>
      </c>
    </row>
    <row r="105" spans="1:2" x14ac:dyDescent="0.35">
      <c r="A105" t="s">
        <v>278</v>
      </c>
      <c r="B105" t="b">
        <f>ISERROR(VLOOKUP(A105,crosswalk!J:J,1,FALSE))</f>
        <v>0</v>
      </c>
    </row>
    <row r="106" spans="1:2" x14ac:dyDescent="0.35">
      <c r="A106" t="s">
        <v>434</v>
      </c>
      <c r="B106" t="b">
        <f>ISERROR(VLOOKUP(A106,crosswalk!J:J,1,FALSE))</f>
        <v>0</v>
      </c>
    </row>
    <row r="107" spans="1:2" x14ac:dyDescent="0.35">
      <c r="A107" t="s">
        <v>283</v>
      </c>
      <c r="B107" t="b">
        <f>ISERROR(VLOOKUP(A107,crosswalk!J:J,1,FALSE))</f>
        <v>0</v>
      </c>
    </row>
    <row r="108" spans="1:2" x14ac:dyDescent="0.35">
      <c r="A108" t="s">
        <v>231</v>
      </c>
      <c r="B108" t="b">
        <f>ISERROR(VLOOKUP(A108,crosswalk!J:J,1,FALSE))</f>
        <v>0</v>
      </c>
    </row>
    <row r="109" spans="1:2" x14ac:dyDescent="0.35">
      <c r="A109" t="s">
        <v>61</v>
      </c>
      <c r="B109" t="b">
        <f>ISERROR(VLOOKUP(A109,crosswalk!J:J,1,FALSE))</f>
        <v>0</v>
      </c>
    </row>
    <row r="110" spans="1:2" x14ac:dyDescent="0.35">
      <c r="A110" t="s">
        <v>249</v>
      </c>
      <c r="B110" t="b">
        <f>ISERROR(VLOOKUP(A110,crosswalk!J:J,1,FALSE))</f>
        <v>0</v>
      </c>
    </row>
    <row r="111" spans="1:2" x14ac:dyDescent="0.35">
      <c r="A111" t="s">
        <v>82</v>
      </c>
      <c r="B111" t="b">
        <f>ISERROR(VLOOKUP(A111,crosswalk!J:J,1,FALSE))</f>
        <v>0</v>
      </c>
    </row>
    <row r="112" spans="1:2" x14ac:dyDescent="0.35">
      <c r="A112" t="s">
        <v>276</v>
      </c>
      <c r="B112" t="b">
        <f>ISERROR(VLOOKUP(A112,crosswalk!J:J,1,FALSE))</f>
        <v>0</v>
      </c>
    </row>
    <row r="113" spans="1:2" x14ac:dyDescent="0.35">
      <c r="A113" t="s">
        <v>243</v>
      </c>
      <c r="B113" t="b">
        <f>ISERROR(VLOOKUP(A113,crosswalk!J:J,1,FALSE))</f>
        <v>0</v>
      </c>
    </row>
    <row r="114" spans="1:2" x14ac:dyDescent="0.35">
      <c r="A114" t="s">
        <v>107</v>
      </c>
      <c r="B114" t="b">
        <f>ISERROR(VLOOKUP(A114,crosswalk!J:J,1,FALSE))</f>
        <v>0</v>
      </c>
    </row>
    <row r="115" spans="1:2" x14ac:dyDescent="0.35">
      <c r="A115" t="s">
        <v>398</v>
      </c>
      <c r="B115" t="b">
        <f>ISERROR(VLOOKUP(A115,crosswalk!J:J,1,FALSE))</f>
        <v>0</v>
      </c>
    </row>
    <row r="116" spans="1:2" x14ac:dyDescent="0.35">
      <c r="A116" t="s">
        <v>220</v>
      </c>
      <c r="B116" t="b">
        <f>ISERROR(VLOOKUP(A116,crosswalk!J:J,1,FALSE))</f>
        <v>0</v>
      </c>
    </row>
    <row r="117" spans="1:2" x14ac:dyDescent="0.35">
      <c r="A117" t="s">
        <v>342</v>
      </c>
      <c r="B117" t="b">
        <f>ISERROR(VLOOKUP(A117,crosswalk!J:J,1,FALSE))</f>
        <v>0</v>
      </c>
    </row>
    <row r="118" spans="1:2" x14ac:dyDescent="0.35">
      <c r="A118" t="s">
        <v>447</v>
      </c>
      <c r="B118" t="b">
        <f>ISERROR(VLOOKUP(A118,crosswalk!J:J,1,FALSE))</f>
        <v>0</v>
      </c>
    </row>
    <row r="119" spans="1:2" x14ac:dyDescent="0.35">
      <c r="A119" t="s">
        <v>486</v>
      </c>
      <c r="B119" t="b">
        <f>ISERROR(VLOOKUP(A119,crosswalk!J:J,1,FALSE))</f>
        <v>0</v>
      </c>
    </row>
    <row r="120" spans="1:2" x14ac:dyDescent="0.35">
      <c r="A120" t="s">
        <v>184</v>
      </c>
      <c r="B120" t="b">
        <f>ISERROR(VLOOKUP(A120,crosswalk!J:J,1,FALSE))</f>
        <v>0</v>
      </c>
    </row>
    <row r="121" spans="1:2" x14ac:dyDescent="0.35">
      <c r="A121" t="s">
        <v>442</v>
      </c>
      <c r="B121" t="b">
        <f>ISERROR(VLOOKUP(A121,crosswalk!J:J,1,FALSE))</f>
        <v>0</v>
      </c>
    </row>
    <row r="122" spans="1:2" x14ac:dyDescent="0.35">
      <c r="A122" t="s">
        <v>451</v>
      </c>
      <c r="B122" t="b">
        <f>ISERROR(VLOOKUP(A122,crosswalk!J:J,1,FALSE))</f>
        <v>0</v>
      </c>
    </row>
    <row r="123" spans="1:2" x14ac:dyDescent="0.35">
      <c r="A123" t="s">
        <v>216</v>
      </c>
      <c r="B123" t="b">
        <f>ISERROR(VLOOKUP(A123,crosswalk!J:J,1,FALSE))</f>
        <v>0</v>
      </c>
    </row>
    <row r="124" spans="1:2" x14ac:dyDescent="0.35">
      <c r="A124" t="s">
        <v>194</v>
      </c>
      <c r="B124" t="b">
        <f>ISERROR(VLOOKUP(A124,crosswalk!J:J,1,FALSE))</f>
        <v>0</v>
      </c>
    </row>
    <row r="125" spans="1:2" x14ac:dyDescent="0.35">
      <c r="A125" t="s">
        <v>188</v>
      </c>
      <c r="B125" t="b">
        <f>ISERROR(VLOOKUP(A125,crosswalk!J:J,1,FALSE))</f>
        <v>0</v>
      </c>
    </row>
    <row r="126" spans="1:2" x14ac:dyDescent="0.35">
      <c r="A126" t="s">
        <v>340</v>
      </c>
      <c r="B126" t="b">
        <f>ISERROR(VLOOKUP(A126,crosswalk!J:J,1,FALSE))</f>
        <v>0</v>
      </c>
    </row>
    <row r="127" spans="1:2" x14ac:dyDescent="0.35">
      <c r="A127" t="s">
        <v>212</v>
      </c>
      <c r="B127" t="b">
        <f>ISERROR(VLOOKUP(A127,crosswalk!J:J,1,FALSE))</f>
        <v>0</v>
      </c>
    </row>
    <row r="128" spans="1:2" x14ac:dyDescent="0.35">
      <c r="A128" t="s">
        <v>39</v>
      </c>
      <c r="B128" t="b">
        <f>ISERROR(VLOOKUP(A128,crosswalk!J:J,1,FALSE))</f>
        <v>0</v>
      </c>
    </row>
    <row r="129" spans="1:2" x14ac:dyDescent="0.35">
      <c r="A129" t="s">
        <v>331</v>
      </c>
      <c r="B129" t="b">
        <f>ISERROR(VLOOKUP(A129,crosswalk!J:J,1,FALSE))</f>
        <v>0</v>
      </c>
    </row>
    <row r="130" spans="1:2" x14ac:dyDescent="0.35">
      <c r="A130" t="s">
        <v>11</v>
      </c>
      <c r="B130" t="b">
        <f>ISERROR(VLOOKUP(A130,crosswalk!J:J,1,FALSE))</f>
        <v>0</v>
      </c>
    </row>
    <row r="131" spans="1:2" x14ac:dyDescent="0.35">
      <c r="A131" t="s">
        <v>303</v>
      </c>
      <c r="B131" t="b">
        <f>ISERROR(VLOOKUP(A131,crosswalk!J:J,1,FALSE))</f>
        <v>0</v>
      </c>
    </row>
    <row r="132" spans="1:2" x14ac:dyDescent="0.35">
      <c r="A132" t="s">
        <v>3</v>
      </c>
      <c r="B132" t="b">
        <f>ISERROR(VLOOKUP(A132,crosswalk!J:J,1,FALSE))</f>
        <v>0</v>
      </c>
    </row>
    <row r="133" spans="1:2" x14ac:dyDescent="0.35">
      <c r="A133" t="s">
        <v>390</v>
      </c>
      <c r="B133" t="b">
        <f>ISERROR(VLOOKUP(A133,crosswalk!J:J,1,FALSE))</f>
        <v>0</v>
      </c>
    </row>
    <row r="134" spans="1:2" x14ac:dyDescent="0.35">
      <c r="A134" t="s">
        <v>388</v>
      </c>
      <c r="B134" t="b">
        <f>ISERROR(VLOOKUP(A134,crosswalk!J:J,1,FALSE))</f>
        <v>0</v>
      </c>
    </row>
    <row r="135" spans="1:2" x14ac:dyDescent="0.35">
      <c r="A135" t="s">
        <v>448</v>
      </c>
      <c r="B135" t="b">
        <f>ISERROR(VLOOKUP(A135,crosswalk!J:J,1,FALSE))</f>
        <v>0</v>
      </c>
    </row>
    <row r="136" spans="1:2" x14ac:dyDescent="0.35">
      <c r="A136" t="s">
        <v>414</v>
      </c>
      <c r="B136" t="b">
        <f>ISERROR(VLOOKUP(A136,crosswalk!J:J,1,FALSE))</f>
        <v>0</v>
      </c>
    </row>
    <row r="137" spans="1:2" x14ac:dyDescent="0.35">
      <c r="A137" t="s">
        <v>198</v>
      </c>
      <c r="B137" t="b">
        <f>ISERROR(VLOOKUP(A137,crosswalk!J:J,1,FALSE))</f>
        <v>0</v>
      </c>
    </row>
    <row r="138" spans="1:2" x14ac:dyDescent="0.35">
      <c r="A138" t="s">
        <v>71</v>
      </c>
      <c r="B138" t="b">
        <f>ISERROR(VLOOKUP(A138,crosswalk!J:J,1,FALSE))</f>
        <v>0</v>
      </c>
    </row>
    <row r="139" spans="1:2" x14ac:dyDescent="0.35">
      <c r="A139" t="s">
        <v>268</v>
      </c>
      <c r="B139" t="b">
        <f>ISERROR(VLOOKUP(A139,crosswalk!J:J,1,FALSE))</f>
        <v>0</v>
      </c>
    </row>
    <row r="140" spans="1:2" x14ac:dyDescent="0.35">
      <c r="A140" t="s">
        <v>452</v>
      </c>
      <c r="B140" t="b">
        <f>ISERROR(VLOOKUP(A140,crosswalk!J:J,1,FALSE))</f>
        <v>1</v>
      </c>
    </row>
    <row r="141" spans="1:2" x14ac:dyDescent="0.35">
      <c r="A141" t="s">
        <v>518</v>
      </c>
      <c r="B141" t="b">
        <f>ISERROR(VLOOKUP(A141,crosswalk!J:J,1,FALSE))</f>
        <v>1</v>
      </c>
    </row>
    <row r="142" spans="1:2" x14ac:dyDescent="0.35">
      <c r="A142" t="s">
        <v>450</v>
      </c>
      <c r="B142" t="b">
        <f>ISERROR(VLOOKUP(A142,crosswalk!J:J,1,FALSE))</f>
        <v>0</v>
      </c>
    </row>
    <row r="143" spans="1:2" x14ac:dyDescent="0.35">
      <c r="A143" t="s">
        <v>196</v>
      </c>
      <c r="B143" t="b">
        <f>ISERROR(VLOOKUP(A143,crosswalk!J:J,1,FALSE))</f>
        <v>0</v>
      </c>
    </row>
    <row r="144" spans="1:2" x14ac:dyDescent="0.35">
      <c r="A144" t="s">
        <v>178</v>
      </c>
      <c r="B144" t="b">
        <f>ISERROR(VLOOKUP(A144,crosswalk!J:J,1,FALSE))</f>
        <v>0</v>
      </c>
    </row>
    <row r="145" spans="1:2" x14ac:dyDescent="0.35">
      <c r="A145" t="s">
        <v>59</v>
      </c>
      <c r="B145" t="b">
        <f>ISERROR(VLOOKUP(A145,crosswalk!J:J,1,FALSE))</f>
        <v>0</v>
      </c>
    </row>
    <row r="146" spans="1:2" x14ac:dyDescent="0.35">
      <c r="A146" t="s">
        <v>305</v>
      </c>
      <c r="B146" t="b">
        <f>ISERROR(VLOOKUP(A146,crosswalk!J:J,1,FALSE))</f>
        <v>0</v>
      </c>
    </row>
    <row r="147" spans="1:2" x14ac:dyDescent="0.35">
      <c r="A147" t="s">
        <v>35</v>
      </c>
      <c r="B147" t="b">
        <f>ISERROR(VLOOKUP(A147,crosswalk!J:J,1,FALSE))</f>
        <v>0</v>
      </c>
    </row>
    <row r="148" spans="1:2" x14ac:dyDescent="0.35">
      <c r="A148" t="s">
        <v>519</v>
      </c>
      <c r="B148" t="b">
        <f>ISERROR(VLOOKUP(A148,crosswalk!J:J,1,FALSE))</f>
        <v>0</v>
      </c>
    </row>
    <row r="149" spans="1:2" x14ac:dyDescent="0.35">
      <c r="A149" t="s">
        <v>297</v>
      </c>
      <c r="B149" t="b">
        <f>ISERROR(VLOOKUP(A149,crosswalk!J:J,1,FALSE))</f>
        <v>0</v>
      </c>
    </row>
    <row r="150" spans="1:2" x14ac:dyDescent="0.35">
      <c r="A150" t="s">
        <v>386</v>
      </c>
      <c r="B150" t="b">
        <f>ISERROR(VLOOKUP(A150,crosswalk!J:J,1,FALSE))</f>
        <v>0</v>
      </c>
    </row>
    <row r="151" spans="1:2" x14ac:dyDescent="0.35">
      <c r="A151" t="s">
        <v>204</v>
      </c>
      <c r="B151" t="b">
        <f>ISERROR(VLOOKUP(A151,crosswalk!J:J,1,FALSE))</f>
        <v>0</v>
      </c>
    </row>
    <row r="152" spans="1:2" x14ac:dyDescent="0.35">
      <c r="A152" t="s">
        <v>481</v>
      </c>
      <c r="B152" t="b">
        <f>ISERROR(VLOOKUP(A152,crosswalk!J:J,1,FALSE))</f>
        <v>0</v>
      </c>
    </row>
    <row r="153" spans="1:2" x14ac:dyDescent="0.35">
      <c r="A153" t="s">
        <v>424</v>
      </c>
      <c r="B153" t="b">
        <f>ISERROR(VLOOKUP(A153,crosswalk!J:J,1,FALSE))</f>
        <v>0</v>
      </c>
    </row>
    <row r="154" spans="1:2" x14ac:dyDescent="0.35">
      <c r="A154" t="s">
        <v>280</v>
      </c>
      <c r="B154" t="b">
        <f>ISERROR(VLOOKUP(A154,crosswalk!J:J,1,FALSE))</f>
        <v>0</v>
      </c>
    </row>
    <row r="155" spans="1:2" x14ac:dyDescent="0.35">
      <c r="A155" t="s">
        <v>346</v>
      </c>
      <c r="B155" t="b">
        <f>ISERROR(VLOOKUP(A155,crosswalk!J:J,1,FALSE))</f>
        <v>0</v>
      </c>
    </row>
    <row r="156" spans="1:2" x14ac:dyDescent="0.35">
      <c r="A156" t="s">
        <v>311</v>
      </c>
      <c r="B156" t="b">
        <f>ISERROR(VLOOKUP(A156,crosswalk!J:J,1,FALSE))</f>
        <v>0</v>
      </c>
    </row>
    <row r="157" spans="1:2" x14ac:dyDescent="0.35">
      <c r="A157" t="s">
        <v>174</v>
      </c>
      <c r="B157" t="b">
        <f>ISERROR(VLOOKUP(A157,crosswalk!J:J,1,FALSE))</f>
        <v>0</v>
      </c>
    </row>
    <row r="158" spans="1:2" x14ac:dyDescent="0.35">
      <c r="A158" t="s">
        <v>21</v>
      </c>
      <c r="B158" t="b">
        <f>ISERROR(VLOOKUP(A158,crosswalk!J:J,1,FALSE))</f>
        <v>0</v>
      </c>
    </row>
    <row r="159" spans="1:2" x14ac:dyDescent="0.35">
      <c r="A159" t="s">
        <v>315</v>
      </c>
      <c r="B159" t="b">
        <f>ISERROR(VLOOKUP(A159,crosswalk!J:J,1,FALSE))</f>
        <v>0</v>
      </c>
    </row>
    <row r="160" spans="1:2" x14ac:dyDescent="0.35">
      <c r="A160" t="s">
        <v>301</v>
      </c>
      <c r="B160" t="b">
        <f>ISERROR(VLOOKUP(A160,crosswalk!J:J,1,FALSE))</f>
        <v>0</v>
      </c>
    </row>
    <row r="161" spans="1:2" x14ac:dyDescent="0.35">
      <c r="A161" t="s">
        <v>348</v>
      </c>
      <c r="B161" t="b">
        <f>ISERROR(VLOOKUP(A161,crosswalk!J:J,1,FALSE))</f>
        <v>0</v>
      </c>
    </row>
    <row r="162" spans="1:2" x14ac:dyDescent="0.35">
      <c r="A162" t="s">
        <v>125</v>
      </c>
      <c r="B162" t="b">
        <f>ISERROR(VLOOKUP(A162,crosswalk!J:J,1,FALSE))</f>
        <v>0</v>
      </c>
    </row>
  </sheetData>
  <conditionalFormatting sqref="B2:B162">
    <cfRule type="containsText" dxfId="6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FB5D-67EC-4C57-93E3-1B79C156D772}">
  <dimension ref="A1:C152"/>
  <sheetViews>
    <sheetView topLeftCell="A127" workbookViewId="0">
      <selection activeCell="C134" sqref="C134"/>
    </sheetView>
  </sheetViews>
  <sheetFormatPr defaultRowHeight="14.5" x14ac:dyDescent="0.35"/>
  <sheetData>
    <row r="1" spans="1:3" x14ac:dyDescent="0.35">
      <c r="A1" s="3" t="s">
        <v>8</v>
      </c>
      <c r="B1" s="3" t="s">
        <v>7</v>
      </c>
      <c r="C1" t="b">
        <f>ISERROR(VLOOKUP(B1,crosswalk!I:I,1,FALSE))</f>
        <v>0</v>
      </c>
    </row>
    <row r="2" spans="1:3" x14ac:dyDescent="0.35">
      <c r="A2" s="3" t="s">
        <v>108</v>
      </c>
      <c r="B2" s="3" t="s">
        <v>107</v>
      </c>
      <c r="C2" t="b">
        <f>ISERROR(VLOOKUP(B2,crosswalk!I:I,1,FALSE))</f>
        <v>0</v>
      </c>
    </row>
    <row r="3" spans="1:3" x14ac:dyDescent="0.35">
      <c r="A3" s="3" t="s">
        <v>6</v>
      </c>
      <c r="B3" s="3" t="s">
        <v>5</v>
      </c>
      <c r="C3" t="b">
        <f>ISERROR(VLOOKUP(B3,crosswalk!I:I,1,FALSE))</f>
        <v>0</v>
      </c>
    </row>
    <row r="4" spans="1:3" x14ac:dyDescent="0.35">
      <c r="A4" s="3" t="s">
        <v>14</v>
      </c>
      <c r="B4" s="3" t="s">
        <v>13</v>
      </c>
      <c r="C4" t="b">
        <f>ISERROR(VLOOKUP(B4,crosswalk!I:I,1,FALSE))</f>
        <v>0</v>
      </c>
    </row>
    <row r="5" spans="1:3" x14ac:dyDescent="0.35">
      <c r="A5" s="3" t="s">
        <v>16</v>
      </c>
      <c r="B5" s="3" t="s">
        <v>15</v>
      </c>
      <c r="C5" t="b">
        <f>ISERROR(VLOOKUP(B5,crosswalk!I:I,1,FALSE))</f>
        <v>0</v>
      </c>
    </row>
    <row r="6" spans="1:3" x14ac:dyDescent="0.35">
      <c r="A6" s="3" t="s">
        <v>22</v>
      </c>
      <c r="B6" s="3" t="s">
        <v>21</v>
      </c>
      <c r="C6" t="b">
        <f>ISERROR(VLOOKUP(B6,crosswalk!I:I,1,FALSE))</f>
        <v>0</v>
      </c>
    </row>
    <row r="7" spans="1:3" x14ac:dyDescent="0.35">
      <c r="A7" s="3" t="s">
        <v>24</v>
      </c>
      <c r="B7" s="3" t="s">
        <v>23</v>
      </c>
      <c r="C7" t="b">
        <f>ISERROR(VLOOKUP(B7,crosswalk!I:I,1,FALSE))</f>
        <v>0</v>
      </c>
    </row>
    <row r="8" spans="1:3" x14ac:dyDescent="0.35">
      <c r="A8" s="3" t="s">
        <v>26</v>
      </c>
      <c r="B8" s="3" t="s">
        <v>25</v>
      </c>
      <c r="C8" t="b">
        <f>ISERROR(VLOOKUP(B8,crosswalk!I:I,1,FALSE))</f>
        <v>0</v>
      </c>
    </row>
    <row r="9" spans="1:3" x14ac:dyDescent="0.35">
      <c r="A9" s="3" t="s">
        <v>40</v>
      </c>
      <c r="B9" s="3" t="s">
        <v>39</v>
      </c>
      <c r="C9" t="b">
        <f>ISERROR(VLOOKUP(B9,crosswalk!I:I,1,FALSE))</f>
        <v>0</v>
      </c>
    </row>
    <row r="10" spans="1:3" x14ac:dyDescent="0.35">
      <c r="A10" s="3" t="s">
        <v>36</v>
      </c>
      <c r="B10" s="3" t="s">
        <v>35</v>
      </c>
      <c r="C10" t="b">
        <f>ISERROR(VLOOKUP(B10,crosswalk!I:I,1,FALSE))</f>
        <v>0</v>
      </c>
    </row>
    <row r="11" spans="1:3" x14ac:dyDescent="0.35">
      <c r="A11" s="3" t="s">
        <v>56</v>
      </c>
      <c r="B11" s="3" t="s">
        <v>55</v>
      </c>
      <c r="C11" t="b">
        <f>ISERROR(VLOOKUP(B11,crosswalk!I:I,1,FALSE))</f>
        <v>0</v>
      </c>
    </row>
    <row r="12" spans="1:3" x14ac:dyDescent="0.35">
      <c r="A12" s="3" t="s">
        <v>30</v>
      </c>
      <c r="B12" s="3" t="s">
        <v>29</v>
      </c>
      <c r="C12" t="b">
        <f>ISERROR(VLOOKUP(B12,crosswalk!I:I,1,FALSE))</f>
        <v>0</v>
      </c>
    </row>
    <row r="13" spans="1:3" x14ac:dyDescent="0.35">
      <c r="A13" s="3" t="s">
        <v>48</v>
      </c>
      <c r="B13" s="3" t="s">
        <v>47</v>
      </c>
      <c r="C13" t="b">
        <f>ISERROR(VLOOKUP(B13,crosswalk!I:I,1,FALSE))</f>
        <v>0</v>
      </c>
    </row>
    <row r="14" spans="1:3" x14ac:dyDescent="0.35">
      <c r="A14" s="3" t="s">
        <v>32</v>
      </c>
      <c r="B14" s="3" t="s">
        <v>31</v>
      </c>
      <c r="C14" t="b">
        <f>ISERROR(VLOOKUP(B14,crosswalk!I:I,1,FALSE))</f>
        <v>0</v>
      </c>
    </row>
    <row r="15" spans="1:3" x14ac:dyDescent="0.35">
      <c r="A15" s="3" t="s">
        <v>60</v>
      </c>
      <c r="B15" s="3" t="s">
        <v>59</v>
      </c>
      <c r="C15" t="b">
        <f>ISERROR(VLOOKUP(B15,crosswalk!I:I,1,FALSE))</f>
        <v>0</v>
      </c>
    </row>
    <row r="16" spans="1:3" x14ac:dyDescent="0.35">
      <c r="A16" s="3" t="s">
        <v>52</v>
      </c>
      <c r="B16" s="3" t="s">
        <v>51</v>
      </c>
      <c r="C16" t="b">
        <f>ISERROR(VLOOKUP(B16,crosswalk!I:I,1,FALSE))</f>
        <v>0</v>
      </c>
    </row>
    <row r="17" spans="1:3" x14ac:dyDescent="0.35">
      <c r="A17" s="3" t="s">
        <v>44</v>
      </c>
      <c r="B17" s="3" t="s">
        <v>43</v>
      </c>
      <c r="C17" t="b">
        <f>ISERROR(VLOOKUP(B17,crosswalk!I:I,1,FALSE))</f>
        <v>0</v>
      </c>
    </row>
    <row r="18" spans="1:3" x14ac:dyDescent="0.35">
      <c r="A18" s="3" t="s">
        <v>62</v>
      </c>
      <c r="B18" s="3" t="s">
        <v>61</v>
      </c>
      <c r="C18" t="b">
        <f>ISERROR(VLOOKUP(B18,crosswalk!I:I,1,FALSE))</f>
        <v>0</v>
      </c>
    </row>
    <row r="19" spans="1:3" x14ac:dyDescent="0.35">
      <c r="A19" s="3" t="s">
        <v>54</v>
      </c>
      <c r="B19" s="3" t="s">
        <v>53</v>
      </c>
      <c r="C19" t="b">
        <f>ISERROR(VLOOKUP(B19,crosswalk!I:I,1,FALSE))</f>
        <v>0</v>
      </c>
    </row>
    <row r="20" spans="1:3" x14ac:dyDescent="0.35">
      <c r="A20" s="3" t="s">
        <v>58</v>
      </c>
      <c r="B20" s="3" t="s">
        <v>57</v>
      </c>
      <c r="C20" t="b">
        <f>ISERROR(VLOOKUP(B20,crosswalk!I:I,1,FALSE))</f>
        <v>0</v>
      </c>
    </row>
    <row r="21" spans="1:3" x14ac:dyDescent="0.35">
      <c r="A21" s="3" t="s">
        <v>38</v>
      </c>
      <c r="B21" s="3" t="s">
        <v>37</v>
      </c>
      <c r="C21" t="b">
        <f>ISERROR(VLOOKUP(B21,crosswalk!I:I,1,FALSE))</f>
        <v>0</v>
      </c>
    </row>
    <row r="22" spans="1:3" x14ac:dyDescent="0.35">
      <c r="A22" s="3" t="s">
        <v>34</v>
      </c>
      <c r="B22" s="3" t="s">
        <v>33</v>
      </c>
      <c r="C22" t="b">
        <f>ISERROR(VLOOKUP(B22,crosswalk!I:I,1,FALSE))</f>
        <v>0</v>
      </c>
    </row>
    <row r="23" spans="1:3" x14ac:dyDescent="0.35">
      <c r="A23" s="3" t="s">
        <v>28</v>
      </c>
      <c r="B23" s="3" t="s">
        <v>27</v>
      </c>
      <c r="C23" t="b">
        <f>ISERROR(VLOOKUP(B23,crosswalk!I:I,1,FALSE))</f>
        <v>0</v>
      </c>
    </row>
    <row r="24" spans="1:3" x14ac:dyDescent="0.35">
      <c r="A24" s="3" t="s">
        <v>205</v>
      </c>
      <c r="B24" s="3" t="s">
        <v>204</v>
      </c>
      <c r="C24" t="b">
        <f>ISERROR(VLOOKUP(B24,crosswalk!I:I,1,FALSE))</f>
        <v>0</v>
      </c>
    </row>
    <row r="25" spans="1:3" x14ac:dyDescent="0.35">
      <c r="A25" s="3" t="s">
        <v>75</v>
      </c>
      <c r="B25" s="3" t="s">
        <v>74</v>
      </c>
      <c r="C25" t="b">
        <f>ISERROR(VLOOKUP(B25,crosswalk!I:I,1,FALSE))</f>
        <v>0</v>
      </c>
    </row>
    <row r="26" spans="1:3" x14ac:dyDescent="0.35">
      <c r="A26" s="3" t="s">
        <v>64</v>
      </c>
      <c r="B26" s="3" t="s">
        <v>63</v>
      </c>
      <c r="C26" t="b">
        <f>ISERROR(VLOOKUP(B26,crosswalk!I:I,1,FALSE))</f>
        <v>0</v>
      </c>
    </row>
    <row r="27" spans="1:3" x14ac:dyDescent="0.35">
      <c r="A27" s="3" t="s">
        <v>85</v>
      </c>
      <c r="B27" s="3" t="s">
        <v>504</v>
      </c>
      <c r="C27" t="b">
        <f>ISERROR(VLOOKUP(B27,crosswalk!I:I,1,FALSE))</f>
        <v>0</v>
      </c>
    </row>
    <row r="28" spans="1:3" x14ac:dyDescent="0.35">
      <c r="A28" s="3" t="s">
        <v>383</v>
      </c>
      <c r="B28" s="3" t="s">
        <v>382</v>
      </c>
      <c r="C28" t="b">
        <f>ISERROR(VLOOKUP(B28,crosswalk!I:I,1,FALSE))</f>
        <v>0</v>
      </c>
    </row>
    <row r="29" spans="1:3" x14ac:dyDescent="0.35">
      <c r="A29" s="3" t="s">
        <v>70</v>
      </c>
      <c r="B29" s="3" t="s">
        <v>69</v>
      </c>
      <c r="C29" t="b">
        <f>ISERROR(VLOOKUP(B29,crosswalk!I:I,1,FALSE))</f>
        <v>0</v>
      </c>
    </row>
    <row r="30" spans="1:3" x14ac:dyDescent="0.35">
      <c r="A30" s="3" t="s">
        <v>72</v>
      </c>
      <c r="B30" s="3" t="s">
        <v>71</v>
      </c>
      <c r="C30" t="b">
        <f>ISERROR(VLOOKUP(B30,crosswalk!I:I,1,FALSE))</f>
        <v>0</v>
      </c>
    </row>
    <row r="31" spans="1:3" x14ac:dyDescent="0.35">
      <c r="A31" s="3" t="s">
        <v>81</v>
      </c>
      <c r="B31" s="3" t="s">
        <v>80</v>
      </c>
      <c r="C31" t="b">
        <f>ISERROR(VLOOKUP(B31,crosswalk!I:I,1,FALSE))</f>
        <v>0</v>
      </c>
    </row>
    <row r="32" spans="1:3" x14ac:dyDescent="0.35">
      <c r="A32" s="3" t="s">
        <v>77</v>
      </c>
      <c r="B32" s="3" t="s">
        <v>505</v>
      </c>
      <c r="C32" t="b">
        <f>ISERROR(VLOOKUP(B32,crosswalk!I:I,1,FALSE))</f>
        <v>0</v>
      </c>
    </row>
    <row r="33" spans="1:3" x14ac:dyDescent="0.35">
      <c r="A33" s="3" t="s">
        <v>87</v>
      </c>
      <c r="B33" s="3" t="s">
        <v>86</v>
      </c>
      <c r="C33" t="b">
        <f>ISERROR(VLOOKUP(B33,crosswalk!I:I,1,FALSE))</f>
        <v>0</v>
      </c>
    </row>
    <row r="34" spans="1:3" x14ac:dyDescent="0.35">
      <c r="A34" s="3" t="s">
        <v>73</v>
      </c>
      <c r="B34" s="3" t="s">
        <v>440</v>
      </c>
      <c r="C34" t="b">
        <f>ISERROR(VLOOKUP(B34,crosswalk!I:I,1,FALSE))</f>
        <v>0</v>
      </c>
    </row>
    <row r="35" spans="1:3" x14ac:dyDescent="0.35">
      <c r="A35" s="3" t="s">
        <v>169</v>
      </c>
      <c r="B35" s="3" t="s">
        <v>168</v>
      </c>
      <c r="C35" t="b">
        <f>ISERROR(VLOOKUP(B35,crosswalk!I:I,1,FALSE))</f>
        <v>0</v>
      </c>
    </row>
    <row r="36" spans="1:3" x14ac:dyDescent="0.35">
      <c r="A36" s="3" t="s">
        <v>94</v>
      </c>
      <c r="B36" s="3" t="s">
        <v>93</v>
      </c>
      <c r="C36" t="b">
        <f>ISERROR(VLOOKUP(B36,crosswalk!I:I,1,FALSE))</f>
        <v>0</v>
      </c>
    </row>
    <row r="37" spans="1:3" x14ac:dyDescent="0.35">
      <c r="A37" s="3" t="s">
        <v>96</v>
      </c>
      <c r="B37" s="3" t="s">
        <v>454</v>
      </c>
      <c r="C37" t="b">
        <f>ISERROR(VLOOKUP(B37,crosswalk!I:I,1,FALSE))</f>
        <v>0</v>
      </c>
    </row>
    <row r="38" spans="1:3" x14ac:dyDescent="0.35">
      <c r="A38" s="3" t="s">
        <v>104</v>
      </c>
      <c r="B38" s="3" t="s">
        <v>103</v>
      </c>
      <c r="C38" t="b">
        <f>ISERROR(VLOOKUP(B38,crosswalk!I:I,1,FALSE))</f>
        <v>0</v>
      </c>
    </row>
    <row r="39" spans="1:3" x14ac:dyDescent="0.35">
      <c r="A39" s="3" t="s">
        <v>106</v>
      </c>
      <c r="B39" s="3" t="s">
        <v>105</v>
      </c>
      <c r="C39" t="b">
        <f>ISERROR(VLOOKUP(B39,crosswalk!I:I,1,FALSE))</f>
        <v>0</v>
      </c>
    </row>
    <row r="40" spans="1:3" x14ac:dyDescent="0.35">
      <c r="A40" s="3" t="s">
        <v>112</v>
      </c>
      <c r="B40" s="3" t="s">
        <v>111</v>
      </c>
      <c r="C40" t="b">
        <f>ISERROR(VLOOKUP(B40,crosswalk!I:I,1,FALSE))</f>
        <v>0</v>
      </c>
    </row>
    <row r="41" spans="1:3" x14ac:dyDescent="0.35">
      <c r="A41" s="3" t="s">
        <v>114</v>
      </c>
      <c r="B41" s="3" t="s">
        <v>442</v>
      </c>
      <c r="C41" t="b">
        <f>ISERROR(VLOOKUP(B41,crosswalk!I:I,1,FALSE))</f>
        <v>0</v>
      </c>
    </row>
    <row r="42" spans="1:3" x14ac:dyDescent="0.35">
      <c r="A42" s="3" t="s">
        <v>353</v>
      </c>
      <c r="B42" s="3" t="s">
        <v>352</v>
      </c>
      <c r="C42" t="b">
        <f>ISERROR(VLOOKUP(B42,crosswalk!I:I,1,FALSE))</f>
        <v>0</v>
      </c>
    </row>
    <row r="43" spans="1:3" x14ac:dyDescent="0.35">
      <c r="A43" s="3" t="s">
        <v>120</v>
      </c>
      <c r="B43" s="3" t="s">
        <v>119</v>
      </c>
      <c r="C43" t="b">
        <f>ISERROR(VLOOKUP(B43,crosswalk!I:I,1,FALSE))</f>
        <v>0</v>
      </c>
    </row>
    <row r="44" spans="1:3" x14ac:dyDescent="0.35">
      <c r="A44" s="3" t="s">
        <v>122</v>
      </c>
      <c r="B44" s="3" t="s">
        <v>121</v>
      </c>
      <c r="C44" t="b">
        <f>ISERROR(VLOOKUP(B44,crosswalk!I:I,1,FALSE))</f>
        <v>0</v>
      </c>
    </row>
    <row r="45" spans="1:3" x14ac:dyDescent="0.35">
      <c r="A45" s="3" t="s">
        <v>124</v>
      </c>
      <c r="B45" s="3" t="s">
        <v>123</v>
      </c>
      <c r="C45" t="b">
        <f>ISERROR(VLOOKUP(B45,crosswalk!I:I,1,FALSE))</f>
        <v>0</v>
      </c>
    </row>
    <row r="46" spans="1:3" x14ac:dyDescent="0.35">
      <c r="A46" s="3" t="s">
        <v>128</v>
      </c>
      <c r="B46" s="3" t="s">
        <v>127</v>
      </c>
      <c r="C46" t="b">
        <f>ISERROR(VLOOKUP(B46,crosswalk!I:I,1,FALSE))</f>
        <v>0</v>
      </c>
    </row>
    <row r="47" spans="1:3" x14ac:dyDescent="0.35">
      <c r="A47" s="3" t="s">
        <v>134</v>
      </c>
      <c r="B47" s="3" t="s">
        <v>133</v>
      </c>
      <c r="C47" t="b">
        <f>ISERROR(VLOOKUP(B47,crosswalk!I:I,1,FALSE))</f>
        <v>0</v>
      </c>
    </row>
    <row r="48" spans="1:3" x14ac:dyDescent="0.35">
      <c r="A48" s="3" t="s">
        <v>146</v>
      </c>
      <c r="B48" s="3" t="s">
        <v>145</v>
      </c>
      <c r="C48" t="b">
        <f>ISERROR(VLOOKUP(B48,crosswalk!I:I,1,FALSE))</f>
        <v>0</v>
      </c>
    </row>
    <row r="49" spans="1:3" x14ac:dyDescent="0.35">
      <c r="A49" s="3" t="s">
        <v>138</v>
      </c>
      <c r="B49" s="3" t="s">
        <v>137</v>
      </c>
      <c r="C49" t="b">
        <f>ISERROR(VLOOKUP(B49,crosswalk!I:I,1,FALSE))</f>
        <v>0</v>
      </c>
    </row>
    <row r="50" spans="1:3" x14ac:dyDescent="0.35">
      <c r="A50" s="3" t="s">
        <v>98</v>
      </c>
      <c r="B50" s="3" t="s">
        <v>97</v>
      </c>
      <c r="C50" t="b">
        <f>ISERROR(VLOOKUP(B50,crosswalk!I:I,1,FALSE))</f>
        <v>0</v>
      </c>
    </row>
    <row r="51" spans="1:3" x14ac:dyDescent="0.35">
      <c r="A51" s="3" t="s">
        <v>140</v>
      </c>
      <c r="B51" s="3" t="s">
        <v>139</v>
      </c>
      <c r="C51" t="b">
        <f>ISERROR(VLOOKUP(B51,crosswalk!I:I,1,FALSE))</f>
        <v>0</v>
      </c>
    </row>
    <row r="52" spans="1:3" x14ac:dyDescent="0.35">
      <c r="A52" s="3" t="s">
        <v>152</v>
      </c>
      <c r="B52" s="3" t="s">
        <v>151</v>
      </c>
      <c r="C52" t="b">
        <f>ISERROR(VLOOKUP(B52,crosswalk!I:I,1,FALSE))</f>
        <v>0</v>
      </c>
    </row>
    <row r="53" spans="1:3" x14ac:dyDescent="0.35">
      <c r="A53" s="3" t="s">
        <v>158</v>
      </c>
      <c r="B53" s="3" t="s">
        <v>157</v>
      </c>
      <c r="C53" t="b">
        <f>ISERROR(VLOOKUP(B53,crosswalk!I:I,1,FALSE))</f>
        <v>0</v>
      </c>
    </row>
    <row r="54" spans="1:3" x14ac:dyDescent="0.35">
      <c r="A54" s="3" t="s">
        <v>144</v>
      </c>
      <c r="B54" s="3" t="s">
        <v>143</v>
      </c>
      <c r="C54" t="b">
        <f>ISERROR(VLOOKUP(B54,crosswalk!I:I,1,FALSE))</f>
        <v>0</v>
      </c>
    </row>
    <row r="55" spans="1:3" x14ac:dyDescent="0.35">
      <c r="A55" s="3" t="s">
        <v>162</v>
      </c>
      <c r="B55" s="3" t="s">
        <v>161</v>
      </c>
      <c r="C55" t="b">
        <f>ISERROR(VLOOKUP(B55,crosswalk!I:I,1,FALSE))</f>
        <v>0</v>
      </c>
    </row>
    <row r="56" spans="1:3" x14ac:dyDescent="0.35">
      <c r="A56" s="3" t="s">
        <v>171</v>
      </c>
      <c r="B56" s="3" t="s">
        <v>170</v>
      </c>
      <c r="C56" t="b">
        <f>ISERROR(VLOOKUP(B56,crosswalk!I:I,1,FALSE))</f>
        <v>0</v>
      </c>
    </row>
    <row r="57" spans="1:3" x14ac:dyDescent="0.35">
      <c r="A57" s="3" t="s">
        <v>167</v>
      </c>
      <c r="B57" s="3" t="s">
        <v>166</v>
      </c>
      <c r="C57" t="b">
        <f>ISERROR(VLOOKUP(B57,crosswalk!I:I,1,FALSE))</f>
        <v>0</v>
      </c>
    </row>
    <row r="58" spans="1:3" x14ac:dyDescent="0.35">
      <c r="A58" s="3" t="s">
        <v>165</v>
      </c>
      <c r="B58" s="3" t="s">
        <v>506</v>
      </c>
      <c r="C58" t="b">
        <f>ISERROR(VLOOKUP(B58,crosswalk!I:I,1,FALSE))</f>
        <v>0</v>
      </c>
    </row>
    <row r="59" spans="1:3" x14ac:dyDescent="0.35">
      <c r="A59" s="3" t="s">
        <v>173</v>
      </c>
      <c r="B59" s="3" t="s">
        <v>172</v>
      </c>
      <c r="C59" t="b">
        <f>ISERROR(VLOOKUP(B59,crosswalk!I:I,1,FALSE))</f>
        <v>0</v>
      </c>
    </row>
    <row r="60" spans="1:3" x14ac:dyDescent="0.35">
      <c r="A60" s="3" t="s">
        <v>187</v>
      </c>
      <c r="B60" s="3" t="s">
        <v>186</v>
      </c>
      <c r="C60" t="b">
        <f>ISERROR(VLOOKUP(B60,crosswalk!I:I,1,FALSE))</f>
        <v>0</v>
      </c>
    </row>
    <row r="61" spans="1:3" x14ac:dyDescent="0.35">
      <c r="A61" s="3" t="s">
        <v>179</v>
      </c>
      <c r="B61" s="3" t="s">
        <v>178</v>
      </c>
      <c r="C61" t="b">
        <f>ISERROR(VLOOKUP(B61,crosswalk!I:I,1,FALSE))</f>
        <v>0</v>
      </c>
    </row>
    <row r="62" spans="1:3" x14ac:dyDescent="0.35">
      <c r="A62" s="3" t="s">
        <v>175</v>
      </c>
      <c r="B62" s="3" t="s">
        <v>174</v>
      </c>
      <c r="C62" t="b">
        <f>ISERROR(VLOOKUP(B62,crosswalk!I:I,1,FALSE))</f>
        <v>0</v>
      </c>
    </row>
    <row r="63" spans="1:3" x14ac:dyDescent="0.35">
      <c r="A63" s="3" t="s">
        <v>183</v>
      </c>
      <c r="B63" s="3" t="s">
        <v>182</v>
      </c>
      <c r="C63" t="b">
        <f>ISERROR(VLOOKUP(B63,crosswalk!I:I,1,FALSE))</f>
        <v>0</v>
      </c>
    </row>
    <row r="64" spans="1:3" x14ac:dyDescent="0.35">
      <c r="A64" s="3" t="s">
        <v>181</v>
      </c>
      <c r="B64" s="3" t="s">
        <v>180</v>
      </c>
      <c r="C64" t="b">
        <f>ISERROR(VLOOKUP(B64,crosswalk!I:I,1,FALSE))</f>
        <v>0</v>
      </c>
    </row>
    <row r="65" spans="1:3" x14ac:dyDescent="0.35">
      <c r="A65" s="3" t="s">
        <v>189</v>
      </c>
      <c r="B65" s="3" t="s">
        <v>188</v>
      </c>
      <c r="C65" t="b">
        <f>ISERROR(VLOOKUP(B65,crosswalk!I:I,1,FALSE))</f>
        <v>0</v>
      </c>
    </row>
    <row r="66" spans="1:3" x14ac:dyDescent="0.35">
      <c r="A66" s="3" t="s">
        <v>191</v>
      </c>
      <c r="B66" s="3" t="s">
        <v>190</v>
      </c>
      <c r="C66" t="b">
        <f>ISERROR(VLOOKUP(B66,crosswalk!I:I,1,FALSE))</f>
        <v>0</v>
      </c>
    </row>
    <row r="67" spans="1:3" x14ac:dyDescent="0.35">
      <c r="A67" s="3" t="s">
        <v>193</v>
      </c>
      <c r="B67" s="3" t="s">
        <v>192</v>
      </c>
      <c r="C67" t="b">
        <f>ISERROR(VLOOKUP(B67,crosswalk!I:I,1,FALSE))</f>
        <v>0</v>
      </c>
    </row>
    <row r="68" spans="1:3" x14ac:dyDescent="0.35">
      <c r="A68" s="3" t="s">
        <v>197</v>
      </c>
      <c r="B68" s="3" t="s">
        <v>196</v>
      </c>
      <c r="C68" t="b">
        <f>ISERROR(VLOOKUP(B68,crosswalk!I:I,1,FALSE))</f>
        <v>0</v>
      </c>
    </row>
    <row r="69" spans="1:3" x14ac:dyDescent="0.35">
      <c r="A69" s="3" t="s">
        <v>195</v>
      </c>
      <c r="B69" s="3" t="s">
        <v>194</v>
      </c>
      <c r="C69" t="b">
        <f>ISERROR(VLOOKUP(B69,crosswalk!I:I,1,FALSE))</f>
        <v>0</v>
      </c>
    </row>
    <row r="70" spans="1:3" x14ac:dyDescent="0.35">
      <c r="A70" s="3" t="s">
        <v>199</v>
      </c>
      <c r="B70" s="3" t="s">
        <v>198</v>
      </c>
      <c r="C70" t="b">
        <f>ISERROR(VLOOKUP(B70,crosswalk!I:I,1,FALSE))</f>
        <v>0</v>
      </c>
    </row>
    <row r="71" spans="1:3" x14ac:dyDescent="0.35">
      <c r="A71" s="3" t="s">
        <v>201</v>
      </c>
      <c r="B71" s="3" t="s">
        <v>200</v>
      </c>
      <c r="C71" t="b">
        <f>ISERROR(VLOOKUP(B71,crosswalk!I:I,1,FALSE))</f>
        <v>0</v>
      </c>
    </row>
    <row r="72" spans="1:3" x14ac:dyDescent="0.35">
      <c r="A72" s="3" t="s">
        <v>211</v>
      </c>
      <c r="B72" s="3" t="s">
        <v>210</v>
      </c>
      <c r="C72" t="b">
        <f>ISERROR(VLOOKUP(B72,crosswalk!I:I,1,FALSE))</f>
        <v>0</v>
      </c>
    </row>
    <row r="73" spans="1:3" x14ac:dyDescent="0.35">
      <c r="A73" s="3" t="s">
        <v>213</v>
      </c>
      <c r="B73" s="3" t="s">
        <v>212</v>
      </c>
      <c r="C73" t="b">
        <f>ISERROR(VLOOKUP(B73,crosswalk!I:I,1,FALSE))</f>
        <v>0</v>
      </c>
    </row>
    <row r="74" spans="1:3" x14ac:dyDescent="0.35">
      <c r="A74" s="3" t="s">
        <v>203</v>
      </c>
      <c r="B74" s="3" t="s">
        <v>202</v>
      </c>
      <c r="C74" t="b">
        <f>ISERROR(VLOOKUP(B74,crosswalk!I:I,1,FALSE))</f>
        <v>0</v>
      </c>
    </row>
    <row r="75" spans="1:3" x14ac:dyDescent="0.35">
      <c r="A75" s="3" t="s">
        <v>215</v>
      </c>
      <c r="B75" s="3" t="s">
        <v>214</v>
      </c>
      <c r="C75" t="b">
        <f>ISERROR(VLOOKUP(B75,crosswalk!I:I,1,FALSE))</f>
        <v>0</v>
      </c>
    </row>
    <row r="76" spans="1:3" x14ac:dyDescent="0.35">
      <c r="A76" s="3" t="s">
        <v>238</v>
      </c>
      <c r="B76" s="3" t="s">
        <v>237</v>
      </c>
      <c r="C76" t="b">
        <f>ISERROR(VLOOKUP(B76,crosswalk!I:I,1,FALSE))</f>
        <v>0</v>
      </c>
    </row>
    <row r="77" spans="1:3" x14ac:dyDescent="0.35">
      <c r="A77" s="3" t="s">
        <v>217</v>
      </c>
      <c r="B77" s="3" t="s">
        <v>216</v>
      </c>
      <c r="C77" t="b">
        <f>ISERROR(VLOOKUP(B77,crosswalk!I:I,1,FALSE))</f>
        <v>0</v>
      </c>
    </row>
    <row r="78" spans="1:3" x14ac:dyDescent="0.35">
      <c r="A78" s="3" t="s">
        <v>232</v>
      </c>
      <c r="B78" s="3" t="s">
        <v>231</v>
      </c>
      <c r="C78" t="b">
        <f>ISERROR(VLOOKUP(B78,crosswalk!I:I,1,FALSE))</f>
        <v>0</v>
      </c>
    </row>
    <row r="79" spans="1:3" x14ac:dyDescent="0.35">
      <c r="A79" s="3" t="s">
        <v>219</v>
      </c>
      <c r="B79" s="3" t="s">
        <v>218</v>
      </c>
      <c r="C79" t="b">
        <f>ISERROR(VLOOKUP(B79,crosswalk!I:I,1,FALSE))</f>
        <v>0</v>
      </c>
    </row>
    <row r="80" spans="1:3" x14ac:dyDescent="0.35">
      <c r="A80" s="3" t="s">
        <v>221</v>
      </c>
      <c r="B80" s="3" t="s">
        <v>220</v>
      </c>
      <c r="C80" t="b">
        <f>ISERROR(VLOOKUP(B80,crosswalk!I:I,1,FALSE))</f>
        <v>0</v>
      </c>
    </row>
    <row r="81" spans="1:3" x14ac:dyDescent="0.35">
      <c r="A81" s="3" t="s">
        <v>234</v>
      </c>
      <c r="B81" s="3" t="s">
        <v>233</v>
      </c>
      <c r="C81" t="b">
        <f>ISERROR(VLOOKUP(B81,crosswalk!I:I,1,FALSE))</f>
        <v>0</v>
      </c>
    </row>
    <row r="82" spans="1:3" x14ac:dyDescent="0.35">
      <c r="A82" s="3" t="s">
        <v>236</v>
      </c>
      <c r="B82" s="3" t="s">
        <v>235</v>
      </c>
      <c r="C82" t="b">
        <f>ISERROR(VLOOKUP(B82,crosswalk!I:I,1,FALSE))</f>
        <v>0</v>
      </c>
    </row>
    <row r="83" spans="1:3" x14ac:dyDescent="0.35">
      <c r="A83" s="3" t="s">
        <v>259</v>
      </c>
      <c r="B83" s="3" t="s">
        <v>258</v>
      </c>
      <c r="C83" t="b">
        <f>ISERROR(VLOOKUP(B83,crosswalk!I:I,1,FALSE))</f>
        <v>0</v>
      </c>
    </row>
    <row r="84" spans="1:3" x14ac:dyDescent="0.35">
      <c r="A84" s="3" t="s">
        <v>250</v>
      </c>
      <c r="B84" s="3" t="s">
        <v>249</v>
      </c>
      <c r="C84" t="b">
        <f>ISERROR(VLOOKUP(B84,crosswalk!I:I,1,FALSE))</f>
        <v>0</v>
      </c>
    </row>
    <row r="85" spans="1:3" x14ac:dyDescent="0.35">
      <c r="A85" s="3" t="s">
        <v>279</v>
      </c>
      <c r="B85" s="3" t="s">
        <v>278</v>
      </c>
      <c r="C85" t="b">
        <f>ISERROR(VLOOKUP(B85,crosswalk!I:I,1,FALSE))</f>
        <v>0</v>
      </c>
    </row>
    <row r="86" spans="1:3" x14ac:dyDescent="0.35">
      <c r="A86" s="3" t="s">
        <v>281</v>
      </c>
      <c r="B86" s="3" t="s">
        <v>280</v>
      </c>
      <c r="C86" t="b">
        <f>ISERROR(VLOOKUP(B86,crosswalk!I:I,1,FALSE))</f>
        <v>0</v>
      </c>
    </row>
    <row r="87" spans="1:3" x14ac:dyDescent="0.35">
      <c r="A87" s="3" t="s">
        <v>261</v>
      </c>
      <c r="B87" s="3" t="s">
        <v>260</v>
      </c>
      <c r="C87" t="b">
        <f>ISERROR(VLOOKUP(B87,crosswalk!I:I,1,FALSE))</f>
        <v>0</v>
      </c>
    </row>
    <row r="88" spans="1:3" x14ac:dyDescent="0.35">
      <c r="A88" s="3" t="s">
        <v>263</v>
      </c>
      <c r="B88" s="3" t="s">
        <v>262</v>
      </c>
      <c r="C88" t="b">
        <f>ISERROR(VLOOKUP(B88,crosswalk!I:I,1,FALSE))</f>
        <v>0</v>
      </c>
    </row>
    <row r="89" spans="1:3" x14ac:dyDescent="0.35">
      <c r="A89" s="3" t="s">
        <v>275</v>
      </c>
      <c r="B89" s="3" t="s">
        <v>274</v>
      </c>
      <c r="C89" t="b">
        <f>ISERROR(VLOOKUP(B89,crosswalk!I:I,1,FALSE))</f>
        <v>0</v>
      </c>
    </row>
    <row r="90" spans="1:3" x14ac:dyDescent="0.35">
      <c r="A90" s="3" t="s">
        <v>277</v>
      </c>
      <c r="B90" s="3" t="s">
        <v>276</v>
      </c>
      <c r="C90" t="b">
        <f>ISERROR(VLOOKUP(B90,crosswalk!I:I,1,FALSE))</f>
        <v>0</v>
      </c>
    </row>
    <row r="91" spans="1:3" x14ac:dyDescent="0.35">
      <c r="A91" s="3" t="s">
        <v>255</v>
      </c>
      <c r="B91" s="3" t="s">
        <v>254</v>
      </c>
      <c r="C91" t="b">
        <f>ISERROR(VLOOKUP(B91,crosswalk!I:I,1,FALSE))</f>
        <v>0</v>
      </c>
    </row>
    <row r="92" spans="1:3" x14ac:dyDescent="0.35">
      <c r="A92" s="3" t="s">
        <v>248</v>
      </c>
      <c r="B92" s="3" t="s">
        <v>247</v>
      </c>
      <c r="C92" t="b">
        <f>ISERROR(VLOOKUP(B92,crosswalk!I:I,1,FALSE))</f>
        <v>0</v>
      </c>
    </row>
    <row r="93" spans="1:3" x14ac:dyDescent="0.35">
      <c r="A93" s="3" t="s">
        <v>269</v>
      </c>
      <c r="B93" s="3" t="s">
        <v>268</v>
      </c>
      <c r="C93" t="b">
        <f>ISERROR(VLOOKUP(B93,crosswalk!I:I,1,FALSE))</f>
        <v>0</v>
      </c>
    </row>
    <row r="94" spans="1:3" x14ac:dyDescent="0.35">
      <c r="A94" s="3" t="s">
        <v>267</v>
      </c>
      <c r="B94" s="3" t="s">
        <v>266</v>
      </c>
      <c r="C94" t="b">
        <f>ISERROR(VLOOKUP(B94,crosswalk!I:I,1,FALSE))</f>
        <v>0</v>
      </c>
    </row>
    <row r="95" spans="1:3" x14ac:dyDescent="0.35">
      <c r="A95" s="3" t="s">
        <v>244</v>
      </c>
      <c r="B95" s="3" t="s">
        <v>243</v>
      </c>
      <c r="C95" t="b">
        <f>ISERROR(VLOOKUP(B95,crosswalk!I:I,1,FALSE))</f>
        <v>0</v>
      </c>
    </row>
    <row r="96" spans="1:3" x14ac:dyDescent="0.35">
      <c r="A96" s="3" t="s">
        <v>273</v>
      </c>
      <c r="B96" s="3" t="s">
        <v>272</v>
      </c>
      <c r="C96" t="b">
        <f>ISERROR(VLOOKUP(B96,crosswalk!I:I,1,FALSE))</f>
        <v>0</v>
      </c>
    </row>
    <row r="97" spans="1:3" x14ac:dyDescent="0.35">
      <c r="A97" s="3" t="s">
        <v>265</v>
      </c>
      <c r="B97" s="3" t="s">
        <v>264</v>
      </c>
      <c r="C97" t="b">
        <f>ISERROR(VLOOKUP(B97,crosswalk!I:I,1,FALSE))</f>
        <v>0</v>
      </c>
    </row>
    <row r="98" spans="1:3" x14ac:dyDescent="0.35">
      <c r="A98" s="3" t="s">
        <v>284</v>
      </c>
      <c r="B98" s="3" t="s">
        <v>283</v>
      </c>
      <c r="C98" t="b">
        <f>ISERROR(VLOOKUP(B98,crosswalk!I:I,1,FALSE))</f>
        <v>0</v>
      </c>
    </row>
    <row r="99" spans="1:3" x14ac:dyDescent="0.35">
      <c r="A99" s="3" t="s">
        <v>298</v>
      </c>
      <c r="B99" s="3" t="s">
        <v>297</v>
      </c>
      <c r="C99" t="b">
        <f>ISERROR(VLOOKUP(B99,crosswalk!I:I,1,FALSE))</f>
        <v>0</v>
      </c>
    </row>
    <row r="100" spans="1:3" x14ac:dyDescent="0.35">
      <c r="A100" s="3" t="s">
        <v>294</v>
      </c>
      <c r="B100" s="3" t="s">
        <v>293</v>
      </c>
      <c r="C100" t="b">
        <f>ISERROR(VLOOKUP(B100,crosswalk!I:I,1,FALSE))</f>
        <v>0</v>
      </c>
    </row>
    <row r="101" spans="1:3" x14ac:dyDescent="0.35">
      <c r="A101" s="3" t="s">
        <v>302</v>
      </c>
      <c r="B101" s="3" t="s">
        <v>301</v>
      </c>
      <c r="C101" t="b">
        <f>ISERROR(VLOOKUP(B101,crosswalk!I:I,1,FALSE))</f>
        <v>0</v>
      </c>
    </row>
    <row r="102" spans="1:3" x14ac:dyDescent="0.35">
      <c r="A102" s="3" t="s">
        <v>292</v>
      </c>
      <c r="B102" s="3" t="s">
        <v>291</v>
      </c>
      <c r="C102" t="b">
        <f>ISERROR(VLOOKUP(B102,crosswalk!I:I,1,FALSE))</f>
        <v>0</v>
      </c>
    </row>
    <row r="103" spans="1:3" x14ac:dyDescent="0.35">
      <c r="A103" s="3" t="s">
        <v>290</v>
      </c>
      <c r="B103" s="3" t="s">
        <v>289</v>
      </c>
      <c r="C103" t="b">
        <f>ISERROR(VLOOKUP(B103,crosswalk!I:I,1,FALSE))</f>
        <v>0</v>
      </c>
    </row>
    <row r="104" spans="1:3" x14ac:dyDescent="0.35">
      <c r="A104" s="3" t="s">
        <v>296</v>
      </c>
      <c r="B104" s="3" t="s">
        <v>295</v>
      </c>
      <c r="C104" t="b">
        <f>ISERROR(VLOOKUP(B104,crosswalk!I:I,1,FALSE))</f>
        <v>0</v>
      </c>
    </row>
    <row r="105" spans="1:3" x14ac:dyDescent="0.35">
      <c r="A105" s="3" t="s">
        <v>304</v>
      </c>
      <c r="B105" s="3" t="s">
        <v>303</v>
      </c>
      <c r="C105" t="b">
        <f>ISERROR(VLOOKUP(B105,crosswalk!I:I,1,FALSE))</f>
        <v>0</v>
      </c>
    </row>
    <row r="106" spans="1:3" x14ac:dyDescent="0.35">
      <c r="A106" s="3" t="s">
        <v>306</v>
      </c>
      <c r="B106" s="3" t="s">
        <v>305</v>
      </c>
      <c r="C106" t="b">
        <f>ISERROR(VLOOKUP(B106,crosswalk!I:I,1,FALSE))</f>
        <v>0</v>
      </c>
    </row>
    <row r="107" spans="1:3" x14ac:dyDescent="0.35">
      <c r="A107" s="3" t="s">
        <v>308</v>
      </c>
      <c r="B107" s="3" t="s">
        <v>307</v>
      </c>
      <c r="C107" t="b">
        <f>ISERROR(VLOOKUP(B107,crosswalk!I:I,1,FALSE))</f>
        <v>0</v>
      </c>
    </row>
    <row r="108" spans="1:3" x14ac:dyDescent="0.35">
      <c r="A108" s="3" t="s">
        <v>326</v>
      </c>
      <c r="B108" s="3" t="s">
        <v>325</v>
      </c>
      <c r="C108" t="b">
        <f>ISERROR(VLOOKUP(B108,crosswalk!I:I,1,FALSE))</f>
        <v>0</v>
      </c>
    </row>
    <row r="109" spans="1:3" x14ac:dyDescent="0.35">
      <c r="A109" s="3" t="s">
        <v>310</v>
      </c>
      <c r="B109" s="3" t="s">
        <v>309</v>
      </c>
      <c r="C109" t="b">
        <f>ISERROR(VLOOKUP(B109,crosswalk!I:I,1,FALSE))</f>
        <v>0</v>
      </c>
    </row>
    <row r="110" spans="1:3" x14ac:dyDescent="0.35">
      <c r="A110" s="3" t="s">
        <v>312</v>
      </c>
      <c r="B110" s="3" t="s">
        <v>311</v>
      </c>
      <c r="C110" t="b">
        <f>ISERROR(VLOOKUP(B110,crosswalk!I:I,1,FALSE))</f>
        <v>0</v>
      </c>
    </row>
    <row r="111" spans="1:3" x14ac:dyDescent="0.35">
      <c r="A111" s="3" t="s">
        <v>318</v>
      </c>
      <c r="B111" s="3" t="s">
        <v>317</v>
      </c>
      <c r="C111" t="b">
        <f>ISERROR(VLOOKUP(B111,crosswalk!I:I,1,FALSE))</f>
        <v>0</v>
      </c>
    </row>
    <row r="112" spans="1:3" x14ac:dyDescent="0.35">
      <c r="A112" s="3" t="s">
        <v>324</v>
      </c>
      <c r="B112" s="3" t="s">
        <v>323</v>
      </c>
      <c r="C112" t="b">
        <f>ISERROR(VLOOKUP(B112,crosswalk!I:I,1,FALSE))</f>
        <v>0</v>
      </c>
    </row>
    <row r="113" spans="1:3" x14ac:dyDescent="0.35">
      <c r="A113" s="3" t="s">
        <v>320</v>
      </c>
      <c r="B113" s="3" t="s">
        <v>319</v>
      </c>
      <c r="C113" t="b">
        <f>ISERROR(VLOOKUP(B113,crosswalk!I:I,1,FALSE))</f>
        <v>0</v>
      </c>
    </row>
    <row r="114" spans="1:3" x14ac:dyDescent="0.35">
      <c r="A114" s="3" t="s">
        <v>332</v>
      </c>
      <c r="B114" s="3" t="s">
        <v>331</v>
      </c>
      <c r="C114" t="b">
        <f>ISERROR(VLOOKUP(B114,crosswalk!I:I,1,FALSE))</f>
        <v>0</v>
      </c>
    </row>
    <row r="115" spans="1:3" x14ac:dyDescent="0.35">
      <c r="A115" s="3" t="s">
        <v>334</v>
      </c>
      <c r="B115" s="3" t="s">
        <v>333</v>
      </c>
      <c r="C115" t="b">
        <f>ISERROR(VLOOKUP(B115,crosswalk!I:I,1,FALSE))</f>
        <v>0</v>
      </c>
    </row>
    <row r="116" spans="1:3" x14ac:dyDescent="0.35">
      <c r="A116" s="3" t="s">
        <v>336</v>
      </c>
      <c r="B116" s="3" t="s">
        <v>335</v>
      </c>
      <c r="C116" t="b">
        <f>ISERROR(VLOOKUP(B116,crosswalk!I:I,1,FALSE))</f>
        <v>0</v>
      </c>
    </row>
    <row r="117" spans="1:3" x14ac:dyDescent="0.35">
      <c r="A117" s="3" t="s">
        <v>338</v>
      </c>
      <c r="B117" s="3" t="s">
        <v>337</v>
      </c>
      <c r="C117" t="b">
        <f>ISERROR(VLOOKUP(B117,crosswalk!I:I,1,FALSE))</f>
        <v>0</v>
      </c>
    </row>
    <row r="118" spans="1:3" x14ac:dyDescent="0.35">
      <c r="A118" s="3" t="s">
        <v>341</v>
      </c>
      <c r="B118" s="3" t="s">
        <v>340</v>
      </c>
      <c r="C118" t="b">
        <f>ISERROR(VLOOKUP(B118,crosswalk!I:I,1,FALSE))</f>
        <v>0</v>
      </c>
    </row>
    <row r="119" spans="1:3" x14ac:dyDescent="0.35">
      <c r="A119" s="3" t="s">
        <v>345</v>
      </c>
      <c r="B119" s="3" t="s">
        <v>344</v>
      </c>
      <c r="C119" t="b">
        <f>ISERROR(VLOOKUP(B119,crosswalk!I:I,1,FALSE))</f>
        <v>0</v>
      </c>
    </row>
    <row r="120" spans="1:3" x14ac:dyDescent="0.35">
      <c r="A120" s="3" t="s">
        <v>359</v>
      </c>
      <c r="B120" s="3" t="s">
        <v>358</v>
      </c>
      <c r="C120" t="b">
        <f>ISERROR(VLOOKUP(B120,crosswalk!I:I,1,FALSE))</f>
        <v>0</v>
      </c>
    </row>
    <row r="121" spans="1:3" x14ac:dyDescent="0.35">
      <c r="A121" s="3" t="s">
        <v>377</v>
      </c>
      <c r="B121" s="3" t="s">
        <v>376</v>
      </c>
      <c r="C121" t="b">
        <f>ISERROR(VLOOKUP(B121,crosswalk!I:I,1,FALSE))</f>
        <v>0</v>
      </c>
    </row>
    <row r="122" spans="1:3" x14ac:dyDescent="0.35">
      <c r="A122" s="3" t="s">
        <v>351</v>
      </c>
      <c r="B122" s="3" t="s">
        <v>350</v>
      </c>
      <c r="C122" t="b">
        <f>ISERROR(VLOOKUP(B122,crosswalk!I:I,1,FALSE))</f>
        <v>0</v>
      </c>
    </row>
    <row r="123" spans="1:3" x14ac:dyDescent="0.35">
      <c r="A123" s="3" t="s">
        <v>347</v>
      </c>
      <c r="B123" s="3" t="s">
        <v>346</v>
      </c>
      <c r="C123" t="b">
        <f>ISERROR(VLOOKUP(B123,crosswalk!I:I,1,FALSE))</f>
        <v>0</v>
      </c>
    </row>
    <row r="124" spans="1:3" x14ac:dyDescent="0.35">
      <c r="A124" s="3" t="s">
        <v>367</v>
      </c>
      <c r="B124" s="3" t="s">
        <v>366</v>
      </c>
      <c r="C124" t="b">
        <f>ISERROR(VLOOKUP(B124,crosswalk!I:I,1,FALSE))</f>
        <v>0</v>
      </c>
    </row>
    <row r="125" spans="1:3" x14ac:dyDescent="0.35">
      <c r="A125" s="3" t="s">
        <v>369</v>
      </c>
      <c r="B125" s="3" t="s">
        <v>368</v>
      </c>
      <c r="C125" t="b">
        <f>ISERROR(VLOOKUP(B125,crosswalk!I:I,1,FALSE))</f>
        <v>0</v>
      </c>
    </row>
    <row r="126" spans="1:3" x14ac:dyDescent="0.35">
      <c r="A126" s="3" t="s">
        <v>435</v>
      </c>
      <c r="B126" s="3" t="s">
        <v>434</v>
      </c>
      <c r="C126" t="b">
        <f>ISERROR(VLOOKUP(B126,crosswalk!I:I,1,FALSE))</f>
        <v>0</v>
      </c>
    </row>
    <row r="127" spans="1:3" x14ac:dyDescent="0.35">
      <c r="A127" s="3" t="s">
        <v>118</v>
      </c>
      <c r="B127" s="3" t="s">
        <v>117</v>
      </c>
      <c r="C127" t="b">
        <f>ISERROR(VLOOKUP(B127,crosswalk!I:I,1,FALSE))</f>
        <v>0</v>
      </c>
    </row>
    <row r="128" spans="1:3" x14ac:dyDescent="0.35">
      <c r="A128" s="3" t="s">
        <v>229</v>
      </c>
      <c r="B128" s="3" t="s">
        <v>228</v>
      </c>
      <c r="C128" t="b">
        <f>ISERROR(VLOOKUP(B128,crosswalk!I:I,1,FALSE))</f>
        <v>0</v>
      </c>
    </row>
    <row r="129" spans="1:3" x14ac:dyDescent="0.35">
      <c r="A129" s="3" t="s">
        <v>365</v>
      </c>
      <c r="B129" s="3" t="s">
        <v>364</v>
      </c>
      <c r="C129" t="b">
        <f>ISERROR(VLOOKUP(B129,crosswalk!I:I,1,FALSE))</f>
        <v>0</v>
      </c>
    </row>
    <row r="130" spans="1:3" x14ac:dyDescent="0.35">
      <c r="A130" s="3" t="s">
        <v>373</v>
      </c>
      <c r="B130" s="3" t="s">
        <v>372</v>
      </c>
      <c r="C130" t="b">
        <f>ISERROR(VLOOKUP(B130,crosswalk!I:I,1,FALSE))</f>
        <v>0</v>
      </c>
    </row>
    <row r="131" spans="1:3" x14ac:dyDescent="0.35">
      <c r="A131" s="3" t="s">
        <v>371</v>
      </c>
      <c r="B131" s="3" t="s">
        <v>370</v>
      </c>
      <c r="C131" t="b">
        <f>ISERROR(VLOOKUP(B131,crosswalk!I:I,1,FALSE))</f>
        <v>0</v>
      </c>
    </row>
    <row r="132" spans="1:3" x14ac:dyDescent="0.35">
      <c r="A132" s="3" t="s">
        <v>66</v>
      </c>
      <c r="B132" s="3" t="s">
        <v>65</v>
      </c>
      <c r="C132" t="b">
        <f>ISERROR(VLOOKUP(B132,crosswalk!I:I,1,FALSE))</f>
        <v>0</v>
      </c>
    </row>
    <row r="133" spans="1:3" x14ac:dyDescent="0.35">
      <c r="A133" s="3" t="s">
        <v>379</v>
      </c>
      <c r="B133" s="3" t="s">
        <v>451</v>
      </c>
      <c r="C133" t="b">
        <f>ISERROR(VLOOKUP(B133,crosswalk!I:I,1,FALSE))</f>
        <v>0</v>
      </c>
    </row>
    <row r="134" spans="1:3" x14ac:dyDescent="0.35">
      <c r="A134" s="3" t="s">
        <v>507</v>
      </c>
      <c r="B134" s="3" t="s">
        <v>508</v>
      </c>
      <c r="C134" t="b">
        <f>ISERROR(VLOOKUP(B134,crosswalk!I:I,1,FALSE))</f>
        <v>1</v>
      </c>
    </row>
    <row r="135" spans="1:3" x14ac:dyDescent="0.35">
      <c r="A135" s="3" t="s">
        <v>389</v>
      </c>
      <c r="B135" s="3" t="s">
        <v>388</v>
      </c>
      <c r="C135" t="b">
        <f>ISERROR(VLOOKUP(B135,crosswalk!I:I,1,FALSE))</f>
        <v>0</v>
      </c>
    </row>
    <row r="136" spans="1:3" x14ac:dyDescent="0.35">
      <c r="A136" s="3" t="s">
        <v>404</v>
      </c>
      <c r="B136" s="3" t="s">
        <v>403</v>
      </c>
      <c r="C136" t="b">
        <f>ISERROR(VLOOKUP(B136,crosswalk!I:I,1,FALSE))</f>
        <v>0</v>
      </c>
    </row>
    <row r="137" spans="1:3" x14ac:dyDescent="0.35">
      <c r="A137" s="3" t="s">
        <v>387</v>
      </c>
      <c r="B137" s="3" t="s">
        <v>386</v>
      </c>
      <c r="C137" t="b">
        <f>ISERROR(VLOOKUP(B137,crosswalk!I:I,1,FALSE))</f>
        <v>0</v>
      </c>
    </row>
    <row r="138" spans="1:3" x14ac:dyDescent="0.35">
      <c r="A138" s="3" t="s">
        <v>393</v>
      </c>
      <c r="B138" s="3" t="s">
        <v>509</v>
      </c>
      <c r="C138" t="b">
        <f>ISERROR(VLOOKUP(B138,crosswalk!I:I,1,FALSE))</f>
        <v>0</v>
      </c>
    </row>
    <row r="139" spans="1:3" x14ac:dyDescent="0.35">
      <c r="A139" s="3" t="s">
        <v>397</v>
      </c>
      <c r="B139" s="3" t="s">
        <v>396</v>
      </c>
      <c r="C139" t="b">
        <f>ISERROR(VLOOKUP(B139,crosswalk!I:I,1,FALSE))</f>
        <v>0</v>
      </c>
    </row>
    <row r="140" spans="1:3" x14ac:dyDescent="0.35">
      <c r="A140" s="3" t="s">
        <v>399</v>
      </c>
      <c r="B140" s="3" t="s">
        <v>398</v>
      </c>
      <c r="C140" t="b">
        <f>ISERROR(VLOOKUP(B140,crosswalk!I:I,1,FALSE))</f>
        <v>0</v>
      </c>
    </row>
    <row r="141" spans="1:3" x14ac:dyDescent="0.35">
      <c r="A141" s="3" t="s">
        <v>400</v>
      </c>
      <c r="B141" s="3" t="s">
        <v>486</v>
      </c>
      <c r="C141" t="b">
        <f>ISERROR(VLOOKUP(B141,crosswalk!I:I,1,FALSE))</f>
        <v>0</v>
      </c>
    </row>
    <row r="142" spans="1:3" x14ac:dyDescent="0.35">
      <c r="A142" s="3" t="s">
        <v>406</v>
      </c>
      <c r="B142" s="3" t="s">
        <v>405</v>
      </c>
      <c r="C142" t="b">
        <f>ISERROR(VLOOKUP(B142,crosswalk!I:I,1,FALSE))</f>
        <v>0</v>
      </c>
    </row>
    <row r="143" spans="1:3" x14ac:dyDescent="0.35">
      <c r="A143" s="3" t="s">
        <v>408</v>
      </c>
      <c r="B143" s="3" t="s">
        <v>407</v>
      </c>
      <c r="C143" t="b">
        <f>ISERROR(VLOOKUP(B143,crosswalk!I:I,1,FALSE))</f>
        <v>0</v>
      </c>
    </row>
    <row r="144" spans="1:3" x14ac:dyDescent="0.35">
      <c r="A144" s="3" t="s">
        <v>12</v>
      </c>
      <c r="B144" s="3" t="s">
        <v>11</v>
      </c>
      <c r="C144" t="b">
        <f>ISERROR(VLOOKUP(B144,crosswalk!I:I,1,FALSE))</f>
        <v>0</v>
      </c>
    </row>
    <row r="145" spans="1:3" x14ac:dyDescent="0.35">
      <c r="A145" s="3" t="s">
        <v>136</v>
      </c>
      <c r="B145" s="3" t="s">
        <v>135</v>
      </c>
      <c r="C145" t="b">
        <f>ISERROR(VLOOKUP(B145,crosswalk!I:I,1,FALSE))</f>
        <v>0</v>
      </c>
    </row>
    <row r="146" spans="1:3" x14ac:dyDescent="0.35">
      <c r="A146" s="3" t="s">
        <v>413</v>
      </c>
      <c r="B146" s="3" t="s">
        <v>412</v>
      </c>
      <c r="C146" t="b">
        <f>ISERROR(VLOOKUP(B146,crosswalk!I:I,1,FALSE))</f>
        <v>0</v>
      </c>
    </row>
    <row r="147" spans="1:3" x14ac:dyDescent="0.35">
      <c r="A147" s="3" t="s">
        <v>411</v>
      </c>
      <c r="B147" s="3" t="s">
        <v>410</v>
      </c>
      <c r="C147" t="b">
        <f>ISERROR(VLOOKUP(B147,crosswalk!I:I,1,FALSE))</f>
        <v>0</v>
      </c>
    </row>
    <row r="148" spans="1:3" x14ac:dyDescent="0.35">
      <c r="A148" s="3" t="s">
        <v>419</v>
      </c>
      <c r="B148" s="3" t="s">
        <v>444</v>
      </c>
      <c r="C148" t="b">
        <f>ISERROR(VLOOKUP(B148,crosswalk!I:I,1,FALSE))</f>
        <v>0</v>
      </c>
    </row>
    <row r="149" spans="1:3" x14ac:dyDescent="0.35">
      <c r="A149" s="3" t="s">
        <v>425</v>
      </c>
      <c r="B149" s="3" t="s">
        <v>510</v>
      </c>
      <c r="C149" t="b">
        <f>ISERROR(VLOOKUP(B149,crosswalk!I:I,1,FALSE))</f>
        <v>0</v>
      </c>
    </row>
    <row r="150" spans="1:3" x14ac:dyDescent="0.35">
      <c r="A150" s="3" t="s">
        <v>433</v>
      </c>
      <c r="B150" s="3" t="s">
        <v>453</v>
      </c>
      <c r="C150" t="b">
        <f>ISERROR(VLOOKUP(B150,crosswalk!I:I,1,FALSE))</f>
        <v>0</v>
      </c>
    </row>
    <row r="151" spans="1:3" x14ac:dyDescent="0.35">
      <c r="A151" s="3" t="s">
        <v>437</v>
      </c>
      <c r="B151" s="3" t="s">
        <v>436</v>
      </c>
      <c r="C151" t="b">
        <f>ISERROR(VLOOKUP(B151,crosswalk!I:I,1,FALSE))</f>
        <v>0</v>
      </c>
    </row>
    <row r="152" spans="1:3" x14ac:dyDescent="0.35">
      <c r="A152" s="3" t="s">
        <v>439</v>
      </c>
      <c r="B152" s="3" t="s">
        <v>438</v>
      </c>
      <c r="C152" t="b">
        <f>ISERROR(VLOOKUP(B152,crosswalk!I:I,1,FALSE))</f>
        <v>0</v>
      </c>
    </row>
  </sheetData>
  <conditionalFormatting sqref="A1:A152">
    <cfRule type="duplicateValues" dxfId="5" priority="2"/>
  </conditionalFormatting>
  <conditionalFormatting sqref="C1:C152">
    <cfRule type="containsText" dxfId="4" priority="1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F262-BBA0-4A0A-8CFB-4FB4C1327575}">
  <dimension ref="A2:B113"/>
  <sheetViews>
    <sheetView topLeftCell="A106" workbookViewId="0">
      <selection activeCell="L112" sqref="L112"/>
    </sheetView>
  </sheetViews>
  <sheetFormatPr defaultRowHeight="14.5" x14ac:dyDescent="0.35"/>
  <sheetData>
    <row r="2" spans="1:2" x14ac:dyDescent="0.35">
      <c r="A2" t="s">
        <v>7</v>
      </c>
      <c r="B2" t="b">
        <f>ISERROR(VLOOKUP(A2,crosswalk!H:H,1,FALSE))</f>
        <v>0</v>
      </c>
    </row>
    <row r="3" spans="1:2" x14ac:dyDescent="0.35">
      <c r="A3" t="s">
        <v>107</v>
      </c>
      <c r="B3" t="b">
        <f>ISERROR(VLOOKUP(A3,crosswalk!H:H,1,FALSE))</f>
        <v>0</v>
      </c>
    </row>
    <row r="4" spans="1:2" x14ac:dyDescent="0.35">
      <c r="A4" t="s">
        <v>5</v>
      </c>
      <c r="B4" t="b">
        <f>ISERROR(VLOOKUP(A4,crosswalk!H:H,1,FALSE))</f>
        <v>0</v>
      </c>
    </row>
    <row r="5" spans="1:2" x14ac:dyDescent="0.35">
      <c r="A5" t="s">
        <v>13</v>
      </c>
      <c r="B5" t="b">
        <f>ISERROR(VLOOKUP(A5,crosswalk!H:H,1,FALSE))</f>
        <v>0</v>
      </c>
    </row>
    <row r="6" spans="1:2" x14ac:dyDescent="0.35">
      <c r="A6" t="s">
        <v>15</v>
      </c>
      <c r="B6" t="b">
        <f>ISERROR(VLOOKUP(A6,crosswalk!H:H,1,FALSE))</f>
        <v>0</v>
      </c>
    </row>
    <row r="7" spans="1:2" x14ac:dyDescent="0.35">
      <c r="A7" t="s">
        <v>497</v>
      </c>
      <c r="B7" t="b">
        <f>ISERROR(VLOOKUP(A7,crosswalk!H:H,1,FALSE))</f>
        <v>1</v>
      </c>
    </row>
    <row r="8" spans="1:2" x14ac:dyDescent="0.35">
      <c r="A8" t="s">
        <v>21</v>
      </c>
      <c r="B8" t="b">
        <f>ISERROR(VLOOKUP(A8,crosswalk!H:H,1,FALSE))</f>
        <v>0</v>
      </c>
    </row>
    <row r="9" spans="1:2" x14ac:dyDescent="0.35">
      <c r="A9" t="s">
        <v>23</v>
      </c>
      <c r="B9" t="b">
        <f>ISERROR(VLOOKUP(A9,crosswalk!H:H,1,FALSE))</f>
        <v>0</v>
      </c>
    </row>
    <row r="10" spans="1:2" x14ac:dyDescent="0.35">
      <c r="A10" t="s">
        <v>25</v>
      </c>
      <c r="B10" t="b">
        <f>ISERROR(VLOOKUP(A10,crosswalk!H:H,1,FALSE))</f>
        <v>0</v>
      </c>
    </row>
    <row r="11" spans="1:2" x14ac:dyDescent="0.35">
      <c r="A11" t="s">
        <v>35</v>
      </c>
      <c r="B11" t="b">
        <f>ISERROR(VLOOKUP(A11,crosswalk!H:H,1,FALSE))</f>
        <v>0</v>
      </c>
    </row>
    <row r="12" spans="1:2" x14ac:dyDescent="0.35">
      <c r="A12" t="s">
        <v>29</v>
      </c>
      <c r="B12" t="b">
        <f>ISERROR(VLOOKUP(A12,crosswalk!H:H,1,FALSE))</f>
        <v>0</v>
      </c>
    </row>
    <row r="13" spans="1:2" x14ac:dyDescent="0.35">
      <c r="A13" t="s">
        <v>31</v>
      </c>
      <c r="B13" t="b">
        <f>ISERROR(VLOOKUP(A13,crosswalk!H:H,1,FALSE))</f>
        <v>0</v>
      </c>
    </row>
    <row r="14" spans="1:2" x14ac:dyDescent="0.35">
      <c r="A14" t="s">
        <v>498</v>
      </c>
      <c r="B14" t="b">
        <f>ISERROR(VLOOKUP(A14,crosswalk!H:H,1,FALSE))</f>
        <v>0</v>
      </c>
    </row>
    <row r="15" spans="1:2" x14ac:dyDescent="0.35">
      <c r="A15" t="s">
        <v>43</v>
      </c>
      <c r="B15" t="b">
        <f>ISERROR(VLOOKUP(A15,crosswalk!H:H,1,FALSE))</f>
        <v>0</v>
      </c>
    </row>
    <row r="16" spans="1:2" x14ac:dyDescent="0.35">
      <c r="A16" t="s">
        <v>61</v>
      </c>
      <c r="B16" t="b">
        <f>ISERROR(VLOOKUP(A16,crosswalk!H:H,1,FALSE))</f>
        <v>0</v>
      </c>
    </row>
    <row r="17" spans="1:2" x14ac:dyDescent="0.35">
      <c r="A17" t="s">
        <v>53</v>
      </c>
      <c r="B17" t="b">
        <f>ISERROR(VLOOKUP(A17,crosswalk!H:H,1,FALSE))</f>
        <v>0</v>
      </c>
    </row>
    <row r="18" spans="1:2" x14ac:dyDescent="0.35">
      <c r="A18" t="s">
        <v>37</v>
      </c>
      <c r="B18" t="b">
        <f>ISERROR(VLOOKUP(A18,crosswalk!H:H,1,FALSE))</f>
        <v>0</v>
      </c>
    </row>
    <row r="19" spans="1:2" x14ac:dyDescent="0.35">
      <c r="A19" t="s">
        <v>33</v>
      </c>
      <c r="B19" t="b">
        <f>ISERROR(VLOOKUP(A19,crosswalk!H:H,1,FALSE))</f>
        <v>0</v>
      </c>
    </row>
    <row r="20" spans="1:2" x14ac:dyDescent="0.35">
      <c r="A20" t="s">
        <v>204</v>
      </c>
      <c r="B20" t="b">
        <f>ISERROR(VLOOKUP(A20,crosswalk!H:H,1,FALSE))</f>
        <v>0</v>
      </c>
    </row>
    <row r="21" spans="1:2" x14ac:dyDescent="0.35">
      <c r="A21" t="s">
        <v>74</v>
      </c>
      <c r="B21" t="b">
        <f>ISERROR(VLOOKUP(A21,crosswalk!H:H,1,FALSE))</f>
        <v>0</v>
      </c>
    </row>
    <row r="22" spans="1:2" x14ac:dyDescent="0.35">
      <c r="A22" t="s">
        <v>63</v>
      </c>
      <c r="B22" t="b">
        <f>ISERROR(VLOOKUP(A22,crosswalk!H:H,1,FALSE))</f>
        <v>0</v>
      </c>
    </row>
    <row r="23" spans="1:2" x14ac:dyDescent="0.35">
      <c r="A23" t="s">
        <v>499</v>
      </c>
      <c r="B23" t="b">
        <f>ISERROR(VLOOKUP(A23,crosswalk!H:H,1,FALSE))</f>
        <v>1</v>
      </c>
    </row>
    <row r="24" spans="1:2" x14ac:dyDescent="0.35">
      <c r="A24" t="s">
        <v>69</v>
      </c>
      <c r="B24" t="b">
        <f>ISERROR(VLOOKUP(A24,crosswalk!H:H,1,FALSE))</f>
        <v>0</v>
      </c>
    </row>
    <row r="25" spans="1:2" x14ac:dyDescent="0.35">
      <c r="A25" t="s">
        <v>80</v>
      </c>
      <c r="B25" t="b">
        <f>ISERROR(VLOOKUP(A25,crosswalk!H:H,1,FALSE))</f>
        <v>0</v>
      </c>
    </row>
    <row r="26" spans="1:2" x14ac:dyDescent="0.35">
      <c r="A26" t="s">
        <v>500</v>
      </c>
      <c r="B26" t="b">
        <f>ISERROR(VLOOKUP(A26,crosswalk!H:H,1,FALSE))</f>
        <v>0</v>
      </c>
    </row>
    <row r="27" spans="1:2" x14ac:dyDescent="0.35">
      <c r="A27" t="s">
        <v>86</v>
      </c>
      <c r="B27" t="b">
        <f>ISERROR(VLOOKUP(A27,crosswalk!H:H,1,FALSE))</f>
        <v>0</v>
      </c>
    </row>
    <row r="28" spans="1:2" x14ac:dyDescent="0.35">
      <c r="A28" t="s">
        <v>471</v>
      </c>
      <c r="B28" t="b">
        <f>ISERROR(VLOOKUP(A28,crosswalk!H:H,1,FALSE))</f>
        <v>0</v>
      </c>
    </row>
    <row r="29" spans="1:2" x14ac:dyDescent="0.35">
      <c r="A29" t="s">
        <v>168</v>
      </c>
      <c r="B29" t="b">
        <f>ISERROR(VLOOKUP(A29,crosswalk!H:H,1,FALSE))</f>
        <v>0</v>
      </c>
    </row>
    <row r="30" spans="1:2" x14ac:dyDescent="0.35">
      <c r="A30" t="s">
        <v>93</v>
      </c>
      <c r="B30" t="b">
        <f>ISERROR(VLOOKUP(A30,crosswalk!H:H,1,FALSE))</f>
        <v>0</v>
      </c>
    </row>
    <row r="31" spans="1:2" x14ac:dyDescent="0.35">
      <c r="A31" t="s">
        <v>95</v>
      </c>
      <c r="B31" t="b">
        <f>ISERROR(VLOOKUP(A31,crosswalk!H:H,1,FALSE))</f>
        <v>0</v>
      </c>
    </row>
    <row r="32" spans="1:2" x14ac:dyDescent="0.35">
      <c r="A32" t="s">
        <v>103</v>
      </c>
      <c r="B32" t="b">
        <f>ISERROR(VLOOKUP(A32,crosswalk!H:H,1,FALSE))</f>
        <v>0</v>
      </c>
    </row>
    <row r="33" spans="1:2" x14ac:dyDescent="0.35">
      <c r="A33" t="s">
        <v>105</v>
      </c>
      <c r="B33" t="b">
        <f>ISERROR(VLOOKUP(A33,crosswalk!H:H,1,FALSE))</f>
        <v>0</v>
      </c>
    </row>
    <row r="34" spans="1:2" x14ac:dyDescent="0.35">
      <c r="A34" t="s">
        <v>111</v>
      </c>
      <c r="B34" t="b">
        <f>ISERROR(VLOOKUP(A34,crosswalk!H:H,1,FALSE))</f>
        <v>0</v>
      </c>
    </row>
    <row r="35" spans="1:2" x14ac:dyDescent="0.35">
      <c r="A35" t="s">
        <v>442</v>
      </c>
      <c r="B35" t="b">
        <f>ISERROR(VLOOKUP(A35,crosswalk!H:H,1,FALSE))</f>
        <v>0</v>
      </c>
    </row>
    <row r="36" spans="1:2" x14ac:dyDescent="0.35">
      <c r="A36" t="s">
        <v>352</v>
      </c>
      <c r="B36" t="b">
        <f>ISERROR(VLOOKUP(A36,crosswalk!H:H,1,FALSE))</f>
        <v>0</v>
      </c>
    </row>
    <row r="37" spans="1:2" x14ac:dyDescent="0.35">
      <c r="A37" t="s">
        <v>123</v>
      </c>
      <c r="B37" t="b">
        <f>ISERROR(VLOOKUP(A37,crosswalk!H:H,1,FALSE))</f>
        <v>0</v>
      </c>
    </row>
    <row r="38" spans="1:2" x14ac:dyDescent="0.35">
      <c r="A38" t="s">
        <v>127</v>
      </c>
      <c r="B38" t="b">
        <f>ISERROR(VLOOKUP(A38,crosswalk!H:H,1,FALSE))</f>
        <v>0</v>
      </c>
    </row>
    <row r="39" spans="1:2" x14ac:dyDescent="0.35">
      <c r="A39" t="s">
        <v>97</v>
      </c>
      <c r="B39" t="b">
        <f>ISERROR(VLOOKUP(A39,crosswalk!H:H,1,FALSE))</f>
        <v>0</v>
      </c>
    </row>
    <row r="40" spans="1:2" x14ac:dyDescent="0.35">
      <c r="A40" t="s">
        <v>139</v>
      </c>
      <c r="B40" t="b">
        <f>ISERROR(VLOOKUP(A40,crosswalk!H:H,1,FALSE))</f>
        <v>0</v>
      </c>
    </row>
    <row r="41" spans="1:2" x14ac:dyDescent="0.35">
      <c r="A41" t="s">
        <v>151</v>
      </c>
      <c r="B41" t="b">
        <f>ISERROR(VLOOKUP(A41,crosswalk!H:H,1,FALSE))</f>
        <v>0</v>
      </c>
    </row>
    <row r="42" spans="1:2" x14ac:dyDescent="0.35">
      <c r="A42" t="s">
        <v>157</v>
      </c>
      <c r="B42" t="b">
        <f>ISERROR(VLOOKUP(A42,crosswalk!H:H,1,FALSE))</f>
        <v>0</v>
      </c>
    </row>
    <row r="43" spans="1:2" x14ac:dyDescent="0.35">
      <c r="A43" t="s">
        <v>170</v>
      </c>
      <c r="B43" t="b">
        <f>ISERROR(VLOOKUP(A43,crosswalk!H:H,1,FALSE))</f>
        <v>0</v>
      </c>
    </row>
    <row r="44" spans="1:2" x14ac:dyDescent="0.35">
      <c r="A44" t="s">
        <v>166</v>
      </c>
      <c r="B44" t="b">
        <f>ISERROR(VLOOKUP(A44,crosswalk!H:H,1,FALSE))</f>
        <v>0</v>
      </c>
    </row>
    <row r="45" spans="1:2" x14ac:dyDescent="0.35">
      <c r="A45" t="s">
        <v>446</v>
      </c>
      <c r="B45" t="b">
        <f>ISERROR(VLOOKUP(A45,crosswalk!H:H,1,FALSE))</f>
        <v>0</v>
      </c>
    </row>
    <row r="46" spans="1:2" x14ac:dyDescent="0.35">
      <c r="A46" t="s">
        <v>172</v>
      </c>
      <c r="B46" t="b">
        <f>ISERROR(VLOOKUP(A46,crosswalk!H:H,1,FALSE))</f>
        <v>0</v>
      </c>
    </row>
    <row r="47" spans="1:2" x14ac:dyDescent="0.35">
      <c r="A47" t="s">
        <v>178</v>
      </c>
      <c r="B47" t="b">
        <f>ISERROR(VLOOKUP(A47,crosswalk!H:H,1,FALSE))</f>
        <v>0</v>
      </c>
    </row>
    <row r="48" spans="1:2" x14ac:dyDescent="0.35">
      <c r="A48" t="s">
        <v>174</v>
      </c>
      <c r="B48" t="b">
        <f>ISERROR(VLOOKUP(A48,crosswalk!H:H,1,FALSE))</f>
        <v>0</v>
      </c>
    </row>
    <row r="49" spans="1:2" x14ac:dyDescent="0.35">
      <c r="A49" t="s">
        <v>184</v>
      </c>
      <c r="B49" t="b">
        <f>ISERROR(VLOOKUP(A49,crosswalk!H:H,1,FALSE))</f>
        <v>0</v>
      </c>
    </row>
    <row r="50" spans="1:2" x14ac:dyDescent="0.35">
      <c r="A50" t="s">
        <v>180</v>
      </c>
      <c r="B50" t="b">
        <f>ISERROR(VLOOKUP(A50,crosswalk!H:H,1,FALSE))</f>
        <v>0</v>
      </c>
    </row>
    <row r="51" spans="1:2" x14ac:dyDescent="0.35">
      <c r="A51" t="s">
        <v>188</v>
      </c>
      <c r="B51" t="b">
        <f>ISERROR(VLOOKUP(A51,crosswalk!H:H,1,FALSE))</f>
        <v>0</v>
      </c>
    </row>
    <row r="52" spans="1:2" x14ac:dyDescent="0.35">
      <c r="A52" t="s">
        <v>190</v>
      </c>
      <c r="B52" t="b">
        <f>ISERROR(VLOOKUP(A52,crosswalk!H:H,1,FALSE))</f>
        <v>0</v>
      </c>
    </row>
    <row r="53" spans="1:2" x14ac:dyDescent="0.35">
      <c r="A53" t="s">
        <v>192</v>
      </c>
      <c r="B53" t="b">
        <f>ISERROR(VLOOKUP(A53,crosswalk!H:H,1,FALSE))</f>
        <v>0</v>
      </c>
    </row>
    <row r="54" spans="1:2" x14ac:dyDescent="0.35">
      <c r="A54" t="s">
        <v>196</v>
      </c>
      <c r="B54" t="b">
        <f>ISERROR(VLOOKUP(A54,crosswalk!H:H,1,FALSE))</f>
        <v>0</v>
      </c>
    </row>
    <row r="55" spans="1:2" x14ac:dyDescent="0.35">
      <c r="A55" t="s">
        <v>194</v>
      </c>
      <c r="B55" t="b">
        <f>ISERROR(VLOOKUP(A55,crosswalk!H:H,1,FALSE))</f>
        <v>0</v>
      </c>
    </row>
    <row r="56" spans="1:2" x14ac:dyDescent="0.35">
      <c r="A56" t="s">
        <v>200</v>
      </c>
      <c r="B56" t="b">
        <f>ISERROR(VLOOKUP(A56,crosswalk!H:H,1,FALSE))</f>
        <v>0</v>
      </c>
    </row>
    <row r="57" spans="1:2" x14ac:dyDescent="0.35">
      <c r="A57" t="s">
        <v>430</v>
      </c>
      <c r="B57" t="b">
        <f>ISERROR(VLOOKUP(A57,crosswalk!H:H,1,FALSE))</f>
        <v>0</v>
      </c>
    </row>
    <row r="58" spans="1:2" x14ac:dyDescent="0.35">
      <c r="A58" t="s">
        <v>212</v>
      </c>
      <c r="B58" t="b">
        <f>ISERROR(VLOOKUP(A58,crosswalk!H:H,1,FALSE))</f>
        <v>0</v>
      </c>
    </row>
    <row r="59" spans="1:2" x14ac:dyDescent="0.35">
      <c r="A59" t="s">
        <v>501</v>
      </c>
      <c r="B59" t="b">
        <f>ISERROR(VLOOKUP(A59,crosswalk!H:H,1,FALSE))</f>
        <v>0</v>
      </c>
    </row>
    <row r="60" spans="1:2" x14ac:dyDescent="0.35">
      <c r="A60" t="s">
        <v>216</v>
      </c>
      <c r="B60" t="b">
        <f>ISERROR(VLOOKUP(A60,crosswalk!H:H,1,FALSE))</f>
        <v>0</v>
      </c>
    </row>
    <row r="61" spans="1:2" x14ac:dyDescent="0.35">
      <c r="A61" t="s">
        <v>220</v>
      </c>
      <c r="B61" t="b">
        <f>ISERROR(VLOOKUP(A61,crosswalk!H:H,1,FALSE))</f>
        <v>0</v>
      </c>
    </row>
    <row r="62" spans="1:2" x14ac:dyDescent="0.35">
      <c r="A62" t="s">
        <v>233</v>
      </c>
      <c r="B62" t="b">
        <f>ISERROR(VLOOKUP(A62,crosswalk!H:H,1,FALSE))</f>
        <v>0</v>
      </c>
    </row>
    <row r="63" spans="1:2" x14ac:dyDescent="0.35">
      <c r="A63" t="s">
        <v>278</v>
      </c>
      <c r="B63" t="b">
        <f>ISERROR(VLOOKUP(A63,crosswalk!H:H,1,FALSE))</f>
        <v>0</v>
      </c>
    </row>
    <row r="64" spans="1:2" x14ac:dyDescent="0.35">
      <c r="A64" t="s">
        <v>280</v>
      </c>
      <c r="B64" t="b">
        <f>ISERROR(VLOOKUP(A64,crosswalk!H:H,1,FALSE))</f>
        <v>0</v>
      </c>
    </row>
    <row r="65" spans="1:2" x14ac:dyDescent="0.35">
      <c r="A65" t="s">
        <v>254</v>
      </c>
      <c r="B65" t="b">
        <f>ISERROR(VLOOKUP(A65,crosswalk!H:H,1,FALSE))</f>
        <v>0</v>
      </c>
    </row>
    <row r="66" spans="1:2" x14ac:dyDescent="0.35">
      <c r="A66" t="s">
        <v>243</v>
      </c>
      <c r="B66" t="b">
        <f>ISERROR(VLOOKUP(A66,crosswalk!H:H,1,FALSE))</f>
        <v>0</v>
      </c>
    </row>
    <row r="67" spans="1:2" x14ac:dyDescent="0.35">
      <c r="A67" t="s">
        <v>272</v>
      </c>
      <c r="B67" t="b">
        <f>ISERROR(VLOOKUP(A67,crosswalk!H:H,1,FALSE))</f>
        <v>0</v>
      </c>
    </row>
    <row r="68" spans="1:2" x14ac:dyDescent="0.35">
      <c r="A68" t="s">
        <v>297</v>
      </c>
      <c r="B68" t="b">
        <f>ISERROR(VLOOKUP(A68,crosswalk!H:H,1,FALSE))</f>
        <v>0</v>
      </c>
    </row>
    <row r="69" spans="1:2" x14ac:dyDescent="0.35">
      <c r="A69" t="s">
        <v>293</v>
      </c>
      <c r="B69" t="b">
        <f>ISERROR(VLOOKUP(A69,crosswalk!H:H,1,FALSE))</f>
        <v>0</v>
      </c>
    </row>
    <row r="70" spans="1:2" x14ac:dyDescent="0.35">
      <c r="A70" t="s">
        <v>301</v>
      </c>
      <c r="B70" t="b">
        <f>ISERROR(VLOOKUP(A70,crosswalk!H:H,1,FALSE))</f>
        <v>0</v>
      </c>
    </row>
    <row r="71" spans="1:2" x14ac:dyDescent="0.35">
      <c r="A71" t="s">
        <v>291</v>
      </c>
      <c r="B71" t="b">
        <f>ISERROR(VLOOKUP(A71,crosswalk!H:H,1,FALSE))</f>
        <v>0</v>
      </c>
    </row>
    <row r="72" spans="1:2" x14ac:dyDescent="0.35">
      <c r="A72" t="s">
        <v>289</v>
      </c>
      <c r="B72" t="b">
        <f>ISERROR(VLOOKUP(A72,crosswalk!H:H,1,FALSE))</f>
        <v>0</v>
      </c>
    </row>
    <row r="73" spans="1:2" x14ac:dyDescent="0.35">
      <c r="A73" t="s">
        <v>502</v>
      </c>
      <c r="B73" t="b">
        <f>ISERROR(VLOOKUP(A73,crosswalk!H:H,1,FALSE))</f>
        <v>0</v>
      </c>
    </row>
    <row r="74" spans="1:2" x14ac:dyDescent="0.35">
      <c r="A74" t="s">
        <v>295</v>
      </c>
      <c r="B74" t="b">
        <f>ISERROR(VLOOKUP(A74,crosswalk!H:H,1,FALSE))</f>
        <v>0</v>
      </c>
    </row>
    <row r="75" spans="1:2" x14ac:dyDescent="0.35">
      <c r="A75" t="s">
        <v>303</v>
      </c>
      <c r="B75" t="b">
        <f>ISERROR(VLOOKUP(A75,crosswalk!H:H,1,FALSE))</f>
        <v>0</v>
      </c>
    </row>
    <row r="76" spans="1:2" x14ac:dyDescent="0.35">
      <c r="A76" t="s">
        <v>305</v>
      </c>
      <c r="B76" t="b">
        <f>ISERROR(VLOOKUP(A76,crosswalk!H:H,1,FALSE))</f>
        <v>0</v>
      </c>
    </row>
    <row r="77" spans="1:2" x14ac:dyDescent="0.35">
      <c r="A77" t="s">
        <v>307</v>
      </c>
      <c r="B77" t="b">
        <f>ISERROR(VLOOKUP(A77,crosswalk!H:H,1,FALSE))</f>
        <v>0</v>
      </c>
    </row>
    <row r="78" spans="1:2" x14ac:dyDescent="0.35">
      <c r="A78" t="s">
        <v>325</v>
      </c>
      <c r="B78" t="b">
        <f>ISERROR(VLOOKUP(A78,crosswalk!H:H,1,FALSE))</f>
        <v>0</v>
      </c>
    </row>
    <row r="79" spans="1:2" x14ac:dyDescent="0.35">
      <c r="A79" t="s">
        <v>309</v>
      </c>
      <c r="B79" t="b">
        <f>ISERROR(VLOOKUP(A79,crosswalk!H:H,1,FALSE))</f>
        <v>0</v>
      </c>
    </row>
    <row r="80" spans="1:2" x14ac:dyDescent="0.35">
      <c r="A80" t="s">
        <v>311</v>
      </c>
      <c r="B80" t="b">
        <f>ISERROR(VLOOKUP(A80,crosswalk!H:H,1,FALSE))</f>
        <v>0</v>
      </c>
    </row>
    <row r="81" spans="1:2" x14ac:dyDescent="0.35">
      <c r="A81" t="s">
        <v>317</v>
      </c>
      <c r="B81" t="b">
        <f>ISERROR(VLOOKUP(A81,crosswalk!H:H,1,FALSE))</f>
        <v>0</v>
      </c>
    </row>
    <row r="82" spans="1:2" x14ac:dyDescent="0.35">
      <c r="A82" t="s">
        <v>323</v>
      </c>
      <c r="B82" t="b">
        <f>ISERROR(VLOOKUP(A82,crosswalk!H:H,1,FALSE))</f>
        <v>0</v>
      </c>
    </row>
    <row r="83" spans="1:2" x14ac:dyDescent="0.35">
      <c r="A83" t="s">
        <v>319</v>
      </c>
      <c r="B83" t="b">
        <f>ISERROR(VLOOKUP(A83,crosswalk!H:H,1,FALSE))</f>
        <v>0</v>
      </c>
    </row>
    <row r="84" spans="1:2" x14ac:dyDescent="0.35">
      <c r="A84" t="s">
        <v>331</v>
      </c>
      <c r="B84" t="b">
        <f>ISERROR(VLOOKUP(A84,crosswalk!H:H,1,FALSE))</f>
        <v>0</v>
      </c>
    </row>
    <row r="85" spans="1:2" x14ac:dyDescent="0.35">
      <c r="A85" t="s">
        <v>333</v>
      </c>
      <c r="B85" t="b">
        <f>ISERROR(VLOOKUP(A85,crosswalk!H:H,1,FALSE))</f>
        <v>0</v>
      </c>
    </row>
    <row r="86" spans="1:2" x14ac:dyDescent="0.35">
      <c r="A86" t="s">
        <v>340</v>
      </c>
      <c r="B86" t="b">
        <f>ISERROR(VLOOKUP(A86,crosswalk!H:H,1,FALSE))</f>
        <v>0</v>
      </c>
    </row>
    <row r="87" spans="1:2" x14ac:dyDescent="0.35">
      <c r="A87" t="s">
        <v>344</v>
      </c>
      <c r="B87" t="b">
        <f>ISERROR(VLOOKUP(A87,crosswalk!H:H,1,FALSE))</f>
        <v>0</v>
      </c>
    </row>
    <row r="88" spans="1:2" x14ac:dyDescent="0.35">
      <c r="A88" t="s">
        <v>358</v>
      </c>
      <c r="B88" t="b">
        <f>ISERROR(VLOOKUP(A88,crosswalk!H:H,1,FALSE))</f>
        <v>0</v>
      </c>
    </row>
    <row r="89" spans="1:2" x14ac:dyDescent="0.35">
      <c r="A89" t="s">
        <v>346</v>
      </c>
      <c r="B89" t="b">
        <f>ISERROR(VLOOKUP(A89,crosswalk!H:H,1,FALSE))</f>
        <v>0</v>
      </c>
    </row>
    <row r="90" spans="1:2" x14ac:dyDescent="0.35">
      <c r="A90" t="s">
        <v>456</v>
      </c>
      <c r="B90" t="b">
        <f>ISERROR(VLOOKUP(A90,crosswalk!H:H,1,FALSE))</f>
        <v>0</v>
      </c>
    </row>
    <row r="91" spans="1:2" x14ac:dyDescent="0.35">
      <c r="A91" t="s">
        <v>434</v>
      </c>
      <c r="B91" t="b">
        <f>ISERROR(VLOOKUP(A91,crosswalk!H:H,1,FALSE))</f>
        <v>0</v>
      </c>
    </row>
    <row r="92" spans="1:2" x14ac:dyDescent="0.35">
      <c r="A92" t="s">
        <v>450</v>
      </c>
      <c r="B92" t="b">
        <f>ISERROR(VLOOKUP(A92,crosswalk!H:H,1,FALSE))</f>
        <v>0</v>
      </c>
    </row>
    <row r="93" spans="1:2" x14ac:dyDescent="0.35">
      <c r="A93" t="s">
        <v>117</v>
      </c>
      <c r="B93" t="b">
        <f>ISERROR(VLOOKUP(A93,crosswalk!H:H,1,FALSE))</f>
        <v>0</v>
      </c>
    </row>
    <row r="94" spans="1:2" x14ac:dyDescent="0.35">
      <c r="A94" t="s">
        <v>228</v>
      </c>
      <c r="B94" t="b">
        <f>ISERROR(VLOOKUP(A94,crosswalk!H:H,1,FALSE))</f>
        <v>0</v>
      </c>
    </row>
    <row r="95" spans="1:2" x14ac:dyDescent="0.35">
      <c r="A95" t="s">
        <v>362</v>
      </c>
      <c r="B95" t="b">
        <f>ISERROR(VLOOKUP(A95,crosswalk!H:H,1,FALSE))</f>
        <v>1</v>
      </c>
    </row>
    <row r="96" spans="1:2" x14ac:dyDescent="0.35">
      <c r="A96" t="s">
        <v>370</v>
      </c>
      <c r="B96" t="b">
        <f>ISERROR(VLOOKUP(A96,crosswalk!H:H,1,FALSE))</f>
        <v>0</v>
      </c>
    </row>
    <row r="97" spans="1:2" x14ac:dyDescent="0.35">
      <c r="A97" t="s">
        <v>65</v>
      </c>
      <c r="B97" t="b">
        <f>ISERROR(VLOOKUP(A97,crosswalk!H:H,1,FALSE))</f>
        <v>0</v>
      </c>
    </row>
    <row r="98" spans="1:2" x14ac:dyDescent="0.35">
      <c r="A98" t="s">
        <v>452</v>
      </c>
      <c r="B98" t="b">
        <f>ISERROR(VLOOKUP(A98,crosswalk!H:H,1,FALSE))</f>
        <v>1</v>
      </c>
    </row>
    <row r="99" spans="1:2" x14ac:dyDescent="0.35">
      <c r="A99" t="s">
        <v>403</v>
      </c>
      <c r="B99" t="b">
        <f>ISERROR(VLOOKUP(A99,crosswalk!H:H,1,FALSE))</f>
        <v>0</v>
      </c>
    </row>
    <row r="100" spans="1:2" x14ac:dyDescent="0.35">
      <c r="A100" t="s">
        <v>386</v>
      </c>
      <c r="B100" t="b">
        <f>ISERROR(VLOOKUP(A100,crosswalk!H:H,1,FALSE))</f>
        <v>0</v>
      </c>
    </row>
    <row r="101" spans="1:2" x14ac:dyDescent="0.35">
      <c r="A101" t="s">
        <v>396</v>
      </c>
      <c r="B101" t="b">
        <f>ISERROR(VLOOKUP(A101,crosswalk!H:H,1,FALSE))</f>
        <v>0</v>
      </c>
    </row>
    <row r="102" spans="1:2" x14ac:dyDescent="0.35">
      <c r="A102" t="s">
        <v>398</v>
      </c>
      <c r="B102" t="b">
        <f>ISERROR(VLOOKUP(A102,crosswalk!H:H,1,FALSE))</f>
        <v>0</v>
      </c>
    </row>
    <row r="103" spans="1:2" x14ac:dyDescent="0.35">
      <c r="A103" t="s">
        <v>486</v>
      </c>
      <c r="B103" t="b">
        <f>ISERROR(VLOOKUP(A103,crosswalk!H:H,1,FALSE))</f>
        <v>0</v>
      </c>
    </row>
    <row r="104" spans="1:2" x14ac:dyDescent="0.35">
      <c r="A104" t="s">
        <v>11</v>
      </c>
      <c r="B104" t="b">
        <f>ISERROR(VLOOKUP(A104,crosswalk!H:H,1,FALSE))</f>
        <v>0</v>
      </c>
    </row>
    <row r="105" spans="1:2" x14ac:dyDescent="0.35">
      <c r="A105" t="s">
        <v>135</v>
      </c>
      <c r="B105" t="b">
        <f>ISERROR(VLOOKUP(A105,crosswalk!H:H,1,FALSE))</f>
        <v>0</v>
      </c>
    </row>
    <row r="106" spans="1:2" x14ac:dyDescent="0.35">
      <c r="A106" t="s">
        <v>412</v>
      </c>
      <c r="B106" t="b">
        <f>ISERROR(VLOOKUP(A106,crosswalk!H:H,1,FALSE))</f>
        <v>0</v>
      </c>
    </row>
    <row r="107" spans="1:2" x14ac:dyDescent="0.35">
      <c r="A107" t="s">
        <v>410</v>
      </c>
      <c r="B107" t="b">
        <f>ISERROR(VLOOKUP(A107,crosswalk!H:H,1,FALSE))</f>
        <v>0</v>
      </c>
    </row>
    <row r="108" spans="1:2" x14ac:dyDescent="0.35">
      <c r="A108" t="s">
        <v>414</v>
      </c>
      <c r="B108" t="b">
        <f>ISERROR(VLOOKUP(A108,crosswalk!H:H,1,FALSE))</f>
        <v>0</v>
      </c>
    </row>
    <row r="109" spans="1:2" x14ac:dyDescent="0.35">
      <c r="A109" t="s">
        <v>424</v>
      </c>
      <c r="B109" t="b">
        <f>ISERROR(VLOOKUP(A109,crosswalk!H:H,1,FALSE))</f>
        <v>0</v>
      </c>
    </row>
    <row r="110" spans="1:2" x14ac:dyDescent="0.35">
      <c r="A110" t="s">
        <v>453</v>
      </c>
      <c r="B110" t="b">
        <f>ISERROR(VLOOKUP(A110,crosswalk!H:H,1,FALSE))</f>
        <v>0</v>
      </c>
    </row>
    <row r="111" spans="1:2" x14ac:dyDescent="0.35">
      <c r="A111" t="s">
        <v>436</v>
      </c>
      <c r="B111" t="b">
        <f>ISERROR(VLOOKUP(A111,crosswalk!H:H,1,FALSE))</f>
        <v>0</v>
      </c>
    </row>
    <row r="112" spans="1:2" x14ac:dyDescent="0.35">
      <c r="A112" t="s">
        <v>71</v>
      </c>
      <c r="B112" t="b">
        <f>ISERROR(VLOOKUP(A112,crosswalk!H:H,1,FALSE))</f>
        <v>0</v>
      </c>
    </row>
    <row r="113" spans="1:2" x14ac:dyDescent="0.35">
      <c r="A113" t="s">
        <v>455</v>
      </c>
      <c r="B113" t="b">
        <f>ISERROR(VLOOKUP(A113,crosswalk!H:H,1,FALSE))</f>
        <v>0</v>
      </c>
    </row>
  </sheetData>
  <conditionalFormatting sqref="B2:B131">
    <cfRule type="containsText" dxfId="3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A485-C667-4BB5-BC17-F84E74838CBE}">
  <dimension ref="A1:B131"/>
  <sheetViews>
    <sheetView topLeftCell="A61" workbookViewId="0">
      <selection activeCell="D72" sqref="D72"/>
    </sheetView>
  </sheetViews>
  <sheetFormatPr defaultRowHeight="14.5" x14ac:dyDescent="0.35"/>
  <cols>
    <col min="1" max="1" width="20.90625" bestFit="1" customWidth="1"/>
  </cols>
  <sheetData>
    <row r="1" spans="1:2" x14ac:dyDescent="0.35">
      <c r="A1" s="1" t="s">
        <v>464</v>
      </c>
      <c r="B1" t="s">
        <v>463</v>
      </c>
    </row>
    <row r="2" spans="1:2" x14ac:dyDescent="0.35">
      <c r="A2" t="s">
        <v>97</v>
      </c>
      <c r="B2" t="b">
        <f>ISERROR(VLOOKUP(A2,crosswalk!E:E,1,FALSE))</f>
        <v>0</v>
      </c>
    </row>
    <row r="3" spans="1:2" x14ac:dyDescent="0.35">
      <c r="A3" t="s">
        <v>412</v>
      </c>
      <c r="B3" t="b">
        <f>ISERROR(VLOOKUP(A3,crosswalk!E:E,1,FALSE))</f>
        <v>0</v>
      </c>
    </row>
    <row r="4" spans="1:2" x14ac:dyDescent="0.35">
      <c r="A4" t="s">
        <v>178</v>
      </c>
      <c r="B4" t="b">
        <f>ISERROR(VLOOKUP(A4,crosswalk!E:E,1,FALSE))</f>
        <v>0</v>
      </c>
    </row>
    <row r="5" spans="1:2" x14ac:dyDescent="0.35">
      <c r="A5" t="s">
        <v>198</v>
      </c>
      <c r="B5" t="b">
        <f>ISERROR(VLOOKUP(A5,crosswalk!E:E,1,FALSE))</f>
        <v>0</v>
      </c>
    </row>
    <row r="6" spans="1:2" x14ac:dyDescent="0.35">
      <c r="A6" t="s">
        <v>455</v>
      </c>
      <c r="B6" t="b">
        <f>ISERROR(VLOOKUP(A6,crosswalk!E:E,1,FALSE))</f>
        <v>0</v>
      </c>
    </row>
    <row r="7" spans="1:2" x14ac:dyDescent="0.35">
      <c r="A7" t="s">
        <v>29</v>
      </c>
      <c r="B7" t="b">
        <f>ISERROR(VLOOKUP(A7,crosswalk!E:E,1,FALSE))</f>
        <v>0</v>
      </c>
    </row>
    <row r="8" spans="1:2" x14ac:dyDescent="0.35">
      <c r="A8" t="s">
        <v>37</v>
      </c>
      <c r="B8" t="b">
        <f>ISERROR(VLOOKUP(A8,crosswalk!E:E,1,FALSE))</f>
        <v>0</v>
      </c>
    </row>
    <row r="9" spans="1:2" x14ac:dyDescent="0.35">
      <c r="A9" t="s">
        <v>454</v>
      </c>
      <c r="B9" t="b">
        <f>ISERROR(VLOOKUP(A9,crosswalk!E:E,1,FALSE))</f>
        <v>0</v>
      </c>
    </row>
    <row r="10" spans="1:2" x14ac:dyDescent="0.35">
      <c r="A10" t="s">
        <v>172</v>
      </c>
      <c r="B10" t="b">
        <f>ISERROR(VLOOKUP(A10,crosswalk!E:E,1,FALSE))</f>
        <v>0</v>
      </c>
    </row>
    <row r="11" spans="1:2" x14ac:dyDescent="0.35">
      <c r="A11" t="s">
        <v>117</v>
      </c>
      <c r="B11" t="b">
        <f>ISERROR(VLOOKUP(A11,crosswalk!E:E,1,FALSE))</f>
        <v>0</v>
      </c>
    </row>
    <row r="12" spans="1:2" x14ac:dyDescent="0.35">
      <c r="A12" t="s">
        <v>190</v>
      </c>
      <c r="B12" t="b">
        <f>ISERROR(VLOOKUP(A12,crosswalk!E:E,1,FALSE))</f>
        <v>0</v>
      </c>
    </row>
    <row r="13" spans="1:2" x14ac:dyDescent="0.35">
      <c r="A13" t="s">
        <v>434</v>
      </c>
      <c r="B13" t="b">
        <f>ISERROR(VLOOKUP(A13,crosswalk!E:E,1,FALSE))</f>
        <v>0</v>
      </c>
    </row>
    <row r="14" spans="1:2" x14ac:dyDescent="0.35">
      <c r="A14" t="s">
        <v>71</v>
      </c>
      <c r="B14" t="b">
        <f>ISERROR(VLOOKUP(A14,crosswalk!E:E,1,FALSE))</f>
        <v>0</v>
      </c>
    </row>
    <row r="15" spans="1:2" x14ac:dyDescent="0.35">
      <c r="A15" t="s">
        <v>407</v>
      </c>
      <c r="B15" t="b">
        <f>ISERROR(VLOOKUP(A15,crosswalk!E:E,1,FALSE))</f>
        <v>0</v>
      </c>
    </row>
    <row r="16" spans="1:2" x14ac:dyDescent="0.35">
      <c r="A16" t="s">
        <v>317</v>
      </c>
      <c r="B16" t="b">
        <f>ISERROR(VLOOKUP(A16,crosswalk!E:E,1,FALSE))</f>
        <v>0</v>
      </c>
    </row>
    <row r="17" spans="1:2" x14ac:dyDescent="0.35">
      <c r="A17" t="s">
        <v>135</v>
      </c>
      <c r="B17" t="b">
        <f>ISERROR(VLOOKUP(A17,crosswalk!E:E,1,FALSE))</f>
        <v>0</v>
      </c>
    </row>
    <row r="18" spans="1:2" x14ac:dyDescent="0.35">
      <c r="A18" t="s">
        <v>63</v>
      </c>
      <c r="B18" t="b">
        <f>ISERROR(VLOOKUP(A18,crosswalk!E:E,1,FALSE))</f>
        <v>0</v>
      </c>
    </row>
    <row r="19" spans="1:2" x14ac:dyDescent="0.35">
      <c r="A19" t="s">
        <v>358</v>
      </c>
      <c r="B19" t="b">
        <f>ISERROR(VLOOKUP(A19,crosswalk!E:E,1,FALSE))</f>
        <v>0</v>
      </c>
    </row>
    <row r="20" spans="1:2" x14ac:dyDescent="0.35">
      <c r="A20" t="s">
        <v>368</v>
      </c>
      <c r="B20" t="b">
        <f>ISERROR(VLOOKUP(A20,crosswalk!E:E,1,FALSE))</f>
        <v>0</v>
      </c>
    </row>
    <row r="21" spans="1:2" x14ac:dyDescent="0.35">
      <c r="A21" t="s">
        <v>438</v>
      </c>
      <c r="B21" t="b">
        <f>ISERROR(VLOOKUP(A21,crosswalk!E:E,1,FALSE))</f>
        <v>0</v>
      </c>
    </row>
    <row r="22" spans="1:2" x14ac:dyDescent="0.35">
      <c r="A22" t="s">
        <v>196</v>
      </c>
      <c r="B22" t="b">
        <f>ISERROR(VLOOKUP(A22,crosswalk!E:E,1,FALSE))</f>
        <v>0</v>
      </c>
    </row>
    <row r="23" spans="1:2" x14ac:dyDescent="0.35">
      <c r="A23" t="s">
        <v>456</v>
      </c>
      <c r="B23" t="b">
        <f>ISERROR(VLOOKUP(A23,crosswalk!E:E,1,FALSE))</f>
        <v>0</v>
      </c>
    </row>
    <row r="24" spans="1:2" x14ac:dyDescent="0.35">
      <c r="A24" t="s">
        <v>414</v>
      </c>
      <c r="B24" t="b">
        <f>ISERROR(VLOOKUP(A24,crosswalk!E:E,1,FALSE))</f>
        <v>0</v>
      </c>
    </row>
    <row r="25" spans="1:2" x14ac:dyDescent="0.35">
      <c r="A25" t="s">
        <v>21</v>
      </c>
      <c r="B25" t="b">
        <f>ISERROR(VLOOKUP(A25,crosswalk!E:E,1,FALSE))</f>
        <v>0</v>
      </c>
    </row>
    <row r="26" spans="1:2" x14ac:dyDescent="0.35">
      <c r="A26" t="s">
        <v>123</v>
      </c>
      <c r="B26" t="b">
        <f>ISERROR(VLOOKUP(A26,crosswalk!E:E,1,FALSE))</f>
        <v>0</v>
      </c>
    </row>
    <row r="27" spans="1:2" x14ac:dyDescent="0.35">
      <c r="A27" t="s">
        <v>127</v>
      </c>
      <c r="B27" t="b">
        <f>ISERROR(VLOOKUP(A27,crosswalk!E:E,1,FALSE))</f>
        <v>0</v>
      </c>
    </row>
    <row r="28" spans="1:2" x14ac:dyDescent="0.35">
      <c r="A28" t="s">
        <v>151</v>
      </c>
      <c r="B28" t="b">
        <f>ISERROR(VLOOKUP(A28,crosswalk!E:E,1,FALSE))</f>
        <v>0</v>
      </c>
    </row>
    <row r="29" spans="1:2" x14ac:dyDescent="0.35">
      <c r="A29" t="s">
        <v>452</v>
      </c>
      <c r="B29" t="b">
        <f>ISERROR(VLOOKUP(A29,crosswalk!E:E,1,FALSE))</f>
        <v>1</v>
      </c>
    </row>
    <row r="30" spans="1:2" x14ac:dyDescent="0.35">
      <c r="A30" t="s">
        <v>448</v>
      </c>
      <c r="B30" t="b">
        <f>ISERROR(VLOOKUP(A30,crosswalk!E:E,1,FALSE))</f>
        <v>0</v>
      </c>
    </row>
    <row r="31" spans="1:2" x14ac:dyDescent="0.35">
      <c r="A31" t="s">
        <v>23</v>
      </c>
      <c r="B31" t="b">
        <f>ISERROR(VLOOKUP(A31,crosswalk!E:E,1,FALSE))</f>
        <v>0</v>
      </c>
    </row>
    <row r="32" spans="1:2" x14ac:dyDescent="0.35">
      <c r="A32" t="s">
        <v>103</v>
      </c>
      <c r="B32" t="b">
        <f>ISERROR(VLOOKUP(A32,crosswalk!E:E,1,FALSE))</f>
        <v>0</v>
      </c>
    </row>
    <row r="33" spans="1:2" x14ac:dyDescent="0.35">
      <c r="A33" t="s">
        <v>430</v>
      </c>
      <c r="B33" t="b">
        <f>ISERROR(VLOOKUP(A33,crosswalk!E:E,1,FALSE))</f>
        <v>0</v>
      </c>
    </row>
    <row r="34" spans="1:2" x14ac:dyDescent="0.35">
      <c r="A34" t="s">
        <v>80</v>
      </c>
      <c r="B34" t="b">
        <f>ISERROR(VLOOKUP(A34,crosswalk!E:E,1,FALSE))</f>
        <v>0</v>
      </c>
    </row>
    <row r="35" spans="1:2" x14ac:dyDescent="0.35">
      <c r="A35" t="s">
        <v>370</v>
      </c>
      <c r="B35" t="b">
        <f>ISERROR(VLOOKUP(A35,crosswalk!E:E,1,FALSE))</f>
        <v>0</v>
      </c>
    </row>
    <row r="36" spans="1:2" x14ac:dyDescent="0.35">
      <c r="A36" t="s">
        <v>69</v>
      </c>
      <c r="B36" t="b">
        <f>ISERROR(VLOOKUP(A36,crosswalk!E:E,1,FALSE))</f>
        <v>0</v>
      </c>
    </row>
    <row r="37" spans="1:2" x14ac:dyDescent="0.35">
      <c r="A37" t="s">
        <v>247</v>
      </c>
      <c r="B37" t="b">
        <f>ISERROR(VLOOKUP(A37,crosswalk!E:E,1,FALSE))</f>
        <v>0</v>
      </c>
    </row>
    <row r="38" spans="1:2" x14ac:dyDescent="0.35">
      <c r="A38" t="s">
        <v>323</v>
      </c>
      <c r="B38" t="b">
        <f>ISERROR(VLOOKUP(A38,crosswalk!E:E,1,FALSE))</f>
        <v>0</v>
      </c>
    </row>
    <row r="39" spans="1:2" x14ac:dyDescent="0.35">
      <c r="A39" t="s">
        <v>333</v>
      </c>
      <c r="B39" t="b">
        <f>ISERROR(VLOOKUP(A39,crosswalk!E:E,1,FALSE))</f>
        <v>0</v>
      </c>
    </row>
    <row r="40" spans="1:2" x14ac:dyDescent="0.35">
      <c r="A40" t="s">
        <v>53</v>
      </c>
      <c r="B40" t="b">
        <f>ISERROR(VLOOKUP(A40,crosswalk!E:E,1,FALSE))</f>
        <v>0</v>
      </c>
    </row>
    <row r="41" spans="1:2" x14ac:dyDescent="0.35">
      <c r="A41" t="s">
        <v>518</v>
      </c>
      <c r="B41" t="b">
        <f>ISERROR(VLOOKUP(A41,crosswalk!E:E,1,FALSE))</f>
        <v>0</v>
      </c>
    </row>
    <row r="42" spans="1:2" x14ac:dyDescent="0.35">
      <c r="A42" t="s">
        <v>565</v>
      </c>
      <c r="B42" t="b">
        <f>ISERROR(VLOOKUP(A42,crosswalk!E:E,1,FALSE))</f>
        <v>1</v>
      </c>
    </row>
    <row r="43" spans="1:2" x14ac:dyDescent="0.35">
      <c r="A43" t="s">
        <v>43</v>
      </c>
      <c r="B43" t="b">
        <f>ISERROR(VLOOKUP(A43,crosswalk!E:E,1,FALSE))</f>
        <v>0</v>
      </c>
    </row>
    <row r="44" spans="1:2" x14ac:dyDescent="0.35">
      <c r="A44" t="s">
        <v>450</v>
      </c>
      <c r="B44" t="b">
        <f>ISERROR(VLOOKUP(A44,crosswalk!E:E,1,FALSE))</f>
        <v>0</v>
      </c>
    </row>
    <row r="45" spans="1:2" x14ac:dyDescent="0.35">
      <c r="A45" t="s">
        <v>168</v>
      </c>
      <c r="B45" t="b">
        <f>ISERROR(VLOOKUP(A45,crosswalk!E:E,1,FALSE))</f>
        <v>0</v>
      </c>
    </row>
    <row r="46" spans="1:2" x14ac:dyDescent="0.35">
      <c r="A46" t="s">
        <v>243</v>
      </c>
      <c r="B46" t="b">
        <f>ISERROR(VLOOKUP(A46,crosswalk!E:E,1,FALSE))</f>
        <v>0</v>
      </c>
    </row>
    <row r="47" spans="1:2" x14ac:dyDescent="0.35">
      <c r="A47" t="s">
        <v>283</v>
      </c>
      <c r="B47" t="b">
        <f>ISERROR(VLOOKUP(A47,crosswalk!E:E,1,FALSE))</f>
        <v>0</v>
      </c>
    </row>
    <row r="48" spans="1:2" x14ac:dyDescent="0.35">
      <c r="A48" t="s">
        <v>424</v>
      </c>
      <c r="B48" t="b">
        <f>ISERROR(VLOOKUP(A48,crosswalk!E:E,1,FALSE))</f>
        <v>0</v>
      </c>
    </row>
    <row r="49" spans="1:2" x14ac:dyDescent="0.35">
      <c r="A49" t="s">
        <v>386</v>
      </c>
      <c r="B49" t="b">
        <f>ISERROR(VLOOKUP(A49,crosswalk!E:E,1,FALSE))</f>
        <v>0</v>
      </c>
    </row>
    <row r="50" spans="1:2" x14ac:dyDescent="0.35">
      <c r="A50" t="s">
        <v>258</v>
      </c>
      <c r="B50" t="b">
        <f>ISERROR(VLOOKUP(A50,crosswalk!E:E,1,FALSE))</f>
        <v>0</v>
      </c>
    </row>
    <row r="51" spans="1:2" x14ac:dyDescent="0.35">
      <c r="A51" t="s">
        <v>188</v>
      </c>
      <c r="B51" t="b">
        <f>ISERROR(VLOOKUP(A51,crosswalk!E:E,1,FALSE))</f>
        <v>0</v>
      </c>
    </row>
    <row r="52" spans="1:2" x14ac:dyDescent="0.35">
      <c r="A52" t="s">
        <v>268</v>
      </c>
      <c r="B52" t="b">
        <f>ISERROR(VLOOKUP(A52,crosswalk!E:E,1,FALSE))</f>
        <v>0</v>
      </c>
    </row>
    <row r="53" spans="1:2" x14ac:dyDescent="0.35">
      <c r="A53" t="s">
        <v>293</v>
      </c>
      <c r="B53" t="b">
        <f>ISERROR(VLOOKUP(A53,crosswalk!E:E,1,FALSE))</f>
        <v>0</v>
      </c>
    </row>
    <row r="54" spans="1:2" x14ac:dyDescent="0.35">
      <c r="A54" t="s">
        <v>311</v>
      </c>
      <c r="B54" t="b">
        <f>ISERROR(VLOOKUP(A54,crosswalk!E:E,1,FALSE))</f>
        <v>0</v>
      </c>
    </row>
    <row r="55" spans="1:2" x14ac:dyDescent="0.35">
      <c r="A55" t="s">
        <v>254</v>
      </c>
      <c r="B55" t="b">
        <f>ISERROR(VLOOKUP(A55,crosswalk!E:E,1,FALSE))</f>
        <v>0</v>
      </c>
    </row>
    <row r="56" spans="1:2" x14ac:dyDescent="0.35">
      <c r="A56" t="s">
        <v>266</v>
      </c>
      <c r="B56" t="b">
        <f>ISERROR(VLOOKUP(A56,crosswalk!E:E,1,FALSE))</f>
        <v>0</v>
      </c>
    </row>
    <row r="57" spans="1:2" x14ac:dyDescent="0.35">
      <c r="A57" t="s">
        <v>301</v>
      </c>
      <c r="B57" t="b">
        <f>ISERROR(VLOOKUP(A57,crosswalk!E:E,1,FALSE))</f>
        <v>0</v>
      </c>
    </row>
    <row r="58" spans="1:2" x14ac:dyDescent="0.35">
      <c r="A58" t="s">
        <v>13</v>
      </c>
      <c r="B58" t="b">
        <f>ISERROR(VLOOKUP(A58,crosswalk!E:E,1,FALSE))</f>
        <v>0</v>
      </c>
    </row>
    <row r="59" spans="1:2" x14ac:dyDescent="0.35">
      <c r="A59" t="s">
        <v>105</v>
      </c>
      <c r="B59" t="b">
        <f>ISERROR(VLOOKUP(A59,crosswalk!E:E,1,FALSE))</f>
        <v>0</v>
      </c>
    </row>
    <row r="60" spans="1:2" x14ac:dyDescent="0.35">
      <c r="A60" t="s">
        <v>174</v>
      </c>
      <c r="B60" t="b">
        <f>ISERROR(VLOOKUP(A60,crosswalk!E:E,1,FALSE))</f>
        <v>0</v>
      </c>
    </row>
    <row r="61" spans="1:2" x14ac:dyDescent="0.35">
      <c r="A61" t="s">
        <v>180</v>
      </c>
      <c r="B61" t="b">
        <f>ISERROR(VLOOKUP(A61,crosswalk!E:E,1,FALSE))</f>
        <v>0</v>
      </c>
    </row>
    <row r="62" spans="1:2" x14ac:dyDescent="0.35">
      <c r="A62" t="s">
        <v>61</v>
      </c>
      <c r="B62" t="b">
        <f>ISERROR(VLOOKUP(A62,crosswalk!E:E,1,FALSE))</f>
        <v>0</v>
      </c>
    </row>
    <row r="63" spans="1:2" x14ac:dyDescent="0.35">
      <c r="A63" t="s">
        <v>280</v>
      </c>
      <c r="B63" t="b">
        <f>ISERROR(VLOOKUP(A63,crosswalk!E:E,1,FALSE))</f>
        <v>0</v>
      </c>
    </row>
    <row r="64" spans="1:2" x14ac:dyDescent="0.35">
      <c r="A64" t="s">
        <v>305</v>
      </c>
      <c r="B64" t="b">
        <f>ISERROR(VLOOKUP(A64,crosswalk!E:E,1,FALSE))</f>
        <v>0</v>
      </c>
    </row>
    <row r="65" spans="1:2" x14ac:dyDescent="0.35">
      <c r="A65" t="s">
        <v>535</v>
      </c>
      <c r="B65" t="b">
        <f>ISERROR(VLOOKUP(A65,crosswalk!E:E,1,FALSE))</f>
        <v>1</v>
      </c>
    </row>
    <row r="66" spans="1:2" x14ac:dyDescent="0.35">
      <c r="A66" t="s">
        <v>309</v>
      </c>
      <c r="B66" t="b">
        <f>ISERROR(VLOOKUP(A66,crosswalk!E:E,1,FALSE))</f>
        <v>0</v>
      </c>
    </row>
    <row r="67" spans="1:2" x14ac:dyDescent="0.35">
      <c r="A67" t="s">
        <v>157</v>
      </c>
      <c r="B67" t="b">
        <f>ISERROR(VLOOKUP(A67,crosswalk!E:E,1,FALSE))</f>
        <v>0</v>
      </c>
    </row>
    <row r="68" spans="1:2" x14ac:dyDescent="0.35">
      <c r="A68" t="s">
        <v>276</v>
      </c>
      <c r="B68" t="b">
        <f>ISERROR(VLOOKUP(A68,crosswalk!E:E,1,FALSE))</f>
        <v>0</v>
      </c>
    </row>
    <row r="69" spans="1:2" x14ac:dyDescent="0.35">
      <c r="A69" t="s">
        <v>264</v>
      </c>
      <c r="B69" t="b">
        <f>ISERROR(VLOOKUP(A69,crosswalk!E:E,1,FALSE))</f>
        <v>0</v>
      </c>
    </row>
    <row r="70" spans="1:2" x14ac:dyDescent="0.35">
      <c r="A70" t="s">
        <v>35</v>
      </c>
      <c r="B70" t="b">
        <f>ISERROR(VLOOKUP(A70,crosswalk!E:E,1,FALSE))</f>
        <v>0</v>
      </c>
    </row>
    <row r="71" spans="1:2" x14ac:dyDescent="0.35">
      <c r="A71" t="s">
        <v>451</v>
      </c>
      <c r="B71" t="b">
        <f>ISERROR(VLOOKUP(A71,crosswalk!E:E,1,FALSE))</f>
        <v>0</v>
      </c>
    </row>
    <row r="72" spans="1:2" x14ac:dyDescent="0.35">
      <c r="A72" t="s">
        <v>249</v>
      </c>
      <c r="B72" t="b">
        <f>ISERROR(VLOOKUP(A72,crosswalk!E:E,1,FALSE))</f>
        <v>0</v>
      </c>
    </row>
    <row r="73" spans="1:2" x14ac:dyDescent="0.35">
      <c r="A73" t="s">
        <v>307</v>
      </c>
      <c r="B73" t="b">
        <f>ISERROR(VLOOKUP(A73,crosswalk!E:E,1,FALSE))</f>
        <v>0</v>
      </c>
    </row>
    <row r="74" spans="1:2" x14ac:dyDescent="0.35">
      <c r="A74" t="s">
        <v>344</v>
      </c>
      <c r="B74" t="b">
        <f>ISERROR(VLOOKUP(A74,crosswalk!E:E,1,FALSE))</f>
        <v>0</v>
      </c>
    </row>
    <row r="75" spans="1:2" x14ac:dyDescent="0.35">
      <c r="A75" t="s">
        <v>228</v>
      </c>
      <c r="B75" t="b">
        <f>ISERROR(VLOOKUP(A75,crosswalk!E:E,1,FALSE))</f>
        <v>0</v>
      </c>
    </row>
    <row r="76" spans="1:2" x14ac:dyDescent="0.35">
      <c r="A76" t="s">
        <v>204</v>
      </c>
      <c r="B76" t="b">
        <f>ISERROR(VLOOKUP(A76,crosswalk!E:E,1,FALSE))</f>
        <v>0</v>
      </c>
    </row>
    <row r="77" spans="1:2" x14ac:dyDescent="0.35">
      <c r="A77" t="s">
        <v>388</v>
      </c>
      <c r="B77" t="b">
        <f>ISERROR(VLOOKUP(A77,crosswalk!E:E,1,FALSE))</f>
        <v>0</v>
      </c>
    </row>
    <row r="78" spans="1:2" x14ac:dyDescent="0.35">
      <c r="A78" t="s">
        <v>166</v>
      </c>
      <c r="B78" t="b">
        <f>ISERROR(VLOOKUP(A78,crosswalk!E:E,1,FALSE))</f>
        <v>0</v>
      </c>
    </row>
    <row r="79" spans="1:2" x14ac:dyDescent="0.35">
      <c r="A79" t="s">
        <v>481</v>
      </c>
      <c r="B79" t="b">
        <f>ISERROR(VLOOKUP(A79,crosswalk!E:E,1,FALSE))</f>
        <v>0</v>
      </c>
    </row>
    <row r="80" spans="1:2" x14ac:dyDescent="0.35">
      <c r="A80" t="s">
        <v>436</v>
      </c>
      <c r="B80" t="b">
        <f>ISERROR(VLOOKUP(A80,crosswalk!E:E,1,FALSE))</f>
        <v>0</v>
      </c>
    </row>
    <row r="81" spans="1:2" x14ac:dyDescent="0.35">
      <c r="A81" t="s">
        <v>445</v>
      </c>
      <c r="B81" t="b">
        <f>ISERROR(VLOOKUP(A81,crosswalk!E:E,1,FALSE))</f>
        <v>0</v>
      </c>
    </row>
    <row r="82" spans="1:2" x14ac:dyDescent="0.35">
      <c r="A82" t="s">
        <v>11</v>
      </c>
      <c r="B82" t="b">
        <f>ISERROR(VLOOKUP(A82,crosswalk!E:E,1,FALSE))</f>
        <v>0</v>
      </c>
    </row>
    <row r="83" spans="1:2" x14ac:dyDescent="0.35">
      <c r="A83" s="2"/>
    </row>
    <row r="84" spans="1:2" x14ac:dyDescent="0.35">
      <c r="A84" s="2"/>
    </row>
    <row r="85" spans="1:2" x14ac:dyDescent="0.35">
      <c r="A85" s="2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</sheetData>
  <sortState xmlns:xlrd2="http://schemas.microsoft.com/office/spreadsheetml/2017/richdata2" ref="A2:A9899">
    <sortCondition ref="A1:A9899"/>
  </sortState>
  <conditionalFormatting sqref="B2:B131">
    <cfRule type="containsText" dxfId="2" priority="2" operator="containsText" text="TRUE">
      <formula>NOT(ISERROR(SEARCH("TRUE",B2)))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ED73-CA59-429A-A2E9-01FDA1784493}">
  <dimension ref="A1:B191"/>
  <sheetViews>
    <sheetView topLeftCell="A25" workbookViewId="0">
      <selection activeCell="F45" sqref="F45"/>
    </sheetView>
  </sheetViews>
  <sheetFormatPr defaultRowHeight="14.5" x14ac:dyDescent="0.35"/>
  <sheetData>
    <row r="1" spans="1:2" x14ac:dyDescent="0.35">
      <c r="A1" t="s">
        <v>466</v>
      </c>
    </row>
    <row r="2" spans="1:2" x14ac:dyDescent="0.35">
      <c r="A2" t="s">
        <v>3</v>
      </c>
      <c r="B2" t="b">
        <f>ISERROR(VLOOKUP(A2,crosswalk!F:F,1,FALSE))</f>
        <v>0</v>
      </c>
    </row>
    <row r="3" spans="1:2" x14ac:dyDescent="0.35">
      <c r="A3" t="s">
        <v>7</v>
      </c>
      <c r="B3" t="b">
        <f>ISERROR(VLOOKUP(A3,crosswalk!F:F,1,FALSE))</f>
        <v>0</v>
      </c>
    </row>
    <row r="4" spans="1:2" x14ac:dyDescent="0.35">
      <c r="A4" t="s">
        <v>107</v>
      </c>
      <c r="B4" t="b">
        <f>ISERROR(VLOOKUP(A4,crosswalk!F:F,1,FALSE))</f>
        <v>0</v>
      </c>
    </row>
    <row r="5" spans="1:2" x14ac:dyDescent="0.35">
      <c r="A5" t="s">
        <v>5</v>
      </c>
      <c r="B5" t="b">
        <f>ISERROR(VLOOKUP(A5,crosswalk!F:F,1,FALSE))</f>
        <v>0</v>
      </c>
    </row>
    <row r="6" spans="1:2" x14ac:dyDescent="0.35">
      <c r="A6" t="s">
        <v>13</v>
      </c>
      <c r="B6" t="b">
        <f>ISERROR(VLOOKUP(A6,crosswalk!F:F,1,FALSE))</f>
        <v>0</v>
      </c>
    </row>
    <row r="7" spans="1:2" x14ac:dyDescent="0.35">
      <c r="A7" t="s">
        <v>15</v>
      </c>
      <c r="B7" t="b">
        <f>ISERROR(VLOOKUP(A7,crosswalk!F:F,1,FALSE))</f>
        <v>0</v>
      </c>
    </row>
    <row r="8" spans="1:2" x14ac:dyDescent="0.35">
      <c r="A8" t="s">
        <v>21</v>
      </c>
      <c r="B8" t="b">
        <f>ISERROR(VLOOKUP(A8,crosswalk!F:F,1,FALSE))</f>
        <v>0</v>
      </c>
    </row>
    <row r="9" spans="1:2" x14ac:dyDescent="0.35">
      <c r="A9" t="s">
        <v>23</v>
      </c>
      <c r="B9" t="b">
        <f>ISERROR(VLOOKUP(A9,crosswalk!F:F,1,FALSE))</f>
        <v>0</v>
      </c>
    </row>
    <row r="10" spans="1:2" x14ac:dyDescent="0.35">
      <c r="A10" t="s">
        <v>25</v>
      </c>
      <c r="B10" t="b">
        <f>ISERROR(VLOOKUP(A10,crosswalk!F:F,1,FALSE))</f>
        <v>0</v>
      </c>
    </row>
    <row r="11" spans="1:2" x14ac:dyDescent="0.35">
      <c r="A11" t="s">
        <v>467</v>
      </c>
      <c r="B11" t="b">
        <f>ISERROR(VLOOKUP(A11,crosswalk!F:F,1,FALSE))</f>
        <v>0</v>
      </c>
    </row>
    <row r="12" spans="1:2" x14ac:dyDescent="0.35">
      <c r="A12" t="s">
        <v>39</v>
      </c>
      <c r="B12" t="b">
        <f>ISERROR(VLOOKUP(A12,crosswalk!F:F,1,FALSE))</f>
        <v>0</v>
      </c>
    </row>
    <row r="13" spans="1:2" x14ac:dyDescent="0.35">
      <c r="A13" t="s">
        <v>35</v>
      </c>
      <c r="B13" t="b">
        <f>ISERROR(VLOOKUP(A13,crosswalk!F:F,1,FALSE))</f>
        <v>0</v>
      </c>
    </row>
    <row r="14" spans="1:2" x14ac:dyDescent="0.35">
      <c r="A14" t="s">
        <v>55</v>
      </c>
      <c r="B14" t="b">
        <f>ISERROR(VLOOKUP(A14,crosswalk!F:F,1,FALSE))</f>
        <v>0</v>
      </c>
    </row>
    <row r="15" spans="1:2" x14ac:dyDescent="0.35">
      <c r="A15" t="s">
        <v>45</v>
      </c>
      <c r="B15" t="b">
        <f>ISERROR(VLOOKUP(A15,crosswalk!F:F,1,FALSE))</f>
        <v>0</v>
      </c>
    </row>
    <row r="16" spans="1:2" x14ac:dyDescent="0.35">
      <c r="A16" t="s">
        <v>29</v>
      </c>
      <c r="B16" t="b">
        <f>ISERROR(VLOOKUP(A16,crosswalk!F:F,1,FALSE))</f>
        <v>0</v>
      </c>
    </row>
    <row r="17" spans="1:2" x14ac:dyDescent="0.35">
      <c r="A17" t="s">
        <v>47</v>
      </c>
      <c r="B17" t="b">
        <f>ISERROR(VLOOKUP(A17,crosswalk!F:F,1,FALSE))</f>
        <v>0</v>
      </c>
    </row>
    <row r="18" spans="1:2" x14ac:dyDescent="0.35">
      <c r="A18" t="s">
        <v>31</v>
      </c>
      <c r="B18" t="b">
        <f>ISERROR(VLOOKUP(A18,crosswalk!F:F,1,FALSE))</f>
        <v>0</v>
      </c>
    </row>
    <row r="19" spans="1:2" x14ac:dyDescent="0.35">
      <c r="A19" t="s">
        <v>59</v>
      </c>
      <c r="B19" t="b">
        <f>ISERROR(VLOOKUP(A19,crosswalk!F:F,1,FALSE))</f>
        <v>0</v>
      </c>
    </row>
    <row r="20" spans="1:2" x14ac:dyDescent="0.35">
      <c r="A20" t="s">
        <v>51</v>
      </c>
      <c r="B20" t="b">
        <f>ISERROR(VLOOKUP(A20,crosswalk!F:F,1,FALSE))</f>
        <v>0</v>
      </c>
    </row>
    <row r="21" spans="1:2" x14ac:dyDescent="0.35">
      <c r="A21" t="s">
        <v>43</v>
      </c>
      <c r="B21" t="b">
        <f>ISERROR(VLOOKUP(A21,crosswalk!F:F,1,FALSE))</f>
        <v>0</v>
      </c>
    </row>
    <row r="22" spans="1:2" x14ac:dyDescent="0.35">
      <c r="A22" t="s">
        <v>61</v>
      </c>
      <c r="B22" t="b">
        <f>ISERROR(VLOOKUP(A22,crosswalk!F:F,1,FALSE))</f>
        <v>0</v>
      </c>
    </row>
    <row r="23" spans="1:2" x14ac:dyDescent="0.35">
      <c r="A23" t="s">
        <v>53</v>
      </c>
      <c r="B23" t="b">
        <f>ISERROR(VLOOKUP(A23,crosswalk!F:F,1,FALSE))</f>
        <v>0</v>
      </c>
    </row>
    <row r="24" spans="1:2" x14ac:dyDescent="0.35">
      <c r="A24" t="s">
        <v>445</v>
      </c>
      <c r="B24" t="b">
        <f>ISERROR(VLOOKUP(A24,crosswalk!F:F,1,FALSE))</f>
        <v>0</v>
      </c>
    </row>
    <row r="25" spans="1:2" x14ac:dyDescent="0.35">
      <c r="A25" t="s">
        <v>37</v>
      </c>
      <c r="B25" t="b">
        <f>ISERROR(VLOOKUP(A25,crosswalk!F:F,1,FALSE))</f>
        <v>0</v>
      </c>
    </row>
    <row r="26" spans="1:2" x14ac:dyDescent="0.35">
      <c r="A26" t="s">
        <v>33</v>
      </c>
      <c r="B26" t="b">
        <f>ISERROR(VLOOKUP(A26,crosswalk!F:F,1,FALSE))</f>
        <v>0</v>
      </c>
    </row>
    <row r="27" spans="1:2" x14ac:dyDescent="0.35">
      <c r="A27" t="s">
        <v>27</v>
      </c>
      <c r="B27" t="b">
        <f>ISERROR(VLOOKUP(A27,crosswalk!F:F,1,FALSE))</f>
        <v>0</v>
      </c>
    </row>
    <row r="28" spans="1:2" x14ac:dyDescent="0.35">
      <c r="A28" t="s">
        <v>204</v>
      </c>
      <c r="B28" t="b">
        <f>ISERROR(VLOOKUP(A28,crosswalk!F:F,1,FALSE))</f>
        <v>0</v>
      </c>
    </row>
    <row r="29" spans="1:2" x14ac:dyDescent="0.35">
      <c r="A29" t="s">
        <v>74</v>
      </c>
      <c r="B29" t="b">
        <f>ISERROR(VLOOKUP(A29,crosswalk!F:F,1,FALSE))</f>
        <v>0</v>
      </c>
    </row>
    <row r="30" spans="1:2" x14ac:dyDescent="0.35">
      <c r="A30" t="s">
        <v>63</v>
      </c>
      <c r="B30" t="b">
        <f>ISERROR(VLOOKUP(A30,crosswalk!F:F,1,FALSE))</f>
        <v>0</v>
      </c>
    </row>
    <row r="31" spans="1:2" x14ac:dyDescent="0.35">
      <c r="A31" t="s">
        <v>84</v>
      </c>
      <c r="B31" t="b">
        <f>ISERROR(VLOOKUP(A31,crosswalk!F:F,1,FALSE))</f>
        <v>0</v>
      </c>
    </row>
    <row r="32" spans="1:2" x14ac:dyDescent="0.35">
      <c r="A32" t="s">
        <v>468</v>
      </c>
      <c r="B32" t="b">
        <f>ISERROR(VLOOKUP(A32,crosswalk!F:F,1,FALSE))</f>
        <v>1</v>
      </c>
    </row>
    <row r="33" spans="1:2" x14ac:dyDescent="0.35">
      <c r="A33" t="s">
        <v>382</v>
      </c>
      <c r="B33" t="b">
        <f>ISERROR(VLOOKUP(A33,crosswalk!F:F,1,FALSE))</f>
        <v>0</v>
      </c>
    </row>
    <row r="34" spans="1:2" x14ac:dyDescent="0.35">
      <c r="A34" t="s">
        <v>69</v>
      </c>
      <c r="B34" t="b">
        <f>ISERROR(VLOOKUP(A34,crosswalk!F:F,1,FALSE))</f>
        <v>0</v>
      </c>
    </row>
    <row r="35" spans="1:2" x14ac:dyDescent="0.35">
      <c r="A35" t="s">
        <v>71</v>
      </c>
      <c r="B35" t="b">
        <f>ISERROR(VLOOKUP(A35,crosswalk!F:F,1,FALSE))</f>
        <v>0</v>
      </c>
    </row>
    <row r="36" spans="1:2" x14ac:dyDescent="0.35">
      <c r="A36" t="s">
        <v>80</v>
      </c>
      <c r="B36" t="b">
        <f>ISERROR(VLOOKUP(A36,crosswalk!F:F,1,FALSE))</f>
        <v>0</v>
      </c>
    </row>
    <row r="37" spans="1:2" x14ac:dyDescent="0.35">
      <c r="A37" t="s">
        <v>469</v>
      </c>
      <c r="B37" t="b">
        <f>ISERROR(VLOOKUP(A37,crosswalk!F:F,1,FALSE))</f>
        <v>0</v>
      </c>
    </row>
    <row r="38" spans="1:2" x14ac:dyDescent="0.35">
      <c r="A38" t="s">
        <v>470</v>
      </c>
      <c r="B38" t="b">
        <f>ISERROR(VLOOKUP(A38,crosswalk!F:F,1,FALSE))</f>
        <v>0</v>
      </c>
    </row>
    <row r="39" spans="1:2" x14ac:dyDescent="0.35">
      <c r="A39" t="s">
        <v>78</v>
      </c>
      <c r="B39" t="b">
        <f>ISERROR(VLOOKUP(A39,crosswalk!F:F,1,FALSE))</f>
        <v>0</v>
      </c>
    </row>
    <row r="40" spans="1:2" x14ac:dyDescent="0.35">
      <c r="A40" t="s">
        <v>86</v>
      </c>
      <c r="B40" t="b">
        <f>ISERROR(VLOOKUP(A40,crosswalk!F:F,1,FALSE))</f>
        <v>0</v>
      </c>
    </row>
    <row r="41" spans="1:2" x14ac:dyDescent="0.35">
      <c r="A41" t="s">
        <v>471</v>
      </c>
      <c r="B41" t="b">
        <f>ISERROR(VLOOKUP(A41,crosswalk!F:F,1,FALSE))</f>
        <v>0</v>
      </c>
    </row>
    <row r="42" spans="1:2" x14ac:dyDescent="0.35">
      <c r="A42" t="s">
        <v>168</v>
      </c>
      <c r="B42" t="b">
        <f>ISERROR(VLOOKUP(A42,crosswalk!F:F,1,FALSE))</f>
        <v>0</v>
      </c>
    </row>
    <row r="43" spans="1:2" x14ac:dyDescent="0.35">
      <c r="A43" t="s">
        <v>88</v>
      </c>
      <c r="B43" t="b">
        <f>ISERROR(VLOOKUP(A43,crosswalk!F:F,1,FALSE))</f>
        <v>0</v>
      </c>
    </row>
    <row r="44" spans="1:2" x14ac:dyDescent="0.35">
      <c r="A44" t="s">
        <v>93</v>
      </c>
      <c r="B44" t="b">
        <f>ISERROR(VLOOKUP(A44,crosswalk!F:F,1,FALSE))</f>
        <v>0</v>
      </c>
    </row>
    <row r="45" spans="1:2" x14ac:dyDescent="0.35">
      <c r="A45" t="s">
        <v>472</v>
      </c>
      <c r="B45" t="b">
        <f>ISERROR(VLOOKUP(A45,crosswalk!F:F,1,FALSE))</f>
        <v>0</v>
      </c>
    </row>
    <row r="46" spans="1:2" x14ac:dyDescent="0.35">
      <c r="A46" t="s">
        <v>473</v>
      </c>
      <c r="B46" t="b">
        <f>ISERROR(VLOOKUP(A46,crosswalk!F:F,1,FALSE))</f>
        <v>1</v>
      </c>
    </row>
    <row r="47" spans="1:2" x14ac:dyDescent="0.35">
      <c r="A47" t="s">
        <v>103</v>
      </c>
      <c r="B47" t="b">
        <f>ISERROR(VLOOKUP(A47,crosswalk!F:F,1,FALSE))</f>
        <v>0</v>
      </c>
    </row>
    <row r="48" spans="1:2" x14ac:dyDescent="0.35">
      <c r="A48" t="s">
        <v>99</v>
      </c>
      <c r="B48" t="b">
        <f>ISERROR(VLOOKUP(A48,crosswalk!F:F,1,FALSE))</f>
        <v>0</v>
      </c>
    </row>
    <row r="49" spans="1:2" x14ac:dyDescent="0.35">
      <c r="A49" t="s">
        <v>474</v>
      </c>
      <c r="B49" t="b">
        <f>ISERROR(VLOOKUP(A49,crosswalk!F:F,1,FALSE))</f>
        <v>0</v>
      </c>
    </row>
    <row r="50" spans="1:2" x14ac:dyDescent="0.35">
      <c r="A50" t="s">
        <v>111</v>
      </c>
      <c r="B50" t="b">
        <f>ISERROR(VLOOKUP(A50,crosswalk!F:F,1,FALSE))</f>
        <v>0</v>
      </c>
    </row>
    <row r="51" spans="1:2" x14ac:dyDescent="0.35">
      <c r="A51" t="s">
        <v>442</v>
      </c>
      <c r="B51" t="b">
        <f>ISERROR(VLOOKUP(A51,crosswalk!F:F,1,FALSE))</f>
        <v>0</v>
      </c>
    </row>
    <row r="52" spans="1:2" x14ac:dyDescent="0.35">
      <c r="A52" t="s">
        <v>352</v>
      </c>
      <c r="B52" t="b">
        <f>ISERROR(VLOOKUP(A52,crosswalk!F:F,1,FALSE))</f>
        <v>0</v>
      </c>
    </row>
    <row r="53" spans="1:2" x14ac:dyDescent="0.35">
      <c r="A53" t="s">
        <v>475</v>
      </c>
      <c r="B53" t="b">
        <f>ISERROR(VLOOKUP(A53,crosswalk!F:F,1,FALSE))</f>
        <v>0</v>
      </c>
    </row>
    <row r="54" spans="1:2" x14ac:dyDescent="0.35">
      <c r="A54" t="s">
        <v>115</v>
      </c>
      <c r="B54" t="b">
        <f>ISERROR(VLOOKUP(A54,crosswalk!F:F,1,FALSE))</f>
        <v>0</v>
      </c>
    </row>
    <row r="55" spans="1:2" x14ac:dyDescent="0.35">
      <c r="A55" t="s">
        <v>119</v>
      </c>
      <c r="B55" t="b">
        <f>ISERROR(VLOOKUP(A55,crosswalk!F:F,1,FALSE))</f>
        <v>0</v>
      </c>
    </row>
    <row r="56" spans="1:2" x14ac:dyDescent="0.35">
      <c r="A56" t="s">
        <v>121</v>
      </c>
      <c r="B56" t="b">
        <f>ISERROR(VLOOKUP(A56,crosswalk!F:F,1,FALSE))</f>
        <v>0</v>
      </c>
    </row>
    <row r="57" spans="1:2" x14ac:dyDescent="0.35">
      <c r="A57" t="s">
        <v>125</v>
      </c>
      <c r="B57" t="b">
        <f>ISERROR(VLOOKUP(A57,crosswalk!F:F,1,FALSE))</f>
        <v>0</v>
      </c>
    </row>
    <row r="58" spans="1:2" x14ac:dyDescent="0.35">
      <c r="A58" t="s">
        <v>123</v>
      </c>
      <c r="B58" t="b">
        <f>ISERROR(VLOOKUP(A58,crosswalk!F:F,1,FALSE))</f>
        <v>0</v>
      </c>
    </row>
    <row r="59" spans="1:2" x14ac:dyDescent="0.35">
      <c r="A59" t="s">
        <v>127</v>
      </c>
      <c r="B59" t="b">
        <f>ISERROR(VLOOKUP(A59,crosswalk!F:F,1,FALSE))</f>
        <v>0</v>
      </c>
    </row>
    <row r="60" spans="1:2" x14ac:dyDescent="0.35">
      <c r="A60" t="s">
        <v>133</v>
      </c>
      <c r="B60" t="b">
        <f>ISERROR(VLOOKUP(A60,crosswalk!F:F,1,FALSE))</f>
        <v>0</v>
      </c>
    </row>
    <row r="61" spans="1:2" x14ac:dyDescent="0.35">
      <c r="A61" t="s">
        <v>476</v>
      </c>
      <c r="B61" t="b">
        <f>ISERROR(VLOOKUP(A61,crosswalk!F:F,1,FALSE))</f>
        <v>0</v>
      </c>
    </row>
    <row r="62" spans="1:2" x14ac:dyDescent="0.35">
      <c r="A62" t="s">
        <v>137</v>
      </c>
      <c r="B62" t="b">
        <f>ISERROR(VLOOKUP(A62,crosswalk!F:F,1,FALSE))</f>
        <v>0</v>
      </c>
    </row>
    <row r="63" spans="1:2" x14ac:dyDescent="0.35">
      <c r="A63" t="s">
        <v>97</v>
      </c>
      <c r="B63" t="b">
        <f>ISERROR(VLOOKUP(A63,crosswalk!F:F,1,FALSE))</f>
        <v>0</v>
      </c>
    </row>
    <row r="64" spans="1:2" x14ac:dyDescent="0.35">
      <c r="A64" t="s">
        <v>477</v>
      </c>
      <c r="B64" t="b">
        <f>ISERROR(VLOOKUP(A64,crosswalk!F:F,1,FALSE))</f>
        <v>1</v>
      </c>
    </row>
    <row r="65" spans="1:2" x14ac:dyDescent="0.35">
      <c r="A65" t="s">
        <v>478</v>
      </c>
      <c r="B65" t="b">
        <f>ISERROR(VLOOKUP(A65,crosswalk!F:F,1,FALSE))</f>
        <v>1</v>
      </c>
    </row>
    <row r="66" spans="1:2" x14ac:dyDescent="0.35">
      <c r="A66" t="s">
        <v>139</v>
      </c>
      <c r="B66" t="b">
        <f>ISERROR(VLOOKUP(A66,crosswalk!F:F,1,FALSE))</f>
        <v>0</v>
      </c>
    </row>
    <row r="67" spans="1:2" x14ac:dyDescent="0.35">
      <c r="A67" t="s">
        <v>151</v>
      </c>
      <c r="B67" t="b">
        <f>ISERROR(VLOOKUP(A67,crosswalk!F:F,1,FALSE))</f>
        <v>0</v>
      </c>
    </row>
    <row r="68" spans="1:2" x14ac:dyDescent="0.35">
      <c r="A68" t="s">
        <v>153</v>
      </c>
      <c r="B68" t="b">
        <f>ISERROR(VLOOKUP(A68,crosswalk!F:F,1,FALSE))</f>
        <v>0</v>
      </c>
    </row>
    <row r="69" spans="1:2" x14ac:dyDescent="0.35">
      <c r="A69" t="s">
        <v>157</v>
      </c>
      <c r="B69" t="b">
        <f>ISERROR(VLOOKUP(A69,crosswalk!F:F,1,FALSE))</f>
        <v>0</v>
      </c>
    </row>
    <row r="70" spans="1:2" x14ac:dyDescent="0.35">
      <c r="A70" t="s">
        <v>143</v>
      </c>
      <c r="B70" t="b">
        <f>ISERROR(VLOOKUP(A70,crosswalk!F:F,1,FALSE))</f>
        <v>0</v>
      </c>
    </row>
    <row r="71" spans="1:2" x14ac:dyDescent="0.35">
      <c r="A71" t="s">
        <v>147</v>
      </c>
      <c r="B71" t="b">
        <f>ISERROR(VLOOKUP(A71,crosswalk!F:F,1,FALSE))</f>
        <v>0</v>
      </c>
    </row>
    <row r="72" spans="1:2" x14ac:dyDescent="0.35">
      <c r="A72" t="s">
        <v>161</v>
      </c>
      <c r="B72" t="b">
        <f>ISERROR(VLOOKUP(A72,crosswalk!F:F,1,FALSE))</f>
        <v>0</v>
      </c>
    </row>
    <row r="73" spans="1:2" x14ac:dyDescent="0.35">
      <c r="A73" t="s">
        <v>170</v>
      </c>
      <c r="B73" t="b">
        <f>ISERROR(VLOOKUP(A73,crosswalk!F:F,1,FALSE))</f>
        <v>0</v>
      </c>
    </row>
    <row r="74" spans="1:2" x14ac:dyDescent="0.35">
      <c r="A74" t="s">
        <v>166</v>
      </c>
      <c r="B74" t="b">
        <f>ISERROR(VLOOKUP(A74,crosswalk!F:F,1,FALSE))</f>
        <v>0</v>
      </c>
    </row>
    <row r="75" spans="1:2" x14ac:dyDescent="0.35">
      <c r="A75" t="s">
        <v>172</v>
      </c>
      <c r="B75" t="b">
        <f>ISERROR(VLOOKUP(A75,crosswalk!F:F,1,FALSE))</f>
        <v>0</v>
      </c>
    </row>
    <row r="76" spans="1:2" x14ac:dyDescent="0.35">
      <c r="A76" t="s">
        <v>186</v>
      </c>
      <c r="B76" t="b">
        <f>ISERROR(VLOOKUP(A76,crosswalk!F:F,1,FALSE))</f>
        <v>0</v>
      </c>
    </row>
    <row r="77" spans="1:2" x14ac:dyDescent="0.35">
      <c r="A77" t="s">
        <v>178</v>
      </c>
      <c r="B77" t="b">
        <f>ISERROR(VLOOKUP(A77,crosswalk!F:F,1,FALSE))</f>
        <v>0</v>
      </c>
    </row>
    <row r="78" spans="1:2" x14ac:dyDescent="0.35">
      <c r="A78" t="s">
        <v>174</v>
      </c>
      <c r="B78" t="b">
        <f>ISERROR(VLOOKUP(A78,crosswalk!F:F,1,FALSE))</f>
        <v>0</v>
      </c>
    </row>
    <row r="79" spans="1:2" x14ac:dyDescent="0.35">
      <c r="A79" t="s">
        <v>447</v>
      </c>
      <c r="B79" t="b">
        <f>ISERROR(VLOOKUP(A79,crosswalk!F:F,1,FALSE))</f>
        <v>0</v>
      </c>
    </row>
    <row r="80" spans="1:2" x14ac:dyDescent="0.35">
      <c r="A80" t="s">
        <v>184</v>
      </c>
      <c r="B80" t="b">
        <f>ISERROR(VLOOKUP(A80,crosswalk!F:F,1,FALSE))</f>
        <v>0</v>
      </c>
    </row>
    <row r="81" spans="1:2" x14ac:dyDescent="0.35">
      <c r="A81" t="s">
        <v>180</v>
      </c>
      <c r="B81" t="b">
        <f>ISERROR(VLOOKUP(A81,crosswalk!F:F,1,FALSE))</f>
        <v>0</v>
      </c>
    </row>
    <row r="82" spans="1:2" x14ac:dyDescent="0.35">
      <c r="A82" t="s">
        <v>188</v>
      </c>
      <c r="B82" t="b">
        <f>ISERROR(VLOOKUP(A82,crosswalk!F:F,1,FALSE))</f>
        <v>0</v>
      </c>
    </row>
    <row r="83" spans="1:2" x14ac:dyDescent="0.35">
      <c r="A83" t="s">
        <v>190</v>
      </c>
      <c r="B83" t="b">
        <f>ISERROR(VLOOKUP(A83,crosswalk!F:F,1,FALSE))</f>
        <v>0</v>
      </c>
    </row>
    <row r="84" spans="1:2" x14ac:dyDescent="0.35">
      <c r="A84" t="s">
        <v>192</v>
      </c>
      <c r="B84" t="b">
        <f>ISERROR(VLOOKUP(A84,crosswalk!F:F,1,FALSE))</f>
        <v>0</v>
      </c>
    </row>
    <row r="85" spans="1:2" x14ac:dyDescent="0.35">
      <c r="A85" t="s">
        <v>196</v>
      </c>
      <c r="B85" t="b">
        <f>ISERROR(VLOOKUP(A85,crosswalk!F:F,1,FALSE))</f>
        <v>0</v>
      </c>
    </row>
    <row r="86" spans="1:2" x14ac:dyDescent="0.35">
      <c r="A86" t="s">
        <v>194</v>
      </c>
      <c r="B86" t="b">
        <f>ISERROR(VLOOKUP(A86,crosswalk!F:F,1,FALSE))</f>
        <v>0</v>
      </c>
    </row>
    <row r="87" spans="1:2" x14ac:dyDescent="0.35">
      <c r="A87" t="s">
        <v>198</v>
      </c>
      <c r="B87" t="b">
        <f>ISERROR(VLOOKUP(A87,crosswalk!F:F,1,FALSE))</f>
        <v>0</v>
      </c>
    </row>
    <row r="88" spans="1:2" x14ac:dyDescent="0.35">
      <c r="A88" t="s">
        <v>200</v>
      </c>
      <c r="B88" t="b">
        <f>ISERROR(VLOOKUP(A88,crosswalk!F:F,1,FALSE))</f>
        <v>0</v>
      </c>
    </row>
    <row r="89" spans="1:2" x14ac:dyDescent="0.35">
      <c r="A89" t="s">
        <v>479</v>
      </c>
      <c r="B89" t="b">
        <f>ISERROR(VLOOKUP(A89,crosswalk!F:F,1,FALSE))</f>
        <v>1</v>
      </c>
    </row>
    <row r="90" spans="1:2" x14ac:dyDescent="0.35">
      <c r="A90" t="s">
        <v>480</v>
      </c>
      <c r="B90" t="b">
        <f>ISERROR(VLOOKUP(A90,crosswalk!F:F,1,FALSE))</f>
        <v>0</v>
      </c>
    </row>
    <row r="91" spans="1:2" x14ac:dyDescent="0.35">
      <c r="A91" t="s">
        <v>212</v>
      </c>
      <c r="B91" t="b">
        <f>ISERROR(VLOOKUP(A91,crosswalk!F:F,1,FALSE))</f>
        <v>0</v>
      </c>
    </row>
    <row r="92" spans="1:2" x14ac:dyDescent="0.35">
      <c r="A92" t="s">
        <v>448</v>
      </c>
      <c r="B92" t="b">
        <f>ISERROR(VLOOKUP(A92,crosswalk!F:F,1,FALSE))</f>
        <v>0</v>
      </c>
    </row>
    <row r="93" spans="1:2" x14ac:dyDescent="0.35">
      <c r="A93" t="s">
        <v>481</v>
      </c>
      <c r="B93" t="b">
        <f>ISERROR(VLOOKUP(A93,crosswalk!F:F,1,FALSE))</f>
        <v>0</v>
      </c>
    </row>
    <row r="94" spans="1:2" x14ac:dyDescent="0.35">
      <c r="A94" t="s">
        <v>237</v>
      </c>
      <c r="B94" t="b">
        <f>ISERROR(VLOOKUP(A94,crosswalk!F:F,1,FALSE))</f>
        <v>0</v>
      </c>
    </row>
    <row r="95" spans="1:2" x14ac:dyDescent="0.35">
      <c r="A95" t="s">
        <v>216</v>
      </c>
      <c r="B95" t="b">
        <f>ISERROR(VLOOKUP(A95,crosswalk!F:F,1,FALSE))</f>
        <v>0</v>
      </c>
    </row>
    <row r="96" spans="1:2" x14ac:dyDescent="0.35">
      <c r="A96" t="s">
        <v>231</v>
      </c>
      <c r="B96" t="b">
        <f>ISERROR(VLOOKUP(A96,crosswalk!F:F,1,FALSE))</f>
        <v>0</v>
      </c>
    </row>
    <row r="97" spans="1:2" x14ac:dyDescent="0.35">
      <c r="A97" t="s">
        <v>218</v>
      </c>
      <c r="B97" t="b">
        <f>ISERROR(VLOOKUP(A97,crosswalk!F:F,1,FALSE))</f>
        <v>0</v>
      </c>
    </row>
    <row r="98" spans="1:2" x14ac:dyDescent="0.35">
      <c r="A98" t="s">
        <v>220</v>
      </c>
      <c r="B98" t="b">
        <f>ISERROR(VLOOKUP(A98,crosswalk!F:F,1,FALSE))</f>
        <v>0</v>
      </c>
    </row>
    <row r="99" spans="1:2" x14ac:dyDescent="0.35">
      <c r="A99" t="s">
        <v>233</v>
      </c>
      <c r="B99" t="b">
        <f>ISERROR(VLOOKUP(A99,crosswalk!F:F,1,FALSE))</f>
        <v>0</v>
      </c>
    </row>
    <row r="100" spans="1:2" x14ac:dyDescent="0.35">
      <c r="A100" t="s">
        <v>235</v>
      </c>
      <c r="B100" t="b">
        <f>ISERROR(VLOOKUP(A100,crosswalk!F:F,1,FALSE))</f>
        <v>0</v>
      </c>
    </row>
    <row r="101" spans="1:2" x14ac:dyDescent="0.35">
      <c r="A101" t="s">
        <v>482</v>
      </c>
      <c r="B101" t="b">
        <f>ISERROR(VLOOKUP(A101,crosswalk!F:F,1,FALSE))</f>
        <v>0</v>
      </c>
    </row>
    <row r="102" spans="1:2" x14ac:dyDescent="0.35">
      <c r="A102" t="s">
        <v>249</v>
      </c>
      <c r="B102" t="b">
        <f>ISERROR(VLOOKUP(A102,crosswalk!F:F,1,FALSE))</f>
        <v>0</v>
      </c>
    </row>
    <row r="103" spans="1:2" x14ac:dyDescent="0.35">
      <c r="A103" t="s">
        <v>278</v>
      </c>
      <c r="B103" t="b">
        <f>ISERROR(VLOOKUP(A103,crosswalk!F:F,1,FALSE))</f>
        <v>0</v>
      </c>
    </row>
    <row r="104" spans="1:2" x14ac:dyDescent="0.35">
      <c r="A104" t="s">
        <v>280</v>
      </c>
      <c r="B104" t="b">
        <f>ISERROR(VLOOKUP(A104,crosswalk!F:F,1,FALSE))</f>
        <v>0</v>
      </c>
    </row>
    <row r="105" spans="1:2" x14ac:dyDescent="0.35">
      <c r="A105" t="s">
        <v>251</v>
      </c>
      <c r="B105" t="b">
        <f>ISERROR(VLOOKUP(A105,crosswalk!F:F,1,FALSE))</f>
        <v>0</v>
      </c>
    </row>
    <row r="106" spans="1:2" x14ac:dyDescent="0.35">
      <c r="A106" t="s">
        <v>260</v>
      </c>
      <c r="B106" t="b">
        <f>ISERROR(VLOOKUP(A106,crosswalk!F:F,1,FALSE))</f>
        <v>0</v>
      </c>
    </row>
    <row r="107" spans="1:2" x14ac:dyDescent="0.35">
      <c r="A107" t="s">
        <v>262</v>
      </c>
      <c r="B107" t="b">
        <f>ISERROR(VLOOKUP(A107,crosswalk!F:F,1,FALSE))</f>
        <v>0</v>
      </c>
    </row>
    <row r="108" spans="1:2" x14ac:dyDescent="0.35">
      <c r="A108" t="s">
        <v>274</v>
      </c>
      <c r="B108" t="b">
        <f>ISERROR(VLOOKUP(A108,crosswalk!F:F,1,FALSE))</f>
        <v>0</v>
      </c>
    </row>
    <row r="109" spans="1:2" x14ac:dyDescent="0.35">
      <c r="A109" t="s">
        <v>276</v>
      </c>
      <c r="B109" t="b">
        <f>ISERROR(VLOOKUP(A109,crosswalk!F:F,1,FALSE))</f>
        <v>0</v>
      </c>
    </row>
    <row r="110" spans="1:2" x14ac:dyDescent="0.35">
      <c r="A110" t="s">
        <v>254</v>
      </c>
      <c r="B110" t="b">
        <f>ISERROR(VLOOKUP(A110,crosswalk!F:F,1,FALSE))</f>
        <v>0</v>
      </c>
    </row>
    <row r="111" spans="1:2" x14ac:dyDescent="0.35">
      <c r="A111" t="s">
        <v>247</v>
      </c>
      <c r="B111" t="b">
        <f>ISERROR(VLOOKUP(A111,crosswalk!F:F,1,FALSE))</f>
        <v>0</v>
      </c>
    </row>
    <row r="112" spans="1:2" x14ac:dyDescent="0.35">
      <c r="A112" t="s">
        <v>268</v>
      </c>
      <c r="B112" t="b">
        <f>ISERROR(VLOOKUP(A112,crosswalk!F:F,1,FALSE))</f>
        <v>0</v>
      </c>
    </row>
    <row r="113" spans="1:2" x14ac:dyDescent="0.35">
      <c r="A113" t="s">
        <v>243</v>
      </c>
      <c r="B113" t="b">
        <f>ISERROR(VLOOKUP(A113,crosswalk!F:F,1,FALSE))</f>
        <v>0</v>
      </c>
    </row>
    <row r="114" spans="1:2" x14ac:dyDescent="0.35">
      <c r="A114" t="s">
        <v>272</v>
      </c>
      <c r="B114" t="b">
        <f>ISERROR(VLOOKUP(A114,crosswalk!F:F,1,FALSE))</f>
        <v>0</v>
      </c>
    </row>
    <row r="115" spans="1:2" x14ac:dyDescent="0.35">
      <c r="A115" t="s">
        <v>264</v>
      </c>
      <c r="B115" t="b">
        <f>ISERROR(VLOOKUP(A115,crosswalk!F:F,1,FALSE))</f>
        <v>0</v>
      </c>
    </row>
    <row r="116" spans="1:2" x14ac:dyDescent="0.35">
      <c r="A116" t="s">
        <v>283</v>
      </c>
      <c r="B116" t="b">
        <f>ISERROR(VLOOKUP(A116,crosswalk!F:F,1,FALSE))</f>
        <v>0</v>
      </c>
    </row>
    <row r="117" spans="1:2" x14ac:dyDescent="0.35">
      <c r="A117" t="s">
        <v>297</v>
      </c>
      <c r="B117" t="b">
        <f>ISERROR(VLOOKUP(A117,crosswalk!F:F,1,FALSE))</f>
        <v>0</v>
      </c>
    </row>
    <row r="118" spans="1:2" x14ac:dyDescent="0.35">
      <c r="A118" t="s">
        <v>293</v>
      </c>
      <c r="B118" t="b">
        <f>ISERROR(VLOOKUP(A118,crosswalk!F:F,1,FALSE))</f>
        <v>0</v>
      </c>
    </row>
    <row r="119" spans="1:2" x14ac:dyDescent="0.35">
      <c r="A119" t="s">
        <v>301</v>
      </c>
      <c r="B119" t="b">
        <f>ISERROR(VLOOKUP(A119,crosswalk!F:F,1,FALSE))</f>
        <v>0</v>
      </c>
    </row>
    <row r="120" spans="1:2" x14ac:dyDescent="0.35">
      <c r="A120" t="s">
        <v>291</v>
      </c>
      <c r="B120" t="b">
        <f>ISERROR(VLOOKUP(A120,crosswalk!F:F,1,FALSE))</f>
        <v>0</v>
      </c>
    </row>
    <row r="121" spans="1:2" x14ac:dyDescent="0.35">
      <c r="A121" t="s">
        <v>287</v>
      </c>
      <c r="B121" t="b">
        <f>ISERROR(VLOOKUP(A121,crosswalk!F:F,1,FALSE))</f>
        <v>0</v>
      </c>
    </row>
    <row r="122" spans="1:2" x14ac:dyDescent="0.35">
      <c r="A122" t="s">
        <v>289</v>
      </c>
      <c r="B122" t="b">
        <f>ISERROR(VLOOKUP(A122,crosswalk!F:F,1,FALSE))</f>
        <v>0</v>
      </c>
    </row>
    <row r="123" spans="1:2" x14ac:dyDescent="0.35">
      <c r="A123" t="s">
        <v>295</v>
      </c>
      <c r="B123" t="b">
        <f>ISERROR(VLOOKUP(A123,crosswalk!F:F,1,FALSE))</f>
        <v>0</v>
      </c>
    </row>
    <row r="124" spans="1:2" x14ac:dyDescent="0.35">
      <c r="A124" t="s">
        <v>303</v>
      </c>
      <c r="B124" t="b">
        <f>ISERROR(VLOOKUP(A124,crosswalk!F:F,1,FALSE))</f>
        <v>0</v>
      </c>
    </row>
    <row r="125" spans="1:2" x14ac:dyDescent="0.35">
      <c r="A125" t="s">
        <v>305</v>
      </c>
      <c r="B125" t="b">
        <f>ISERROR(VLOOKUP(A125,crosswalk!F:F,1,FALSE))</f>
        <v>0</v>
      </c>
    </row>
    <row r="126" spans="1:2" x14ac:dyDescent="0.35">
      <c r="A126" t="s">
        <v>307</v>
      </c>
      <c r="B126" t="b">
        <f>ISERROR(VLOOKUP(A126,crosswalk!F:F,1,FALSE))</f>
        <v>0</v>
      </c>
    </row>
    <row r="127" spans="1:2" x14ac:dyDescent="0.35">
      <c r="A127" t="s">
        <v>315</v>
      </c>
      <c r="B127" t="b">
        <f>ISERROR(VLOOKUP(A127,crosswalk!F:F,1,FALSE))</f>
        <v>0</v>
      </c>
    </row>
    <row r="128" spans="1:2" x14ac:dyDescent="0.35">
      <c r="A128" t="s">
        <v>325</v>
      </c>
      <c r="B128" t="b">
        <f>ISERROR(VLOOKUP(A128,crosswalk!F:F,1,FALSE))</f>
        <v>0</v>
      </c>
    </row>
    <row r="129" spans="1:2" x14ac:dyDescent="0.35">
      <c r="A129" t="s">
        <v>309</v>
      </c>
      <c r="B129" t="b">
        <f>ISERROR(VLOOKUP(A129,crosswalk!F:F,1,FALSE))</f>
        <v>0</v>
      </c>
    </row>
    <row r="130" spans="1:2" x14ac:dyDescent="0.35">
      <c r="A130" t="s">
        <v>311</v>
      </c>
      <c r="B130" t="b">
        <f>ISERROR(VLOOKUP(A130,crosswalk!F:F,1,FALSE))</f>
        <v>0</v>
      </c>
    </row>
    <row r="131" spans="1:2" x14ac:dyDescent="0.35">
      <c r="A131" t="s">
        <v>317</v>
      </c>
      <c r="B131" t="b">
        <f>ISERROR(VLOOKUP(A131,crosswalk!F:F,1,FALSE))</f>
        <v>0</v>
      </c>
    </row>
    <row r="132" spans="1:2" x14ac:dyDescent="0.35">
      <c r="A132" t="s">
        <v>323</v>
      </c>
      <c r="B132" t="b">
        <f>ISERROR(VLOOKUP(A132,crosswalk!F:F,1,FALSE))</f>
        <v>0</v>
      </c>
    </row>
    <row r="133" spans="1:2" x14ac:dyDescent="0.35">
      <c r="A133" t="s">
        <v>331</v>
      </c>
      <c r="B133" t="b">
        <f>ISERROR(VLOOKUP(A133,crosswalk!F:F,1,FALSE))</f>
        <v>0</v>
      </c>
    </row>
    <row r="134" spans="1:2" x14ac:dyDescent="0.35">
      <c r="A134" t="s">
        <v>333</v>
      </c>
      <c r="B134" t="b">
        <f>ISERROR(VLOOKUP(A134,crosswalk!F:F,1,FALSE))</f>
        <v>0</v>
      </c>
    </row>
    <row r="135" spans="1:2" x14ac:dyDescent="0.35">
      <c r="A135" t="s">
        <v>455</v>
      </c>
      <c r="B135" t="b">
        <f>ISERROR(VLOOKUP(A135,crosswalk!F:F,1,FALSE))</f>
        <v>0</v>
      </c>
    </row>
    <row r="136" spans="1:2" x14ac:dyDescent="0.35">
      <c r="A136" t="s">
        <v>337</v>
      </c>
      <c r="B136" t="b">
        <f>ISERROR(VLOOKUP(A136,crosswalk!F:F,1,FALSE))</f>
        <v>0</v>
      </c>
    </row>
    <row r="137" spans="1:2" x14ac:dyDescent="0.35">
      <c r="A137" t="s">
        <v>428</v>
      </c>
      <c r="B137" t="b">
        <f>ISERROR(VLOOKUP(A137,crosswalk!F:F,1,FALSE))</f>
        <v>0</v>
      </c>
    </row>
    <row r="138" spans="1:2" x14ac:dyDescent="0.35">
      <c r="A138" t="s">
        <v>340</v>
      </c>
      <c r="B138" t="b">
        <f>ISERROR(VLOOKUP(A138,crosswalk!F:F,1,FALSE))</f>
        <v>0</v>
      </c>
    </row>
    <row r="139" spans="1:2" x14ac:dyDescent="0.35">
      <c r="A139" t="s">
        <v>344</v>
      </c>
      <c r="B139" t="b">
        <f>ISERROR(VLOOKUP(A139,crosswalk!F:F,1,FALSE))</f>
        <v>0</v>
      </c>
    </row>
    <row r="140" spans="1:2" x14ac:dyDescent="0.35">
      <c r="A140" t="s">
        <v>376</v>
      </c>
      <c r="B140" t="b">
        <f>ISERROR(VLOOKUP(A140,crosswalk!F:F,1,FALSE))</f>
        <v>0</v>
      </c>
    </row>
    <row r="141" spans="1:2" x14ac:dyDescent="0.35">
      <c r="A141" t="s">
        <v>350</v>
      </c>
      <c r="B141" t="b">
        <f>ISERROR(VLOOKUP(A141,crosswalk!F:F,1,FALSE))</f>
        <v>0</v>
      </c>
    </row>
    <row r="142" spans="1:2" x14ac:dyDescent="0.35">
      <c r="A142" t="s">
        <v>346</v>
      </c>
      <c r="B142" t="b">
        <f>ISERROR(VLOOKUP(A142,crosswalk!F:F,1,FALSE))</f>
        <v>0</v>
      </c>
    </row>
    <row r="143" spans="1:2" x14ac:dyDescent="0.35">
      <c r="A143" t="s">
        <v>456</v>
      </c>
      <c r="B143" t="b">
        <f>ISERROR(VLOOKUP(A143,crosswalk!F:F,1,FALSE))</f>
        <v>0</v>
      </c>
    </row>
    <row r="144" spans="1:2" x14ac:dyDescent="0.35">
      <c r="A144" t="s">
        <v>368</v>
      </c>
      <c r="B144" t="b">
        <f>ISERROR(VLOOKUP(A144,crosswalk!F:F,1,FALSE))</f>
        <v>0</v>
      </c>
    </row>
    <row r="145" spans="1:2" x14ac:dyDescent="0.35">
      <c r="A145" t="s">
        <v>348</v>
      </c>
      <c r="B145" t="b">
        <f>ISERROR(VLOOKUP(A145,crosswalk!F:F,1,FALSE))</f>
        <v>0</v>
      </c>
    </row>
    <row r="146" spans="1:2" x14ac:dyDescent="0.35">
      <c r="A146" t="s">
        <v>356</v>
      </c>
      <c r="B146" t="b">
        <f>ISERROR(VLOOKUP(A146,crosswalk!F:F,1,FALSE))</f>
        <v>0</v>
      </c>
    </row>
    <row r="147" spans="1:2" x14ac:dyDescent="0.35">
      <c r="A147" t="s">
        <v>434</v>
      </c>
      <c r="B147" t="b">
        <f>ISERROR(VLOOKUP(A147,crosswalk!F:F,1,FALSE))</f>
        <v>0</v>
      </c>
    </row>
    <row r="148" spans="1:2" x14ac:dyDescent="0.35">
      <c r="A148" t="s">
        <v>483</v>
      </c>
      <c r="B148" t="b">
        <f>ISERROR(VLOOKUP(A148,crosswalk!F:F,1,FALSE))</f>
        <v>1</v>
      </c>
    </row>
    <row r="149" spans="1:2" x14ac:dyDescent="0.35">
      <c r="A149" t="s">
        <v>117</v>
      </c>
      <c r="B149" t="b">
        <f>ISERROR(VLOOKUP(A149,crosswalk!F:F,1,FALSE))</f>
        <v>0</v>
      </c>
    </row>
    <row r="150" spans="1:2" x14ac:dyDescent="0.35">
      <c r="A150" t="s">
        <v>228</v>
      </c>
      <c r="B150" t="b">
        <f>ISERROR(VLOOKUP(A150,crosswalk!F:F,1,FALSE))</f>
        <v>0</v>
      </c>
    </row>
    <row r="151" spans="1:2" x14ac:dyDescent="0.35">
      <c r="A151" t="s">
        <v>222</v>
      </c>
      <c r="B151" t="b">
        <f>ISERROR(VLOOKUP(A151,crosswalk!F:F,1,FALSE))</f>
        <v>0</v>
      </c>
    </row>
    <row r="152" spans="1:2" x14ac:dyDescent="0.35">
      <c r="A152" t="s">
        <v>342</v>
      </c>
      <c r="B152" t="b">
        <f>ISERROR(VLOOKUP(A152,crosswalk!F:F,1,FALSE))</f>
        <v>0</v>
      </c>
    </row>
    <row r="153" spans="1:2" x14ac:dyDescent="0.35">
      <c r="A153" t="s">
        <v>364</v>
      </c>
      <c r="B153" t="b">
        <f>ISERROR(VLOOKUP(A153,crosswalk!F:F,1,FALSE))</f>
        <v>0</v>
      </c>
    </row>
    <row r="154" spans="1:2" x14ac:dyDescent="0.35">
      <c r="A154" t="s">
        <v>484</v>
      </c>
      <c r="B154" t="b">
        <f>ISERROR(VLOOKUP(A154,crosswalk!F:F,1,FALSE))</f>
        <v>0</v>
      </c>
    </row>
    <row r="155" spans="1:2" x14ac:dyDescent="0.35">
      <c r="A155" t="s">
        <v>370</v>
      </c>
      <c r="B155" t="b">
        <f>ISERROR(VLOOKUP(A155,crosswalk!F:F,1,FALSE))</f>
        <v>0</v>
      </c>
    </row>
    <row r="156" spans="1:2" x14ac:dyDescent="0.35">
      <c r="A156" t="s">
        <v>65</v>
      </c>
      <c r="B156" t="b">
        <f>ISERROR(VLOOKUP(A156,crosswalk!F:F,1,FALSE))</f>
        <v>0</v>
      </c>
    </row>
    <row r="157" spans="1:2" x14ac:dyDescent="0.35">
      <c r="A157" t="s">
        <v>451</v>
      </c>
      <c r="B157" t="b">
        <f>ISERROR(VLOOKUP(A157,crosswalk!F:F,1,FALSE))</f>
        <v>0</v>
      </c>
    </row>
    <row r="158" spans="1:2" x14ac:dyDescent="0.35">
      <c r="A158" t="s">
        <v>452</v>
      </c>
      <c r="B158" t="b">
        <f>ISERROR(VLOOKUP(A158,crosswalk!F:F,1,FALSE))</f>
        <v>1</v>
      </c>
    </row>
    <row r="159" spans="1:2" x14ac:dyDescent="0.35">
      <c r="A159" t="s">
        <v>388</v>
      </c>
      <c r="B159" t="b">
        <f>ISERROR(VLOOKUP(A159,crosswalk!F:F,1,FALSE))</f>
        <v>0</v>
      </c>
    </row>
    <row r="160" spans="1:2" x14ac:dyDescent="0.35">
      <c r="A160" t="s">
        <v>403</v>
      </c>
      <c r="B160" t="b">
        <f>ISERROR(VLOOKUP(A160,crosswalk!F:F,1,FALSE))</f>
        <v>0</v>
      </c>
    </row>
    <row r="161" spans="1:2" x14ac:dyDescent="0.35">
      <c r="A161" t="s">
        <v>386</v>
      </c>
      <c r="B161" t="b">
        <f>ISERROR(VLOOKUP(A161,crosswalk!F:F,1,FALSE))</f>
        <v>0</v>
      </c>
    </row>
    <row r="162" spans="1:2" x14ac:dyDescent="0.35">
      <c r="A162" t="s">
        <v>384</v>
      </c>
      <c r="B162" t="b">
        <f>ISERROR(VLOOKUP(A162,crosswalk!F:F,1,FALSE))</f>
        <v>0</v>
      </c>
    </row>
    <row r="163" spans="1:2" x14ac:dyDescent="0.35">
      <c r="A163" t="s">
        <v>485</v>
      </c>
      <c r="B163" t="b">
        <f>ISERROR(VLOOKUP(A163,crosswalk!F:F,1,FALSE))</f>
        <v>0</v>
      </c>
    </row>
    <row r="164" spans="1:2" x14ac:dyDescent="0.35">
      <c r="A164" t="s">
        <v>398</v>
      </c>
      <c r="B164" t="b">
        <f>ISERROR(VLOOKUP(A164,crosswalk!F:F,1,FALSE))</f>
        <v>0</v>
      </c>
    </row>
    <row r="165" spans="1:2" x14ac:dyDescent="0.35">
      <c r="A165" t="s">
        <v>486</v>
      </c>
      <c r="B165" t="b">
        <f>ISERROR(VLOOKUP(A165,crosswalk!F:F,1,FALSE))</f>
        <v>0</v>
      </c>
    </row>
    <row r="166" spans="1:2" x14ac:dyDescent="0.35">
      <c r="A166" t="s">
        <v>390</v>
      </c>
      <c r="B166" t="b">
        <f>ISERROR(VLOOKUP(A166,crosswalk!F:F,1,FALSE))</f>
        <v>0</v>
      </c>
    </row>
    <row r="167" spans="1:2" x14ac:dyDescent="0.35">
      <c r="A167" t="s">
        <v>405</v>
      </c>
      <c r="B167" t="b">
        <f>ISERROR(VLOOKUP(A167,crosswalk!F:F,1,FALSE))</f>
        <v>0</v>
      </c>
    </row>
    <row r="168" spans="1:2" x14ac:dyDescent="0.35">
      <c r="A168" t="s">
        <v>407</v>
      </c>
      <c r="B168" t="b">
        <f>ISERROR(VLOOKUP(A168,crosswalk!F:F,1,FALSE))</f>
        <v>0</v>
      </c>
    </row>
    <row r="169" spans="1:2" x14ac:dyDescent="0.35">
      <c r="A169" t="s">
        <v>11</v>
      </c>
      <c r="B169" t="b">
        <f>ISERROR(VLOOKUP(A169,crosswalk!F:F,1,FALSE))</f>
        <v>0</v>
      </c>
    </row>
    <row r="170" spans="1:2" x14ac:dyDescent="0.35">
      <c r="A170" t="s">
        <v>135</v>
      </c>
      <c r="B170" t="b">
        <f>ISERROR(VLOOKUP(A170,crosswalk!F:F,1,FALSE))</f>
        <v>0</v>
      </c>
    </row>
    <row r="171" spans="1:2" x14ac:dyDescent="0.35">
      <c r="A171" t="s">
        <v>412</v>
      </c>
      <c r="B171" t="b">
        <f>ISERROR(VLOOKUP(A171,crosswalk!F:F,1,FALSE))</f>
        <v>0</v>
      </c>
    </row>
    <row r="172" spans="1:2" x14ac:dyDescent="0.35">
      <c r="A172" t="s">
        <v>410</v>
      </c>
      <c r="B172" t="b">
        <f>ISERROR(VLOOKUP(A172,crosswalk!F:F,1,FALSE))</f>
        <v>0</v>
      </c>
    </row>
    <row r="173" spans="1:2" x14ac:dyDescent="0.35">
      <c r="A173" t="s">
        <v>414</v>
      </c>
      <c r="B173" t="b">
        <f>ISERROR(VLOOKUP(A173,crosswalk!F:F,1,FALSE))</f>
        <v>0</v>
      </c>
    </row>
    <row r="174" spans="1:2" x14ac:dyDescent="0.35">
      <c r="A174" t="s">
        <v>426</v>
      </c>
      <c r="B174" t="b">
        <f>ISERROR(VLOOKUP(A174,crosswalk!F:F,1,FALSE))</f>
        <v>0</v>
      </c>
    </row>
    <row r="175" spans="1:2" x14ac:dyDescent="0.35">
      <c r="A175" t="s">
        <v>444</v>
      </c>
      <c r="B175" t="b">
        <f>ISERROR(VLOOKUP(A175,crosswalk!F:F,1,FALSE))</f>
        <v>0</v>
      </c>
    </row>
    <row r="176" spans="1:2" x14ac:dyDescent="0.35">
      <c r="A176" t="s">
        <v>424</v>
      </c>
      <c r="B176" t="b">
        <f>ISERROR(VLOOKUP(A176,crosswalk!F:F,1,FALSE))</f>
        <v>0</v>
      </c>
    </row>
    <row r="177" spans="1:2" x14ac:dyDescent="0.35">
      <c r="A177" t="s">
        <v>487</v>
      </c>
      <c r="B177" t="b">
        <f>ISERROR(VLOOKUP(A177,crosswalk!F:F,1,FALSE))</f>
        <v>1</v>
      </c>
    </row>
    <row r="178" spans="1:2" x14ac:dyDescent="0.35">
      <c r="A178" t="s">
        <v>488</v>
      </c>
      <c r="B178" t="b">
        <f>ISERROR(VLOOKUP(A178,crosswalk!F:F,1,FALSE))</f>
        <v>1</v>
      </c>
    </row>
    <row r="179" spans="1:2" x14ac:dyDescent="0.35">
      <c r="A179" t="s">
        <v>453</v>
      </c>
      <c r="B179" t="b">
        <f>ISERROR(VLOOKUP(A179,crosswalk!F:F,1,FALSE))</f>
        <v>0</v>
      </c>
    </row>
    <row r="180" spans="1:2" x14ac:dyDescent="0.35">
      <c r="A180" t="s">
        <v>489</v>
      </c>
      <c r="B180" t="b">
        <f>ISERROR(VLOOKUP(A180,crosswalk!F:F,1,FALSE))</f>
        <v>1</v>
      </c>
    </row>
    <row r="181" spans="1:2" x14ac:dyDescent="0.35">
      <c r="A181" t="s">
        <v>490</v>
      </c>
      <c r="B181" t="b">
        <f>ISERROR(VLOOKUP(A181,crosswalk!F:F,1,FALSE))</f>
        <v>1</v>
      </c>
    </row>
    <row r="182" spans="1:2" x14ac:dyDescent="0.35">
      <c r="A182" t="s">
        <v>491</v>
      </c>
      <c r="B182" t="b">
        <f>ISERROR(VLOOKUP(A182,crosswalk!F:F,1,FALSE))</f>
        <v>1</v>
      </c>
    </row>
    <row r="183" spans="1:2" x14ac:dyDescent="0.35">
      <c r="A183" t="s">
        <v>492</v>
      </c>
      <c r="B183" t="b">
        <f>ISERROR(VLOOKUP(A183,crosswalk!F:F,1,FALSE))</f>
        <v>1</v>
      </c>
    </row>
    <row r="184" spans="1:2" x14ac:dyDescent="0.35">
      <c r="A184" t="s">
        <v>436</v>
      </c>
      <c r="B184" t="b">
        <f>ISERROR(VLOOKUP(A184,crosswalk!F:F,1,FALSE))</f>
        <v>0</v>
      </c>
    </row>
    <row r="185" spans="1:2" x14ac:dyDescent="0.35">
      <c r="A185" t="s">
        <v>438</v>
      </c>
      <c r="B185" t="b">
        <f>ISERROR(VLOOKUP(A185,crosswalk!F:F,1,FALSE))</f>
        <v>0</v>
      </c>
    </row>
    <row r="186" spans="1:2" x14ac:dyDescent="0.35">
      <c r="A186" t="s">
        <v>493</v>
      </c>
      <c r="B186" t="b">
        <f>ISERROR(VLOOKUP(A186,crosswalk!F:F,1,FALSE))</f>
        <v>1</v>
      </c>
    </row>
    <row r="187" spans="1:2" x14ac:dyDescent="0.35">
      <c r="A187" t="s">
        <v>392</v>
      </c>
      <c r="B187" t="b">
        <f>ISERROR(VLOOKUP(A187,crosswalk!F:F,1,FALSE))</f>
        <v>0</v>
      </c>
    </row>
    <row r="188" spans="1:2" x14ac:dyDescent="0.35">
      <c r="A188" t="s">
        <v>358</v>
      </c>
      <c r="B188" t="b">
        <f>ISERROR(VLOOKUP(A188,crosswalk!F:F,1,FALSE))</f>
        <v>0</v>
      </c>
    </row>
    <row r="189" spans="1:2" x14ac:dyDescent="0.35">
      <c r="A189" t="s">
        <v>266</v>
      </c>
      <c r="B189" t="b">
        <f>ISERROR(VLOOKUP(A189,crosswalk!F:F,1,FALSE))</f>
        <v>0</v>
      </c>
    </row>
    <row r="190" spans="1:2" x14ac:dyDescent="0.35">
      <c r="A190" t="s">
        <v>430</v>
      </c>
      <c r="B190" t="b">
        <f>ISERROR(VLOOKUP(A190,crosswalk!F:F,1,FALSE))</f>
        <v>0</v>
      </c>
    </row>
    <row r="191" spans="1:2" x14ac:dyDescent="0.35">
      <c r="A191" t="s">
        <v>360</v>
      </c>
      <c r="B191" t="b">
        <f>ISERROR(VLOOKUP(A191,crosswalk!F:F,1,FALSE))</f>
        <v>0</v>
      </c>
    </row>
  </sheetData>
  <conditionalFormatting sqref="B1:B1048576">
    <cfRule type="containsText" dxfId="1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D996-F670-4C93-B45C-0ADF2DA3C443}">
  <dimension ref="A1:B83"/>
  <sheetViews>
    <sheetView workbookViewId="0">
      <selection activeCell="A14" sqref="A14"/>
    </sheetView>
  </sheetViews>
  <sheetFormatPr defaultRowHeight="14.5" x14ac:dyDescent="0.35"/>
  <sheetData>
    <row r="1" spans="1:2" x14ac:dyDescent="0.35">
      <c r="A1" t="s">
        <v>3</v>
      </c>
      <c r="B1" t="b">
        <f>ISERROR(VLOOKUP(A1,crosswalk!G:G,1,FALSE))</f>
        <v>0</v>
      </c>
    </row>
    <row r="2" spans="1:2" x14ac:dyDescent="0.35">
      <c r="A2" t="s">
        <v>7</v>
      </c>
      <c r="B2" t="b">
        <f>ISERROR(VLOOKUP(A2,crosswalk!G:G,1,FALSE))</f>
        <v>0</v>
      </c>
    </row>
    <row r="3" spans="1:2" x14ac:dyDescent="0.35">
      <c r="A3" t="s">
        <v>107</v>
      </c>
      <c r="B3" t="b">
        <f>ISERROR(VLOOKUP(A3,crosswalk!G:G,1,FALSE))</f>
        <v>0</v>
      </c>
    </row>
    <row r="4" spans="1:2" x14ac:dyDescent="0.35">
      <c r="A4" t="s">
        <v>13</v>
      </c>
      <c r="B4" t="b">
        <f>ISERROR(VLOOKUP(A4,crosswalk!G:G,1,FALSE))</f>
        <v>0</v>
      </c>
    </row>
    <row r="5" spans="1:2" x14ac:dyDescent="0.35">
      <c r="A5" t="s">
        <v>21</v>
      </c>
      <c r="B5" t="b">
        <f>ISERROR(VLOOKUP(A5,crosswalk!G:G,1,FALSE))</f>
        <v>0</v>
      </c>
    </row>
    <row r="6" spans="1:2" x14ac:dyDescent="0.35">
      <c r="A6" t="s">
        <v>23</v>
      </c>
      <c r="B6" t="b">
        <f>ISERROR(VLOOKUP(A6,crosswalk!G:G,1,FALSE))</f>
        <v>0</v>
      </c>
    </row>
    <row r="7" spans="1:2" x14ac:dyDescent="0.35">
      <c r="A7" t="s">
        <v>45</v>
      </c>
      <c r="B7" t="b">
        <f>ISERROR(VLOOKUP(A7,crosswalk!G:G,1,FALSE))</f>
        <v>0</v>
      </c>
    </row>
    <row r="8" spans="1:2" x14ac:dyDescent="0.35">
      <c r="A8" t="s">
        <v>51</v>
      </c>
      <c r="B8" t="b">
        <f>ISERROR(VLOOKUP(A8,crosswalk!G:G,1,FALSE))</f>
        <v>0</v>
      </c>
    </row>
    <row r="9" spans="1:2" x14ac:dyDescent="0.35">
      <c r="A9" t="s">
        <v>559</v>
      </c>
      <c r="B9" t="b">
        <f>ISERROR(VLOOKUP(A9,crosswalk!G:G,1,FALSE))</f>
        <v>0</v>
      </c>
    </row>
    <row r="10" spans="1:2" x14ac:dyDescent="0.35">
      <c r="A10" t="s">
        <v>61</v>
      </c>
      <c r="B10" t="b">
        <f>ISERROR(VLOOKUP(A10,crosswalk!G:G,1,FALSE))</f>
        <v>0</v>
      </c>
    </row>
    <row r="11" spans="1:2" x14ac:dyDescent="0.35">
      <c r="A11" t="s">
        <v>53</v>
      </c>
      <c r="B11" t="b">
        <f>ISERROR(VLOOKUP(A11,crosswalk!G:G,1,FALSE))</f>
        <v>0</v>
      </c>
    </row>
    <row r="12" spans="1:2" x14ac:dyDescent="0.35">
      <c r="A12" t="s">
        <v>37</v>
      </c>
      <c r="B12" t="b">
        <f>ISERROR(VLOOKUP(A12,crosswalk!G:G,1,FALSE))</f>
        <v>0</v>
      </c>
    </row>
    <row r="13" spans="1:2" x14ac:dyDescent="0.35">
      <c r="A13" t="s">
        <v>63</v>
      </c>
      <c r="B13" t="b">
        <f>ISERROR(VLOOKUP(A13,crosswalk!G:G,1,FALSE))</f>
        <v>0</v>
      </c>
    </row>
    <row r="14" spans="1:2" x14ac:dyDescent="0.35">
      <c r="A14" t="s">
        <v>516</v>
      </c>
      <c r="B14" t="b">
        <f>ISERROR(VLOOKUP(A14,crosswalk!G:G,1,FALSE))</f>
        <v>1</v>
      </c>
    </row>
    <row r="15" spans="1:2" x14ac:dyDescent="0.35">
      <c r="A15" t="s">
        <v>69</v>
      </c>
      <c r="B15" t="b">
        <f>ISERROR(VLOOKUP(A15,crosswalk!G:G,1,FALSE))</f>
        <v>0</v>
      </c>
    </row>
    <row r="16" spans="1:2" x14ac:dyDescent="0.35">
      <c r="A16" t="s">
        <v>71</v>
      </c>
      <c r="B16" t="b">
        <f>ISERROR(VLOOKUP(A16,crosswalk!G:G,1,FALSE))</f>
        <v>0</v>
      </c>
    </row>
    <row r="17" spans="1:2" x14ac:dyDescent="0.35">
      <c r="A17" t="s">
        <v>80</v>
      </c>
      <c r="B17" t="b">
        <f>ISERROR(VLOOKUP(A17,crosswalk!G:G,1,FALSE))</f>
        <v>0</v>
      </c>
    </row>
    <row r="18" spans="1:2" x14ac:dyDescent="0.35">
      <c r="A18" t="s">
        <v>560</v>
      </c>
      <c r="B18" t="b">
        <f>ISERROR(VLOOKUP(A18,crosswalk!G:G,1,FALSE))</f>
        <v>0</v>
      </c>
    </row>
    <row r="19" spans="1:2" x14ac:dyDescent="0.35">
      <c r="A19" t="s">
        <v>168</v>
      </c>
      <c r="B19" t="b">
        <f>ISERROR(VLOOKUP(A19,crosswalk!G:G,1,FALSE))</f>
        <v>0</v>
      </c>
    </row>
    <row r="20" spans="1:2" x14ac:dyDescent="0.35">
      <c r="A20" t="s">
        <v>454</v>
      </c>
      <c r="B20" t="b">
        <f>ISERROR(VLOOKUP(A20,crosswalk!G:G,1,FALSE))</f>
        <v>0</v>
      </c>
    </row>
    <row r="21" spans="1:2" x14ac:dyDescent="0.35">
      <c r="A21" t="s">
        <v>111</v>
      </c>
      <c r="B21" t="b">
        <f>ISERROR(VLOOKUP(A21,crosswalk!G:G,1,FALSE))</f>
        <v>0</v>
      </c>
    </row>
    <row r="22" spans="1:2" x14ac:dyDescent="0.35">
      <c r="A22" t="s">
        <v>561</v>
      </c>
      <c r="B22" t="b">
        <f>ISERROR(VLOOKUP(A22,crosswalk!G:G,1,FALSE))</f>
        <v>0</v>
      </c>
    </row>
    <row r="23" spans="1:2" x14ac:dyDescent="0.35">
      <c r="A23" t="s">
        <v>127</v>
      </c>
      <c r="B23" t="b">
        <f>ISERROR(VLOOKUP(A23,crosswalk!G:G,1,FALSE))</f>
        <v>0</v>
      </c>
    </row>
    <row r="24" spans="1:2" x14ac:dyDescent="0.35">
      <c r="A24" t="s">
        <v>137</v>
      </c>
      <c r="B24" t="b">
        <f>ISERROR(VLOOKUP(A24,crosswalk!G:G,1,FALSE))</f>
        <v>0</v>
      </c>
    </row>
    <row r="25" spans="1:2" x14ac:dyDescent="0.35">
      <c r="A25" t="s">
        <v>97</v>
      </c>
      <c r="B25" t="b">
        <f>ISERROR(VLOOKUP(A25,crosswalk!G:G,1,FALSE))</f>
        <v>0</v>
      </c>
    </row>
    <row r="26" spans="1:2" x14ac:dyDescent="0.35">
      <c r="A26" t="s">
        <v>151</v>
      </c>
      <c r="B26" t="b">
        <f>ISERROR(VLOOKUP(A26,crosswalk!G:G,1,FALSE))</f>
        <v>0</v>
      </c>
    </row>
    <row r="27" spans="1:2" x14ac:dyDescent="0.35">
      <c r="A27" t="s">
        <v>155</v>
      </c>
      <c r="B27" t="b">
        <f>ISERROR(VLOOKUP(A27,crosswalk!G:G,1,FALSE))</f>
        <v>0</v>
      </c>
    </row>
    <row r="28" spans="1:2" x14ac:dyDescent="0.35">
      <c r="A28" t="s">
        <v>172</v>
      </c>
      <c r="B28" t="b">
        <f>ISERROR(VLOOKUP(A28,crosswalk!G:G,1,FALSE))</f>
        <v>0</v>
      </c>
    </row>
    <row r="29" spans="1:2" x14ac:dyDescent="0.35">
      <c r="A29" t="s">
        <v>178</v>
      </c>
      <c r="B29" t="b">
        <f>ISERROR(VLOOKUP(A29,crosswalk!G:G,1,FALSE))</f>
        <v>0</v>
      </c>
    </row>
    <row r="30" spans="1:2" x14ac:dyDescent="0.35">
      <c r="A30" t="s">
        <v>174</v>
      </c>
      <c r="B30" t="b">
        <f>ISERROR(VLOOKUP(A30,crosswalk!G:G,1,FALSE))</f>
        <v>0</v>
      </c>
    </row>
    <row r="31" spans="1:2" x14ac:dyDescent="0.35">
      <c r="A31" t="s">
        <v>562</v>
      </c>
      <c r="B31" t="b">
        <f>ISERROR(VLOOKUP(A31,crosswalk!G:G,1,FALSE))</f>
        <v>0</v>
      </c>
    </row>
    <row r="32" spans="1:2" x14ac:dyDescent="0.35">
      <c r="A32" t="s">
        <v>180</v>
      </c>
      <c r="B32" t="b">
        <f>ISERROR(VLOOKUP(A32,crosswalk!G:G,1,FALSE))</f>
        <v>0</v>
      </c>
    </row>
    <row r="33" spans="1:2" x14ac:dyDescent="0.35">
      <c r="A33" t="s">
        <v>190</v>
      </c>
      <c r="B33" t="b">
        <f>ISERROR(VLOOKUP(A33,crosswalk!G:G,1,FALSE))</f>
        <v>0</v>
      </c>
    </row>
    <row r="34" spans="1:2" x14ac:dyDescent="0.35">
      <c r="A34" t="s">
        <v>196</v>
      </c>
      <c r="B34" t="b">
        <f>ISERROR(VLOOKUP(A34,crosswalk!G:G,1,FALSE))</f>
        <v>0</v>
      </c>
    </row>
    <row r="35" spans="1:2" x14ac:dyDescent="0.35">
      <c r="A35" t="s">
        <v>198</v>
      </c>
      <c r="B35" t="b">
        <f>ISERROR(VLOOKUP(A35,crosswalk!G:G,1,FALSE))</f>
        <v>0</v>
      </c>
    </row>
    <row r="36" spans="1:2" x14ac:dyDescent="0.35">
      <c r="A36" t="s">
        <v>518</v>
      </c>
      <c r="B36" t="b">
        <f>ISERROR(VLOOKUP(A36,crosswalk!G:G,1,FALSE))</f>
        <v>0</v>
      </c>
    </row>
    <row r="37" spans="1:2" x14ac:dyDescent="0.35">
      <c r="A37" t="s">
        <v>450</v>
      </c>
      <c r="B37" t="b">
        <f>ISERROR(VLOOKUP(A37,crosswalk!G:G,1,FALSE))</f>
        <v>0</v>
      </c>
    </row>
    <row r="38" spans="1:2" x14ac:dyDescent="0.35">
      <c r="A38" t="s">
        <v>448</v>
      </c>
      <c r="B38" t="b">
        <f>ISERROR(VLOOKUP(A38,crosswalk!G:G,1,FALSE))</f>
        <v>0</v>
      </c>
    </row>
    <row r="39" spans="1:2" x14ac:dyDescent="0.35">
      <c r="A39" t="s">
        <v>481</v>
      </c>
      <c r="B39" t="b">
        <f>ISERROR(VLOOKUP(A39,crosswalk!G:G,1,FALSE))</f>
        <v>0</v>
      </c>
    </row>
    <row r="40" spans="1:2" x14ac:dyDescent="0.35">
      <c r="A40" t="s">
        <v>482</v>
      </c>
      <c r="B40" t="b">
        <f>ISERROR(VLOOKUP(A40,crosswalk!G:G,1,FALSE))</f>
        <v>0</v>
      </c>
    </row>
    <row r="41" spans="1:2" x14ac:dyDescent="0.35">
      <c r="A41" t="s">
        <v>278</v>
      </c>
      <c r="B41" t="b">
        <f>ISERROR(VLOOKUP(A41,crosswalk!G:G,1,FALSE))</f>
        <v>0</v>
      </c>
    </row>
    <row r="42" spans="1:2" x14ac:dyDescent="0.35">
      <c r="A42" t="s">
        <v>280</v>
      </c>
      <c r="B42" t="b">
        <f>ISERROR(VLOOKUP(A42,crosswalk!G:G,1,FALSE))</f>
        <v>0</v>
      </c>
    </row>
    <row r="43" spans="1:2" x14ac:dyDescent="0.35">
      <c r="A43" t="s">
        <v>254</v>
      </c>
      <c r="B43" t="b">
        <f>ISERROR(VLOOKUP(A43,crosswalk!G:G,1,FALSE))</f>
        <v>0</v>
      </c>
    </row>
    <row r="44" spans="1:2" x14ac:dyDescent="0.35">
      <c r="A44" t="s">
        <v>268</v>
      </c>
      <c r="B44" t="b">
        <f>ISERROR(VLOOKUP(A44,crosswalk!G:G,1,FALSE))</f>
        <v>0</v>
      </c>
    </row>
    <row r="45" spans="1:2" x14ac:dyDescent="0.35">
      <c r="A45" t="s">
        <v>266</v>
      </c>
      <c r="B45" t="b">
        <f>ISERROR(VLOOKUP(A45,crosswalk!G:G,1,FALSE))</f>
        <v>0</v>
      </c>
    </row>
    <row r="46" spans="1:2" x14ac:dyDescent="0.35">
      <c r="A46" t="s">
        <v>243</v>
      </c>
      <c r="B46" t="b">
        <f>ISERROR(VLOOKUP(A46,crosswalk!G:G,1,FALSE))</f>
        <v>0</v>
      </c>
    </row>
    <row r="47" spans="1:2" x14ac:dyDescent="0.35">
      <c r="A47" t="s">
        <v>272</v>
      </c>
      <c r="B47" t="b">
        <f>ISERROR(VLOOKUP(A47,crosswalk!G:G,1,FALSE))</f>
        <v>0</v>
      </c>
    </row>
    <row r="48" spans="1:2" x14ac:dyDescent="0.35">
      <c r="A48" t="s">
        <v>563</v>
      </c>
      <c r="B48" t="b">
        <f>ISERROR(VLOOKUP(A48,crosswalk!G:G,1,FALSE))</f>
        <v>0</v>
      </c>
    </row>
    <row r="49" spans="1:2" x14ac:dyDescent="0.35">
      <c r="A49" t="s">
        <v>297</v>
      </c>
      <c r="B49" t="b">
        <f>ISERROR(VLOOKUP(A49,crosswalk!G:G,1,FALSE))</f>
        <v>0</v>
      </c>
    </row>
    <row r="50" spans="1:2" x14ac:dyDescent="0.35">
      <c r="A50" t="s">
        <v>293</v>
      </c>
      <c r="B50" t="b">
        <f>ISERROR(VLOOKUP(A50,crosswalk!G:G,1,FALSE))</f>
        <v>0</v>
      </c>
    </row>
    <row r="51" spans="1:2" x14ac:dyDescent="0.35">
      <c r="A51" t="s">
        <v>285</v>
      </c>
      <c r="B51" t="b">
        <f>ISERROR(VLOOKUP(A51,crosswalk!G:G,1,FALSE))</f>
        <v>0</v>
      </c>
    </row>
    <row r="52" spans="1:2" x14ac:dyDescent="0.35">
      <c r="A52" t="s">
        <v>301</v>
      </c>
      <c r="B52" t="b">
        <f>ISERROR(VLOOKUP(A52,crosswalk!G:G,1,FALSE))</f>
        <v>0</v>
      </c>
    </row>
    <row r="53" spans="1:2" x14ac:dyDescent="0.35">
      <c r="A53" t="s">
        <v>287</v>
      </c>
      <c r="B53" t="b">
        <f>ISERROR(VLOOKUP(A53,crosswalk!G:G,1,FALSE))</f>
        <v>0</v>
      </c>
    </row>
    <row r="54" spans="1:2" x14ac:dyDescent="0.35">
      <c r="A54" t="s">
        <v>289</v>
      </c>
      <c r="B54" t="b">
        <f>ISERROR(VLOOKUP(A54,crosswalk!G:G,1,FALSE))</f>
        <v>0</v>
      </c>
    </row>
    <row r="55" spans="1:2" x14ac:dyDescent="0.35">
      <c r="A55" t="s">
        <v>295</v>
      </c>
      <c r="B55" t="b">
        <f>ISERROR(VLOOKUP(A55,crosswalk!G:G,1,FALSE))</f>
        <v>0</v>
      </c>
    </row>
    <row r="56" spans="1:2" x14ac:dyDescent="0.35">
      <c r="A56" t="s">
        <v>305</v>
      </c>
      <c r="B56" t="b">
        <f>ISERROR(VLOOKUP(A56,crosswalk!G:G,1,FALSE))</f>
        <v>0</v>
      </c>
    </row>
    <row r="57" spans="1:2" x14ac:dyDescent="0.35">
      <c r="A57" t="s">
        <v>309</v>
      </c>
      <c r="B57" t="b">
        <f>ISERROR(VLOOKUP(A57,crosswalk!G:G,1,FALSE))</f>
        <v>0</v>
      </c>
    </row>
    <row r="58" spans="1:2" x14ac:dyDescent="0.35">
      <c r="A58" t="s">
        <v>311</v>
      </c>
      <c r="B58" t="b">
        <f>ISERROR(VLOOKUP(A58,crosswalk!G:G,1,FALSE))</f>
        <v>0</v>
      </c>
    </row>
    <row r="59" spans="1:2" x14ac:dyDescent="0.35">
      <c r="A59" t="s">
        <v>317</v>
      </c>
      <c r="B59" t="b">
        <f>ISERROR(VLOOKUP(A59,crosswalk!G:G,1,FALSE))</f>
        <v>0</v>
      </c>
    </row>
    <row r="60" spans="1:2" x14ac:dyDescent="0.35">
      <c r="A60" t="s">
        <v>323</v>
      </c>
      <c r="B60" t="b">
        <f>ISERROR(VLOOKUP(A60,crosswalk!G:G,1,FALSE))</f>
        <v>0</v>
      </c>
    </row>
    <row r="61" spans="1:2" x14ac:dyDescent="0.35">
      <c r="A61" t="s">
        <v>333</v>
      </c>
      <c r="B61" t="b">
        <f>ISERROR(VLOOKUP(A61,crosswalk!G:G,1,FALSE))</f>
        <v>0</v>
      </c>
    </row>
    <row r="62" spans="1:2" x14ac:dyDescent="0.35">
      <c r="A62" t="s">
        <v>335</v>
      </c>
      <c r="B62" t="b">
        <f>ISERROR(VLOOKUP(A62,crosswalk!G:G,1,FALSE))</f>
        <v>0</v>
      </c>
    </row>
    <row r="63" spans="1:2" x14ac:dyDescent="0.35">
      <c r="A63" t="s">
        <v>358</v>
      </c>
      <c r="B63" t="b">
        <f>ISERROR(VLOOKUP(A63,crosswalk!G:G,1,FALSE))</f>
        <v>0</v>
      </c>
    </row>
    <row r="64" spans="1:2" x14ac:dyDescent="0.35">
      <c r="A64" t="s">
        <v>358</v>
      </c>
      <c r="B64" t="b">
        <f>ISERROR(VLOOKUP(A64,crosswalk!G:G,1,FALSE))</f>
        <v>0</v>
      </c>
    </row>
    <row r="65" spans="1:2" x14ac:dyDescent="0.35">
      <c r="A65" t="s">
        <v>456</v>
      </c>
      <c r="B65" t="b">
        <f>ISERROR(VLOOKUP(A65,crosswalk!G:G,1,FALSE))</f>
        <v>0</v>
      </c>
    </row>
    <row r="66" spans="1:2" x14ac:dyDescent="0.35">
      <c r="A66" t="s">
        <v>368</v>
      </c>
      <c r="B66" t="b">
        <f>ISERROR(VLOOKUP(A66,crosswalk!G:G,1,FALSE))</f>
        <v>0</v>
      </c>
    </row>
    <row r="67" spans="1:2" x14ac:dyDescent="0.35">
      <c r="A67" t="s">
        <v>434</v>
      </c>
      <c r="B67" t="b">
        <f>ISERROR(VLOOKUP(A67,crosswalk!G:G,1,FALSE))</f>
        <v>0</v>
      </c>
    </row>
    <row r="68" spans="1:2" x14ac:dyDescent="0.35">
      <c r="A68" t="s">
        <v>117</v>
      </c>
      <c r="B68" t="b">
        <f>ISERROR(VLOOKUP(A68,crosswalk!G:G,1,FALSE))</f>
        <v>0</v>
      </c>
    </row>
    <row r="69" spans="1:2" x14ac:dyDescent="0.35">
      <c r="A69" t="s">
        <v>484</v>
      </c>
      <c r="B69" t="b">
        <f>ISERROR(VLOOKUP(A69,crosswalk!G:G,1,FALSE))</f>
        <v>0</v>
      </c>
    </row>
    <row r="70" spans="1:2" x14ac:dyDescent="0.35">
      <c r="A70" t="s">
        <v>370</v>
      </c>
      <c r="B70" t="b">
        <f>ISERROR(VLOOKUP(A70,crosswalk!G:G,1,FALSE))</f>
        <v>0</v>
      </c>
    </row>
    <row r="71" spans="1:2" x14ac:dyDescent="0.35">
      <c r="A71" t="s">
        <v>508</v>
      </c>
      <c r="B71" t="b">
        <f>ISERROR(VLOOKUP(A71,crosswalk!G:G,1,FALSE))</f>
        <v>1</v>
      </c>
    </row>
    <row r="72" spans="1:2" x14ac:dyDescent="0.35">
      <c r="A72" t="s">
        <v>388</v>
      </c>
      <c r="B72" t="b">
        <f>ISERROR(VLOOKUP(A72,crosswalk!G:G,1,FALSE))</f>
        <v>0</v>
      </c>
    </row>
    <row r="73" spans="1:2" x14ac:dyDescent="0.35">
      <c r="A73" t="s">
        <v>403</v>
      </c>
      <c r="B73" t="b">
        <f>ISERROR(VLOOKUP(A73,crosswalk!G:G,1,FALSE))</f>
        <v>0</v>
      </c>
    </row>
    <row r="74" spans="1:2" x14ac:dyDescent="0.35">
      <c r="A74" t="s">
        <v>386</v>
      </c>
      <c r="B74" t="b">
        <f>ISERROR(VLOOKUP(A74,crosswalk!G:G,1,FALSE))</f>
        <v>0</v>
      </c>
    </row>
    <row r="75" spans="1:2" x14ac:dyDescent="0.35">
      <c r="A75" t="s">
        <v>486</v>
      </c>
      <c r="B75" t="b">
        <f>ISERROR(VLOOKUP(A75,crosswalk!G:G,1,FALSE))</f>
        <v>0</v>
      </c>
    </row>
    <row r="76" spans="1:2" x14ac:dyDescent="0.35">
      <c r="A76" t="s">
        <v>407</v>
      </c>
      <c r="B76" t="b">
        <f>ISERROR(VLOOKUP(A76,crosswalk!G:G,1,FALSE))</f>
        <v>0</v>
      </c>
    </row>
    <row r="77" spans="1:2" x14ac:dyDescent="0.35">
      <c r="A77" t="s">
        <v>135</v>
      </c>
      <c r="B77" t="b">
        <f>ISERROR(VLOOKUP(A77,crosswalk!G:G,1,FALSE))</f>
        <v>0</v>
      </c>
    </row>
    <row r="78" spans="1:2" x14ac:dyDescent="0.35">
      <c r="A78" t="s">
        <v>495</v>
      </c>
      <c r="B78" t="b">
        <f>ISERROR(VLOOKUP(A78,crosswalk!G:G,1,FALSE))</f>
        <v>0</v>
      </c>
    </row>
    <row r="79" spans="1:2" x14ac:dyDescent="0.35">
      <c r="A79" t="s">
        <v>414</v>
      </c>
      <c r="B79" t="b">
        <f>ISERROR(VLOOKUP(A79,crosswalk!G:G,1,FALSE))</f>
        <v>0</v>
      </c>
    </row>
    <row r="80" spans="1:2" x14ac:dyDescent="0.35">
      <c r="A80" t="s">
        <v>444</v>
      </c>
      <c r="B80" t="b">
        <f>ISERROR(VLOOKUP(A80,crosswalk!G:G,1,FALSE))</f>
        <v>0</v>
      </c>
    </row>
    <row r="81" spans="1:2" x14ac:dyDescent="0.35">
      <c r="A81" t="s">
        <v>424</v>
      </c>
      <c r="B81" t="b">
        <f>ISERROR(VLOOKUP(A81,crosswalk!G:G,1,FALSE))</f>
        <v>0</v>
      </c>
    </row>
    <row r="82" spans="1:2" x14ac:dyDescent="0.35">
      <c r="A82" t="s">
        <v>436</v>
      </c>
      <c r="B82" t="b">
        <f>ISERROR(VLOOKUP(A82,crosswalk!G:G,1,FALSE))</f>
        <v>0</v>
      </c>
    </row>
    <row r="83" spans="1:2" x14ac:dyDescent="0.35">
      <c r="A83" t="s">
        <v>438</v>
      </c>
      <c r="B83" t="b">
        <f>ISERROR(VLOOKUP(A83,crosswalk!G:G,1,FALSE))</f>
        <v>0</v>
      </c>
    </row>
  </sheetData>
  <conditionalFormatting sqref="B1:B1048576">
    <cfRule type="containsText" dxfId="0" priority="1" operator="containsText" text="TRUE">
      <formula>NOT(ISERROR(SEARCH("TRUE",B1)))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crosswalk</vt:lpstr>
      <vt:lpstr>MESSAGE</vt:lpstr>
      <vt:lpstr>Reform</vt:lpstr>
      <vt:lpstr>Henisz</vt:lpstr>
      <vt:lpstr>WEF</vt:lpstr>
      <vt:lpstr>Meta</vt:lpstr>
      <vt:lpstr>GEM</vt:lpstr>
      <vt:lpstr>Hanson</vt:lpstr>
      <vt:lpstr>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Judy</dc:creator>
  <cp:lastModifiedBy>Xie, Judy</cp:lastModifiedBy>
  <dcterms:created xsi:type="dcterms:W3CDTF">2015-06-05T18:17:20Z</dcterms:created>
  <dcterms:modified xsi:type="dcterms:W3CDTF">2023-08-16T19:39:37Z</dcterms:modified>
</cp:coreProperties>
</file>