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codeName="ThisWorkbook"/>
  <xr:revisionPtr revIDLastSave="0" documentId="13_ncr:1_{438FCB39-9599-4C98-B88F-4BC24EEF7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달력" sheetId="1" r:id="rId1"/>
    <sheet name="태헌" sheetId="2" r:id="rId2"/>
    <sheet name="재하" sheetId="3" r:id="rId3"/>
  </sheets>
  <definedNames>
    <definedName name="DayToStart">달력!$E$1</definedName>
    <definedName name="MonthToDisplay" localSheetId="0">달력!$C$1</definedName>
    <definedName name="MonthToDisplayNumber" localSheetId="0">MATCH(달력!MonthToDisplay,월,0)</definedName>
    <definedName name="MonthToDisplayNumber" localSheetId="2">MATCH(달력!MonthToDisplay,월,0)</definedName>
    <definedName name="MonthToDisplayNumber" localSheetId="1">MATCH(달력!MonthToDisplay,월,0)</definedName>
    <definedName name="ndx" localSheetId="0">ROUNDUP(MATCH(2,1/FREQUENCY(DATE(달력!표시할연도,달력!MonthToDisplayNumber,1),달력!달력))/7,0)</definedName>
    <definedName name="ndx" localSheetId="2">ROUNDUP(MATCH(2,1/FREQUENCY(DATE(달력!표시할연도,달력!MonthToDisplayNumber,1),달력!달력))/7,0)</definedName>
    <definedName name="ndx" localSheetId="1">ROUNDUP(MATCH(2,1/FREQUENCY(DATE(달력!표시할연도,달력!MonthToDisplayNumber,1),달력!달력))/7,0)</definedName>
    <definedName name="_xlnm.Print_Titles" localSheetId="0">달력!$3:$3</definedName>
    <definedName name="weekdays_reversed">{"일요일","토요일","금요일","목요일","수요일","화요일","월요일"}</definedName>
    <definedName name="날짜눈금">요일+주*7</definedName>
    <definedName name="날짜패턴">{1,1,2,2,3,3,4,4,5,5,6,6,7}</definedName>
    <definedName name="달력" localSheetId="0">날짜눈금+달력!첫째날짜-WEEKDAY(달력!첫째날짜)-요일_옵션</definedName>
    <definedName name="달력" localSheetId="2">날짜눈금+달력!첫째날짜-WEEKDAY(달력!첫째날짜)-요일_옵션</definedName>
    <definedName name="달력" localSheetId="1">날짜눈금+달력!첫째날짜-WEEKDAY(달력!첫째날짜)-요일_옵션</definedName>
    <definedName name="시작날짜" localSheetId="0">DATE(달력!표시할연도,달력!월,1)</definedName>
    <definedName name="요일">{0,1,2,3,4,5,6}</definedName>
    <definedName name="요일_옵션">MATCH(DayToStart,weekdays_reversed,0)-2</definedName>
    <definedName name="월" localSheetId="0">MATCH(달력!MonthToDisplay,월,0)</definedName>
    <definedName name="월">{"1월","2월","3월","4월","5월","6월","7월","8월","9월","10월","11월","12월"}</definedName>
    <definedName name="주">{0;1;2;3;4;5;6}</definedName>
    <definedName name="첫째날짜" localSheetId="0">DATE(달력!표시할연도,달력!월,1)</definedName>
    <definedName name="평일">{"월요일","화요일","수요일","목요일","금요일","토요일","일요일"}</definedName>
    <definedName name="표시할연도" localSheetId="0">달력!$B$1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3" l="1"/>
  <c r="B1" i="2"/>
  <c r="B1" i="1"/>
  <c r="B14" i="3" s="1" a="1"/>
  <c r="H14" i="3" s="1"/>
  <c r="B12" i="2" l="1" a="1"/>
  <c r="H12" i="2" s="1"/>
  <c r="B3" i="2" a="1"/>
  <c r="H3" i="2" s="1"/>
  <c r="B3" i="3" a="1"/>
  <c r="H3" i="3" s="1"/>
  <c r="B3" i="1" a="1"/>
  <c r="B3" i="1" s="1"/>
  <c r="B4" i="2" a="1"/>
  <c r="H4" i="2" s="1"/>
  <c r="B4" i="3" a="1"/>
  <c r="H4" i="3" s="1"/>
  <c r="B12" i="3" a="1"/>
  <c r="H12" i="3" s="1"/>
  <c r="B6" i="2" a="1"/>
  <c r="H6" i="2" s="1"/>
  <c r="B6" i="3" a="1"/>
  <c r="H6" i="3" s="1"/>
  <c r="B8" i="2" a="1"/>
  <c r="H8" i="2" s="1"/>
  <c r="B8" i="3" a="1"/>
  <c r="H8" i="3" s="1"/>
  <c r="B10" i="2" a="1"/>
  <c r="H10" i="2" s="1"/>
  <c r="B10" i="3" a="1"/>
  <c r="H10" i="3" s="1"/>
  <c r="B14" i="2" a="1"/>
  <c r="H14" i="2" s="1"/>
  <c r="B14" i="3"/>
  <c r="C3" i="3"/>
  <c r="C4" i="3"/>
  <c r="C14" i="3"/>
  <c r="D3" i="3"/>
  <c r="D14" i="3"/>
  <c r="E3" i="3"/>
  <c r="E14" i="3"/>
  <c r="F14" i="3"/>
  <c r="G3" i="3"/>
  <c r="G14" i="3"/>
  <c r="C3" i="2"/>
  <c r="D3" i="2"/>
  <c r="F3" i="2"/>
  <c r="G4" i="2"/>
  <c r="B4" i="1" a="1"/>
  <c r="B4" i="1" s="1"/>
  <c r="B8" i="1" a="1"/>
  <c r="E8" i="1" s="1"/>
  <c r="B12" i="1" a="1"/>
  <c r="B12" i="1" s="1"/>
  <c r="B6" i="1" a="1"/>
  <c r="F6" i="1" s="1"/>
  <c r="B10" i="1" a="1"/>
  <c r="H10" i="1" s="1"/>
  <c r="B14" i="1" a="1"/>
  <c r="E14" i="1" s="1"/>
  <c r="G3" i="1"/>
  <c r="E3" i="1"/>
  <c r="H3" i="1"/>
  <c r="D3" i="1"/>
  <c r="F3" i="1"/>
  <c r="C3" i="1"/>
  <c r="F3" i="3" l="1"/>
  <c r="E3" i="2"/>
  <c r="E4" i="3"/>
  <c r="D4" i="3"/>
  <c r="D4" i="2"/>
  <c r="F10" i="2"/>
  <c r="B4" i="3"/>
  <c r="E4" i="2"/>
  <c r="G3" i="2"/>
  <c r="B3" i="2"/>
  <c r="B3" i="3"/>
  <c r="F8" i="2"/>
  <c r="F4" i="3"/>
  <c r="G12" i="2"/>
  <c r="G4" i="3"/>
  <c r="C12" i="2"/>
  <c r="F4" i="2"/>
  <c r="B4" i="2"/>
  <c r="D8" i="2"/>
  <c r="B10" i="2"/>
  <c r="B6" i="3"/>
  <c r="G10" i="2"/>
  <c r="E12" i="2"/>
  <c r="C4" i="2"/>
  <c r="F12" i="2"/>
  <c r="D12" i="2"/>
  <c r="B12" i="2"/>
  <c r="C6" i="3"/>
  <c r="B8" i="2"/>
  <c r="G12" i="3"/>
  <c r="E12" i="3"/>
  <c r="C12" i="3"/>
  <c r="F12" i="3"/>
  <c r="D12" i="3"/>
  <c r="B12" i="3"/>
  <c r="E8" i="2"/>
  <c r="C8" i="2"/>
  <c r="F8" i="3"/>
  <c r="C8" i="3"/>
  <c r="G8" i="3"/>
  <c r="D8" i="3"/>
  <c r="E10" i="3"/>
  <c r="G10" i="3"/>
  <c r="D10" i="3"/>
  <c r="E6" i="2"/>
  <c r="G8" i="2"/>
  <c r="F6" i="2"/>
  <c r="B14" i="2"/>
  <c r="F10" i="3"/>
  <c r="E8" i="3"/>
  <c r="D6" i="3"/>
  <c r="G6" i="2"/>
  <c r="C14" i="2"/>
  <c r="E6" i="3"/>
  <c r="D14" i="2"/>
  <c r="F6" i="3"/>
  <c r="E14" i="2"/>
  <c r="C10" i="2"/>
  <c r="B6" i="2"/>
  <c r="G6" i="3"/>
  <c r="D10" i="2"/>
  <c r="F14" i="2"/>
  <c r="B10" i="3"/>
  <c r="G14" i="2"/>
  <c r="E10" i="2"/>
  <c r="C6" i="2"/>
  <c r="C10" i="3"/>
  <c r="B8" i="3"/>
  <c r="D6" i="2"/>
  <c r="H12" i="1"/>
  <c r="D4" i="1"/>
  <c r="F8" i="1"/>
  <c r="G4" i="1"/>
  <c r="G10" i="1"/>
  <c r="D8" i="1"/>
  <c r="H8" i="1"/>
  <c r="E4" i="1"/>
  <c r="C4" i="1"/>
  <c r="G12" i="1"/>
  <c r="C12" i="1"/>
  <c r="H4" i="1"/>
  <c r="F12" i="1"/>
  <c r="F4" i="1"/>
  <c r="E12" i="1"/>
  <c r="H6" i="1"/>
  <c r="F10" i="1"/>
  <c r="B8" i="1"/>
  <c r="C8" i="1"/>
  <c r="G8" i="1"/>
  <c r="E6" i="1"/>
  <c r="D12" i="1"/>
  <c r="B14" i="1"/>
  <c r="H14" i="1"/>
  <c r="D10" i="1"/>
  <c r="E10" i="1"/>
  <c r="C14" i="1"/>
  <c r="D14" i="1"/>
  <c r="B6" i="1"/>
  <c r="G6" i="1"/>
  <c r="G14" i="1"/>
  <c r="D6" i="1"/>
  <c r="F14" i="1"/>
  <c r="C6" i="1"/>
  <c r="B10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7" authorId="0" shapeId="0" xr:uid="{681E11F1-2CF4-49E3-A46B-AA2B1018FAE9}">
      <text>
        <r>
          <rPr>
            <b/>
            <sz val="12"/>
            <color indexed="81"/>
            <rFont val="함초롬돋움"/>
            <family val="3"/>
            <charset val="129"/>
          </rPr>
          <t>#태헌</t>
        </r>
        <r>
          <rPr>
            <b/>
            <sz val="9"/>
            <color indexed="81"/>
            <rFont val="함초롬돋움"/>
            <family val="3"/>
            <charset val="129"/>
          </rPr>
          <t xml:space="preserve">
거림/UI - [기준정보]
* 사업장관리
- 사업자 번호(xxx-xx-xxxxx)/ 법인번호(xxxxxx-xxxxxxx)
- 거래선, 사용언어 visible = false
* 거래선관리 
- 거래처코드 미입력시 SaveValidation()
- 거래처코드 enable 
- 납품품번 조회 안됨
- TabIndex 주기
</t>
        </r>
        <r>
          <rPr>
            <b/>
            <sz val="12"/>
            <color indexed="81"/>
            <rFont val="함초롬돋움"/>
            <family val="3"/>
            <charset val="129"/>
          </rPr>
          <t>#재하</t>
        </r>
        <r>
          <rPr>
            <b/>
            <sz val="9"/>
            <color indexed="81"/>
            <rFont val="함초롬돋움"/>
            <family val="3"/>
            <charset val="129"/>
          </rPr>
          <t xml:space="preserve">
*엔보이비젼 교육(14:00)
*거림/PDA 화면설계
- 주문입력(UI와 같은 화면)
- 매뉴얼 작성 
- 화면 캡쳐 &gt; FTP 등록 </t>
        </r>
      </text>
    </comment>
    <comment ref="I7" authorId="0" shapeId="0" xr:uid="{59CB14D6-C10F-474E-AC35-79C807A598A2}">
      <text>
        <r>
          <rPr>
            <b/>
            <sz val="9"/>
            <color indexed="81"/>
            <rFont val="돋움"/>
            <family val="3"/>
            <charset val="129"/>
          </rPr>
          <t># 주간계획
* 도시바 프린트 Setting
* 모바일 화면 디자인 초안작성
* [거림] 기준정보 UI 단위테스트, 매뉴얼, 테이블 작성
* [아산] 중간보고 문서 작성</t>
        </r>
      </text>
    </comment>
  </commentList>
</comments>
</file>

<file path=xl/sharedStrings.xml><?xml version="1.0" encoding="utf-8"?>
<sst xmlns="http://schemas.openxmlformats.org/spreadsheetml/2006/main" count="26" uniqueCount="10">
  <si>
    <t>1월</t>
  </si>
  <si>
    <t>시작 요일</t>
  </si>
  <si>
    <t>일요일</t>
  </si>
  <si>
    <t>14:00 엔보이비젼 교육</t>
    <phoneticPr fontId="19" type="noConversion"/>
  </si>
  <si>
    <t>주계획</t>
    <phoneticPr fontId="19" type="noConversion"/>
  </si>
  <si>
    <t>1/3~1/7</t>
    <phoneticPr fontId="19" type="noConversion"/>
  </si>
  <si>
    <t>1/10~1/14</t>
    <phoneticPr fontId="19" type="noConversion"/>
  </si>
  <si>
    <t>1/17~1/21</t>
    <phoneticPr fontId="19" type="noConversion"/>
  </si>
  <si>
    <t>1/24~1/28</t>
    <phoneticPr fontId="19" type="noConversion"/>
  </si>
  <si>
    <t>거림 네트워크 공사 예정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</si>
</sst>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aaaa"/>
    <numFmt numFmtId="179" formatCode="dd"/>
  </numFmts>
  <fonts count="31">
    <font>
      <sz val="11"/>
      <color theme="1"/>
      <name val="Malgun Gothic"/>
      <family val="2"/>
    </font>
    <font>
      <sz val="11"/>
      <color theme="1"/>
      <name val="Malgun Gothic"/>
      <family val="2"/>
    </font>
    <font>
      <sz val="9"/>
      <color theme="1"/>
      <name val="Malgun Gothic"/>
      <family val="2"/>
    </font>
    <font>
      <sz val="11"/>
      <color theme="1" tint="0.34998626667073579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sz val="32"/>
      <color theme="3"/>
      <name val="Malgun Gothic"/>
      <family val="2"/>
    </font>
    <font>
      <sz val="32"/>
      <color theme="4" tint="-0.24994659260841701"/>
      <name val="Malgun Gothic"/>
      <family val="2"/>
    </font>
    <font>
      <sz val="12"/>
      <color theme="1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rgb="FF0000CC"/>
      <name val="Malgun Gothic"/>
      <family val="3"/>
      <charset val="129"/>
    </font>
    <font>
      <b/>
      <sz val="9"/>
      <color indexed="81"/>
      <name val="함초롬돋움"/>
      <family val="3"/>
      <charset val="129"/>
    </font>
    <font>
      <b/>
      <sz val="12"/>
      <color indexed="81"/>
      <name val="함초롬돋움"/>
      <family val="3"/>
      <charset val="129"/>
    </font>
    <font>
      <b/>
      <sz val="11"/>
      <color rgb="FF0000CC"/>
      <name val="Malgun Gothic"/>
      <family val="3"/>
      <charset val="129"/>
    </font>
    <font>
      <b/>
      <sz val="12"/>
      <color rgb="FFFF99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Border="0">
      <alignment vertical="top"/>
    </xf>
    <xf numFmtId="0" fontId="3" fillId="0" borderId="0" applyNumberFormat="0" applyFill="0" applyBorder="0" applyProtection="0">
      <alignment vertical="top"/>
    </xf>
    <xf numFmtId="0" fontId="6" fillId="0" borderId="0" applyProtection="0">
      <alignment horizontal="left"/>
    </xf>
    <xf numFmtId="0" fontId="7" fillId="0" borderId="0" applyNumberFormat="0" applyProtection="0">
      <alignment horizontal="left"/>
    </xf>
    <xf numFmtId="0" fontId="1" fillId="0" borderId="0" applyNumberFormat="0" applyProtection="0">
      <alignment horizontal="right"/>
    </xf>
    <xf numFmtId="178" fontId="8" fillId="0" borderId="2" applyFill="0" applyProtection="0">
      <alignment horizontal="center" vertical="center"/>
    </xf>
    <xf numFmtId="179" fontId="1" fillId="0" borderId="3" applyFill="0" applyProtection="0">
      <alignment horizontal="right" vertical="center" indent="1"/>
    </xf>
    <xf numFmtId="0" fontId="2" fillId="0" borderId="1">
      <alignment vertical="top" wrapText="1"/>
    </xf>
    <xf numFmtId="0" fontId="3" fillId="0" borderId="0" applyFill="0" applyBorder="0" applyProtection="0">
      <alignment horizontal="right" vertical="top"/>
    </xf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7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4" fillId="6" borderId="4" applyNumberFormat="0" applyAlignment="0" applyProtection="0"/>
    <xf numFmtId="0" fontId="18" fillId="0" borderId="6" applyNumberFormat="0" applyFill="0" applyAlignment="0" applyProtection="0"/>
    <xf numFmtId="0" fontId="9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>
      <alignment vertical="top"/>
    </xf>
    <xf numFmtId="0" fontId="7" fillId="0" borderId="0" xfId="3" applyFont="1">
      <alignment horizontal="left"/>
    </xf>
    <xf numFmtId="0" fontId="20" fillId="0" borderId="0" xfId="4" applyFont="1">
      <alignment horizontal="right"/>
    </xf>
    <xf numFmtId="0" fontId="20" fillId="0" borderId="0" xfId="0" applyFont="1">
      <alignment vertical="top"/>
    </xf>
    <xf numFmtId="0" fontId="21" fillId="0" borderId="0" xfId="1" applyFont="1">
      <alignment vertical="top"/>
    </xf>
    <xf numFmtId="0" fontId="21" fillId="0" borderId="0" xfId="8" applyFont="1">
      <alignment horizontal="right" vertical="top"/>
    </xf>
    <xf numFmtId="178" fontId="22" fillId="0" borderId="2" xfId="5" applyFont="1">
      <alignment horizontal="center" vertical="center"/>
    </xf>
    <xf numFmtId="179" fontId="20" fillId="0" borderId="3" xfId="6" applyFont="1">
      <alignment horizontal="right" vertical="center" indent="1"/>
    </xf>
    <xf numFmtId="0" fontId="23" fillId="0" borderId="1" xfId="7" applyFont="1">
      <alignment vertical="top" wrapText="1"/>
    </xf>
    <xf numFmtId="0" fontId="21" fillId="0" borderId="0" xfId="1" applyFont="1">
      <alignment vertical="top"/>
    </xf>
    <xf numFmtId="179" fontId="24" fillId="0" borderId="3" xfId="6" applyFont="1">
      <alignment horizontal="right" vertical="center" indent="1"/>
    </xf>
    <xf numFmtId="0" fontId="6" fillId="0" borderId="0" xfId="2" applyFont="1">
      <alignment horizontal="left"/>
    </xf>
    <xf numFmtId="0" fontId="21" fillId="0" borderId="0" xfId="1" applyFont="1">
      <alignment vertical="top"/>
    </xf>
    <xf numFmtId="179" fontId="27" fillId="0" borderId="3" xfId="6" applyFont="1">
      <alignment horizontal="right" vertical="center" indent="1"/>
    </xf>
    <xf numFmtId="179" fontId="28" fillId="0" borderId="3" xfId="6" applyFont="1" applyAlignment="1">
      <alignment horizontal="center" vertical="center"/>
    </xf>
    <xf numFmtId="0" fontId="23" fillId="0" borderId="1" xfId="7" applyFont="1" applyAlignment="1">
      <alignment horizontal="center" vertical="top" wrapText="1"/>
    </xf>
    <xf numFmtId="0" fontId="23" fillId="0" borderId="1" xfId="7" applyFont="1" applyAlignment="1">
      <alignment horizontal="left" vertical="top" wrapText="1"/>
    </xf>
    <xf numFmtId="179" fontId="29" fillId="0" borderId="3" xfId="6" applyFont="1">
      <alignment horizontal="right" vertical="center" indent="1"/>
    </xf>
  </cellXfs>
  <cellStyles count="50">
    <cellStyle name="20% - 강조색1" xfId="27" builtinId="30" customBuiltin="1"/>
    <cellStyle name="20% - 강조색2" xfId="31" builtinId="34" customBuiltin="1"/>
    <cellStyle name="20% - 강조색3" xfId="35" builtinId="38" customBuiltin="1"/>
    <cellStyle name="20% - 강조색4" xfId="39" builtinId="42" customBuiltin="1"/>
    <cellStyle name="20% - 강조색5" xfId="43" builtinId="46" customBuiltin="1"/>
    <cellStyle name="20% - 강조색6" xfId="47" builtinId="50" customBuiltin="1"/>
    <cellStyle name="40% - 강조색1" xfId="28" builtinId="31" customBuiltin="1"/>
    <cellStyle name="40% - 강조색2" xfId="32" builtinId="35" customBuiltin="1"/>
    <cellStyle name="40% - 강조색3" xfId="36" builtinId="39" customBuiltin="1"/>
    <cellStyle name="40% - 강조색4" xfId="40" builtinId="43" customBuiltin="1"/>
    <cellStyle name="40% - 강조색5" xfId="44" builtinId="47" customBuiltin="1"/>
    <cellStyle name="40% - 강조색6" xfId="48" builtinId="51" customBuiltin="1"/>
    <cellStyle name="60% - 강조색1" xfId="29" builtinId="32" customBuiltin="1"/>
    <cellStyle name="60% - 강조색2" xfId="33" builtinId="36" customBuiltin="1"/>
    <cellStyle name="60% - 강조색3" xfId="37" builtinId="40" customBuiltin="1"/>
    <cellStyle name="60% - 강조색4" xfId="41" builtinId="44" customBuiltin="1"/>
    <cellStyle name="60% - 강조색5" xfId="45" builtinId="48" customBuiltin="1"/>
    <cellStyle name="60% - 강조색6" xfId="49" builtinId="52" customBuiltin="1"/>
    <cellStyle name="강조색1" xfId="26" builtinId="29" customBuiltin="1"/>
    <cellStyle name="강조색2" xfId="30" builtinId="33" customBuiltin="1"/>
    <cellStyle name="강조색3" xfId="34" builtinId="37" customBuiltin="1"/>
    <cellStyle name="강조색4" xfId="38" builtinId="41" customBuiltin="1"/>
    <cellStyle name="강조색5" xfId="42" builtinId="45" customBuiltin="1"/>
    <cellStyle name="강조색6" xfId="46" builtinId="49" customBuiltin="1"/>
    <cellStyle name="경고문" xfId="22" builtinId="11" customBuiltin="1"/>
    <cellStyle name="계산" xfId="19" builtinId="22" customBuiltin="1"/>
    <cellStyle name="나쁨" xfId="15" builtinId="27" customBuiltin="1"/>
    <cellStyle name="날짜 설명" xfId="7" xr:uid="{00000000-0005-0000-0000-000000000000}"/>
    <cellStyle name="메모" xfId="23" builtinId="10" customBuiltin="1"/>
    <cellStyle name="백분율" xfId="13" builtinId="5" customBuiltin="1"/>
    <cellStyle name="보통" xfId="16" builtinId="28" customBuiltin="1"/>
    <cellStyle name="설명 텍스트" xfId="24" builtinId="53" customBuiltin="1"/>
    <cellStyle name="셀 확인" xfId="21" builtinId="23" customBuiltin="1"/>
    <cellStyle name="쉼표" xfId="9" builtinId="3" customBuiltin="1"/>
    <cellStyle name="쉼표 [0]" xfId="10" builtinId="6" customBuiltin="1"/>
    <cellStyle name="연결된 셀" xfId="20" builtinId="24" customBuiltin="1"/>
    <cellStyle name="오른쪽 정렬된 입력 레이블" xfId="8" xr:uid="{00000000-0005-0000-0000-000006000000}"/>
    <cellStyle name="왼쪽 정렬된 입력 레이블" xfId="1" xr:uid="{00000000-0005-0000-0000-000005000000}"/>
    <cellStyle name="요약" xfId="25" builtinId="25" customBuiltin="1"/>
    <cellStyle name="입력" xfId="17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14" builtinId="26" customBuiltin="1"/>
    <cellStyle name="출력" xfId="18" builtinId="21" customBuiltin="1"/>
    <cellStyle name="통화" xfId="11" builtinId="4" customBuiltin="1"/>
    <cellStyle name="통화 [0]" xfId="12" builtinId="7" customBuiltin="1"/>
    <cellStyle name="표준" xfId="0" builtinId="0" customBuiltin="1"/>
  </cellStyles>
  <dxfs count="27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FF99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Monthly Calendar">
      <a:dk1>
        <a:sysClr val="windowText" lastClr="000000"/>
      </a:dk1>
      <a:lt1>
        <a:sysClr val="window" lastClr="FFFFFF"/>
      </a:lt1>
      <a:dk2>
        <a:srgbClr val="122A2D"/>
      </a:dk2>
      <a:lt2>
        <a:srgbClr val="FFF8F2"/>
      </a:lt2>
      <a:accent1>
        <a:srgbClr val="47A6B5"/>
      </a:accent1>
      <a:accent2>
        <a:srgbClr val="FB933B"/>
      </a:accent2>
      <a:accent3>
        <a:srgbClr val="EAC235"/>
      </a:accent3>
      <a:accent4>
        <a:srgbClr val="6BC081"/>
      </a:accent4>
      <a:accent5>
        <a:srgbClr val="E66F3F"/>
      </a:accent5>
      <a:accent6>
        <a:srgbClr val="8F6B7D"/>
      </a:accent6>
      <a:hlink>
        <a:srgbClr val="47A6B5"/>
      </a:hlink>
      <a:folHlink>
        <a:srgbClr val="8F6B7D"/>
      </a:folHlink>
    </a:clrScheme>
    <a:fontScheme name="123b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lumMod val="95000"/>
          </a:schemeClr>
        </a:solidFill>
        <a:ln w="6350" cmpd="sng">
          <a:noFill/>
        </a:ln>
      </a:spPr>
      <a:bodyPr vertOverflow="clip" horzOverflow="clip" wrap="square" rtlCol="0" anchor="t"/>
      <a:lstStyle>
        <a:defPPr>
          <a:defRPr sz="1400">
            <a:solidFill>
              <a:schemeClr val="tx1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fitToPage="1"/>
  </sheetPr>
  <dimension ref="A1:XFC1048576"/>
  <sheetViews>
    <sheetView showGridLines="0" tabSelected="1" showRuler="0" zoomScaleNormal="100" workbookViewId="0">
      <selection activeCell="I7" sqref="I7"/>
    </sheetView>
  </sheetViews>
  <sheetFormatPr defaultColWidth="9" defaultRowHeight="16.5" zeroHeight="1"/>
  <cols>
    <col min="1" max="1" width="2.25" style="3" customWidth="1"/>
    <col min="2" max="8" width="20.625" style="3" customWidth="1"/>
    <col min="9" max="9" width="22.125" style="3" customWidth="1"/>
    <col min="10" max="16383" width="0" style="3" hidden="1" customWidth="1"/>
    <col min="16384" max="16384" width="9" style="3"/>
  </cols>
  <sheetData>
    <row r="1" spans="2:9" ht="45" customHeight="1">
      <c r="B1" s="1">
        <f ca="1">YEAR(TODAY())</f>
        <v>2022</v>
      </c>
      <c r="C1" s="11" t="s">
        <v>0</v>
      </c>
      <c r="D1" s="11"/>
      <c r="E1" s="2" t="s">
        <v>2</v>
      </c>
    </row>
    <row r="2" spans="2:9" ht="30" customHeight="1">
      <c r="B2" s="4"/>
      <c r="C2" s="12"/>
      <c r="D2" s="12"/>
      <c r="E2" s="5" t="s">
        <v>1</v>
      </c>
    </row>
    <row r="3" spans="2:9" ht="19.5" customHeight="1" thickBot="1">
      <c r="B3" s="6">
        <f t="array" aca="1" ref="B3:H3" ca="1">달력</f>
        <v>44556</v>
      </c>
      <c r="C3" s="6">
        <f ca="1"/>
        <v>44557</v>
      </c>
      <c r="D3" s="6">
        <f ca="1"/>
        <v>44558</v>
      </c>
      <c r="E3" s="6">
        <f ca="1"/>
        <v>44559</v>
      </c>
      <c r="F3" s="6">
        <f ca="1"/>
        <v>44560</v>
      </c>
      <c r="G3" s="6">
        <f ca="1"/>
        <v>44561</v>
      </c>
      <c r="H3" s="6">
        <f ca="1"/>
        <v>44562</v>
      </c>
      <c r="I3" s="6" t="s">
        <v>4</v>
      </c>
    </row>
    <row r="4" spans="2:9" ht="24" customHeight="1">
      <c r="B4" s="7">
        <f t="array" aca="1" ref="B4:H4" ca="1">INDEX(달력,ndx+0)</f>
        <v>44556</v>
      </c>
      <c r="C4" s="7">
        <f ca="1"/>
        <v>44557</v>
      </c>
      <c r="D4" s="7">
        <f ca="1"/>
        <v>44558</v>
      </c>
      <c r="E4" s="7">
        <f ca="1"/>
        <v>44559</v>
      </c>
      <c r="F4" s="7">
        <f ca="1"/>
        <v>44560</v>
      </c>
      <c r="G4" s="7">
        <f ca="1"/>
        <v>44561</v>
      </c>
      <c r="H4" s="13">
        <f ca="1"/>
        <v>44562</v>
      </c>
      <c r="I4" s="10"/>
    </row>
    <row r="5" spans="2:9" ht="51" customHeight="1">
      <c r="B5" s="15"/>
      <c r="C5" s="15"/>
      <c r="D5" s="15"/>
      <c r="E5" s="15"/>
      <c r="F5" s="15"/>
      <c r="G5" s="15"/>
      <c r="H5" s="15"/>
      <c r="I5" s="15"/>
    </row>
    <row r="6" spans="2:9" ht="24" customHeight="1">
      <c r="B6" s="17">
        <f t="array" aca="1" ref="B6:H6" ca="1">INDEX(달력,ndx+1)</f>
        <v>44563</v>
      </c>
      <c r="C6" s="7">
        <f ca="1"/>
        <v>44564</v>
      </c>
      <c r="D6" s="7">
        <f ca="1"/>
        <v>44565</v>
      </c>
      <c r="E6" s="7">
        <f ca="1"/>
        <v>44566</v>
      </c>
      <c r="F6" s="7">
        <f ca="1"/>
        <v>44567</v>
      </c>
      <c r="G6" s="7">
        <f ca="1"/>
        <v>44568</v>
      </c>
      <c r="H6" s="13">
        <f ca="1"/>
        <v>44569</v>
      </c>
      <c r="I6" s="14" t="s">
        <v>5</v>
      </c>
    </row>
    <row r="7" spans="2:9" ht="51" customHeight="1">
      <c r="B7" s="15"/>
      <c r="C7" s="15" t="s">
        <v>3</v>
      </c>
      <c r="D7" s="15"/>
      <c r="E7" s="15"/>
      <c r="F7" s="15"/>
      <c r="G7" s="15"/>
      <c r="H7" s="15"/>
      <c r="I7" s="16"/>
    </row>
    <row r="8" spans="2:9" ht="24" customHeight="1">
      <c r="B8" s="17">
        <f t="array" aca="1" ref="B8:H8" ca="1">INDEX(달력,ndx+2)</f>
        <v>44570</v>
      </c>
      <c r="C8" s="7">
        <f ca="1"/>
        <v>44571</v>
      </c>
      <c r="D8" s="7">
        <f ca="1"/>
        <v>44572</v>
      </c>
      <c r="E8" s="7">
        <f ca="1"/>
        <v>44573</v>
      </c>
      <c r="F8" s="7">
        <f ca="1"/>
        <v>44574</v>
      </c>
      <c r="G8" s="7">
        <f ca="1"/>
        <v>44575</v>
      </c>
      <c r="H8" s="13">
        <f ca="1"/>
        <v>44576</v>
      </c>
      <c r="I8" s="14" t="s">
        <v>6</v>
      </c>
    </row>
    <row r="9" spans="2:9" ht="51" customHeight="1">
      <c r="B9" s="15"/>
      <c r="C9" s="15"/>
      <c r="D9" s="15"/>
      <c r="E9" s="15"/>
      <c r="F9" s="15"/>
      <c r="G9" s="15"/>
      <c r="H9" s="15"/>
      <c r="I9" s="15"/>
    </row>
    <row r="10" spans="2:9" ht="24" customHeight="1">
      <c r="B10" s="17">
        <f t="array" aca="1" ref="B10:H10" ca="1">INDEX(달력,ndx+3)</f>
        <v>44577</v>
      </c>
      <c r="C10" s="7">
        <f ca="1"/>
        <v>44578</v>
      </c>
      <c r="D10" s="7">
        <f ca="1"/>
        <v>44579</v>
      </c>
      <c r="E10" s="7">
        <f ca="1"/>
        <v>44580</v>
      </c>
      <c r="F10" s="7">
        <f ca="1"/>
        <v>44581</v>
      </c>
      <c r="G10" s="7">
        <f ca="1"/>
        <v>44582</v>
      </c>
      <c r="H10" s="13">
        <f ca="1"/>
        <v>44583</v>
      </c>
      <c r="I10" s="14" t="s">
        <v>7</v>
      </c>
    </row>
    <row r="11" spans="2:9" ht="51" customHeight="1">
      <c r="B11" s="15" t="s">
        <v>9</v>
      </c>
      <c r="C11" s="15"/>
      <c r="D11" s="15"/>
      <c r="E11" s="15"/>
      <c r="F11" s="15"/>
      <c r="G11" s="15"/>
      <c r="H11" s="15"/>
      <c r="I11" s="15"/>
    </row>
    <row r="12" spans="2:9" ht="24" customHeight="1">
      <c r="B12" s="17">
        <f t="array" aca="1" ref="B12:H12" ca="1">INDEX(달력,ndx+4)</f>
        <v>44584</v>
      </c>
      <c r="C12" s="7">
        <f ca="1"/>
        <v>44585</v>
      </c>
      <c r="D12" s="7">
        <f ca="1"/>
        <v>44586</v>
      </c>
      <c r="E12" s="7">
        <f ca="1"/>
        <v>44587</v>
      </c>
      <c r="F12" s="7">
        <f ca="1"/>
        <v>44588</v>
      </c>
      <c r="G12" s="7">
        <f ca="1"/>
        <v>44589</v>
      </c>
      <c r="H12" s="13">
        <f ca="1"/>
        <v>44590</v>
      </c>
      <c r="I12" s="14" t="s">
        <v>8</v>
      </c>
    </row>
    <row r="13" spans="2:9" ht="51" customHeight="1">
      <c r="B13" s="15"/>
      <c r="C13" s="15"/>
      <c r="D13" s="15"/>
      <c r="E13" s="15"/>
      <c r="F13" s="15"/>
      <c r="G13" s="15"/>
      <c r="H13" s="15"/>
      <c r="I13" s="15"/>
    </row>
    <row r="14" spans="2:9" ht="23.25" customHeight="1">
      <c r="B14" s="17">
        <f t="array" aca="1" ref="B14:H14" ca="1">INDEX(달력,ndx+5)</f>
        <v>44591</v>
      </c>
      <c r="C14" s="7">
        <f ca="1"/>
        <v>44592</v>
      </c>
      <c r="D14" s="7">
        <f ca="1"/>
        <v>44593</v>
      </c>
      <c r="E14" s="7">
        <f ca="1"/>
        <v>44594</v>
      </c>
      <c r="F14" s="7">
        <f ca="1"/>
        <v>44595</v>
      </c>
      <c r="G14" s="7">
        <f ca="1"/>
        <v>44596</v>
      </c>
      <c r="H14" s="7">
        <f ca="1"/>
        <v>44597</v>
      </c>
      <c r="I14" s="7"/>
    </row>
    <row r="15" spans="2:9" ht="51" customHeight="1">
      <c r="B15" s="15"/>
      <c r="C15" s="15"/>
      <c r="D15" s="15"/>
      <c r="E15" s="15"/>
      <c r="F15" s="15"/>
      <c r="G15" s="15"/>
      <c r="H15" s="15"/>
      <c r="I15" s="15"/>
    </row>
    <row r="1048576" s="3" customFormat="1"/>
  </sheetData>
  <mergeCells count="2">
    <mergeCell ref="C1:D1"/>
    <mergeCell ref="C2:D2"/>
  </mergeCells>
  <phoneticPr fontId="19" type="noConversion"/>
  <conditionalFormatting sqref="B6:I6">
    <cfRule type="expression" dxfId="26" priority="9">
      <formula>MonthToDisplayNumber&lt;&gt;MONTH(B6)</formula>
    </cfRule>
  </conditionalFormatting>
  <conditionalFormatting sqref="B8:H8">
    <cfRule type="expression" dxfId="25" priority="8">
      <formula>MonthToDisplayNumber&lt;&gt;MONTH(B8)</formula>
    </cfRule>
  </conditionalFormatting>
  <conditionalFormatting sqref="B10:H10">
    <cfRule type="expression" dxfId="24" priority="7">
      <formula>MonthToDisplayNumber&lt;&gt;MONTH(B10)</formula>
    </cfRule>
  </conditionalFormatting>
  <conditionalFormatting sqref="B12:H12">
    <cfRule type="expression" dxfId="23" priority="6">
      <formula>MonthToDisplayNumber&lt;&gt;MONTH(B12)</formula>
    </cfRule>
  </conditionalFormatting>
  <conditionalFormatting sqref="B14:I14">
    <cfRule type="expression" dxfId="22" priority="5">
      <formula>MonthToDisplayNumber&lt;&gt;MONTH(B14)</formula>
    </cfRule>
  </conditionalFormatting>
  <conditionalFormatting sqref="B4:I4">
    <cfRule type="expression" dxfId="21" priority="4">
      <formula>MonthToDisplayNumber&lt;&gt;MONTH(B4)</formula>
    </cfRule>
  </conditionalFormatting>
  <conditionalFormatting sqref="I8">
    <cfRule type="expression" dxfId="20" priority="3">
      <formula>MonthToDisplayNumber&lt;&gt;MONTH(I8)</formula>
    </cfRule>
  </conditionalFormatting>
  <conditionalFormatting sqref="I10">
    <cfRule type="expression" dxfId="19" priority="2">
      <formula>MonthToDisplayNumber&lt;&gt;MONTH(I10)</formula>
    </cfRule>
  </conditionalFormatting>
  <conditionalFormatting sqref="I12">
    <cfRule type="expression" dxfId="18" priority="1">
      <formula>MonthToDisplayNumber&lt;&gt;MONTH(I12)</formula>
    </cfRule>
  </conditionalFormatting>
  <dataValidations count="8"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000-000000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000-000001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000-000002000000}"/>
    <dataValidation allowBlank="1" showInputMessage="1" showErrorMessage="1" prompt="달력의 연도를 입력합니다." sqref="B1" xr:uid="{00000000-0002-0000-0000-000003000000}"/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000-000004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000-000005000000}"/>
    <dataValidation allowBlank="1" showInputMessage="1" showErrorMessage="1" prompt="이 셀에 일일 메모를 입력합니다. 5, 7, 9, 11, 13, 15행에는 일별 메모를 입력할 수 있는 셀이 있습니다." sqref="B5" xr:uid="{00000000-0002-0000-0000-000006000000}"/>
    <dataValidation allowBlank="1" showInputMessage="1" showErrorMessage="1" prompt="이번 달이 12행이나 14행에서 끝나는 경우 12행이나 14행에 다음 달의 날짜가 표시될 수 있습니다." sqref="B12" xr:uid="{00000000-0002-0000-00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C6C4-5A99-463D-AEB5-3B4A8BA3B27F}">
  <dimension ref="A1:XFC1048576"/>
  <sheetViews>
    <sheetView workbookViewId="0">
      <selection activeCell="C1" sqref="C1:D1"/>
    </sheetView>
  </sheetViews>
  <sheetFormatPr defaultColWidth="9" defaultRowHeight="0" zeroHeight="1"/>
  <cols>
    <col min="1" max="1" width="2.25" style="3" customWidth="1"/>
    <col min="2" max="8" width="20.625" style="3" customWidth="1"/>
    <col min="9" max="9" width="22.125" style="3" customWidth="1"/>
    <col min="10" max="16383" width="0" style="3" hidden="1" customWidth="1"/>
    <col min="16384" max="16384" width="9" style="3"/>
  </cols>
  <sheetData>
    <row r="1" spans="2:9" ht="45" customHeight="1">
      <c r="B1" s="1">
        <f ca="1">YEAR(TODAY())</f>
        <v>2022</v>
      </c>
      <c r="C1" s="11" t="s">
        <v>0</v>
      </c>
      <c r="D1" s="11"/>
      <c r="E1" s="2" t="s">
        <v>2</v>
      </c>
    </row>
    <row r="2" spans="2:9" ht="30" customHeight="1">
      <c r="B2" s="9"/>
      <c r="C2" s="12"/>
      <c r="D2" s="12"/>
      <c r="E2" s="5" t="s">
        <v>1</v>
      </c>
    </row>
    <row r="3" spans="2:9" ht="19.5" customHeight="1" thickBot="1">
      <c r="B3" s="6">
        <f t="array" aca="1" ref="B3:H3" ca="1">달력</f>
        <v>44556</v>
      </c>
      <c r="C3" s="6">
        <f ca="1"/>
        <v>44557</v>
      </c>
      <c r="D3" s="6">
        <f ca="1"/>
        <v>44558</v>
      </c>
      <c r="E3" s="6">
        <f ca="1"/>
        <v>44559</v>
      </c>
      <c r="F3" s="6">
        <f ca="1"/>
        <v>44560</v>
      </c>
      <c r="G3" s="6">
        <f ca="1"/>
        <v>44561</v>
      </c>
      <c r="H3" s="6">
        <f ca="1"/>
        <v>44562</v>
      </c>
      <c r="I3" s="6" t="s">
        <v>4</v>
      </c>
    </row>
    <row r="4" spans="2:9" ht="24" customHeight="1">
      <c r="B4" s="7">
        <f t="array" aca="1" ref="B4:H4" ca="1">INDEX(달력,ndx+0)</f>
        <v>44556</v>
      </c>
      <c r="C4" s="7">
        <f ca="1"/>
        <v>44557</v>
      </c>
      <c r="D4" s="7">
        <f ca="1"/>
        <v>44558</v>
      </c>
      <c r="E4" s="7">
        <f ca="1"/>
        <v>44559</v>
      </c>
      <c r="F4" s="7">
        <f ca="1"/>
        <v>44560</v>
      </c>
      <c r="G4" s="7">
        <f ca="1"/>
        <v>44561</v>
      </c>
      <c r="H4" s="13">
        <f ca="1"/>
        <v>44562</v>
      </c>
      <c r="I4" s="10"/>
    </row>
    <row r="5" spans="2:9" ht="51" customHeight="1">
      <c r="B5" s="8"/>
      <c r="C5" s="8"/>
      <c r="D5" s="8"/>
      <c r="E5" s="8"/>
      <c r="F5" s="8"/>
      <c r="G5" s="8"/>
      <c r="H5" s="8"/>
      <c r="I5" s="8"/>
    </row>
    <row r="6" spans="2:9" ht="24" customHeight="1">
      <c r="B6" s="17">
        <f t="array" aca="1" ref="B6:H6" ca="1">INDEX(달력,ndx+1)</f>
        <v>44563</v>
      </c>
      <c r="C6" s="7">
        <f ca="1"/>
        <v>44564</v>
      </c>
      <c r="D6" s="7">
        <f ca="1"/>
        <v>44565</v>
      </c>
      <c r="E6" s="7">
        <f ca="1"/>
        <v>44566</v>
      </c>
      <c r="F6" s="7">
        <f ca="1"/>
        <v>44567</v>
      </c>
      <c r="G6" s="7">
        <f ca="1"/>
        <v>44568</v>
      </c>
      <c r="H6" s="13">
        <f ca="1"/>
        <v>44569</v>
      </c>
      <c r="I6" s="14" t="s">
        <v>5</v>
      </c>
    </row>
    <row r="7" spans="2:9" ht="51" customHeight="1">
      <c r="B7" s="8"/>
      <c r="C7" s="15"/>
      <c r="D7" s="8"/>
      <c r="E7" s="8"/>
      <c r="F7" s="8"/>
      <c r="G7" s="8"/>
      <c r="H7" s="8"/>
      <c r="I7" s="16"/>
    </row>
    <row r="8" spans="2:9" ht="24" customHeight="1">
      <c r="B8" s="17">
        <f t="array" aca="1" ref="B8:H8" ca="1">INDEX(달력,ndx+2)</f>
        <v>44570</v>
      </c>
      <c r="C8" s="7">
        <f ca="1"/>
        <v>44571</v>
      </c>
      <c r="D8" s="7">
        <f ca="1"/>
        <v>44572</v>
      </c>
      <c r="E8" s="7">
        <f ca="1"/>
        <v>44573</v>
      </c>
      <c r="F8" s="7">
        <f ca="1"/>
        <v>44574</v>
      </c>
      <c r="G8" s="7">
        <f ca="1"/>
        <v>44575</v>
      </c>
      <c r="H8" s="13">
        <f ca="1"/>
        <v>44576</v>
      </c>
      <c r="I8" s="14" t="s">
        <v>6</v>
      </c>
    </row>
    <row r="9" spans="2:9" ht="51" customHeight="1">
      <c r="B9" s="8"/>
      <c r="C9" s="8"/>
      <c r="D9" s="8"/>
      <c r="E9" s="8"/>
      <c r="F9" s="8"/>
      <c r="G9" s="8"/>
      <c r="H9" s="8"/>
      <c r="I9" s="16"/>
    </row>
    <row r="10" spans="2:9" ht="24" customHeight="1">
      <c r="B10" s="17">
        <f t="array" aca="1" ref="B10:H10" ca="1">INDEX(달력,ndx+3)</f>
        <v>44577</v>
      </c>
      <c r="C10" s="7">
        <f ca="1"/>
        <v>44578</v>
      </c>
      <c r="D10" s="7">
        <f ca="1"/>
        <v>44579</v>
      </c>
      <c r="E10" s="7">
        <f ca="1"/>
        <v>44580</v>
      </c>
      <c r="F10" s="7">
        <f ca="1"/>
        <v>44581</v>
      </c>
      <c r="G10" s="7">
        <f ca="1"/>
        <v>44582</v>
      </c>
      <c r="H10" s="13">
        <f ca="1"/>
        <v>44583</v>
      </c>
      <c r="I10" s="14" t="s">
        <v>7</v>
      </c>
    </row>
    <row r="11" spans="2:9" ht="51" customHeight="1">
      <c r="B11" s="15"/>
      <c r="C11" s="8"/>
      <c r="D11" s="8"/>
      <c r="E11" s="8"/>
      <c r="F11" s="8"/>
      <c r="G11" s="8"/>
      <c r="H11" s="8"/>
      <c r="I11" s="16"/>
    </row>
    <row r="12" spans="2:9" ht="24" customHeight="1">
      <c r="B12" s="17">
        <f t="array" aca="1" ref="B12:H12" ca="1">INDEX(달력,ndx+4)</f>
        <v>44584</v>
      </c>
      <c r="C12" s="7">
        <f ca="1"/>
        <v>44585</v>
      </c>
      <c r="D12" s="7">
        <f ca="1"/>
        <v>44586</v>
      </c>
      <c r="E12" s="7">
        <f ca="1"/>
        <v>44587</v>
      </c>
      <c r="F12" s="7">
        <f ca="1"/>
        <v>44588</v>
      </c>
      <c r="G12" s="7">
        <f ca="1"/>
        <v>44589</v>
      </c>
      <c r="H12" s="13">
        <f ca="1"/>
        <v>44590</v>
      </c>
      <c r="I12" s="14" t="s">
        <v>8</v>
      </c>
    </row>
    <row r="13" spans="2:9" ht="51" customHeight="1">
      <c r="B13" s="8"/>
      <c r="C13" s="8"/>
      <c r="D13" s="8"/>
      <c r="E13" s="8"/>
      <c r="F13" s="8"/>
      <c r="G13" s="8"/>
      <c r="H13" s="8"/>
      <c r="I13" s="16"/>
    </row>
    <row r="14" spans="2:9" ht="23.25" customHeight="1">
      <c r="B14" s="17">
        <f t="array" aca="1" ref="B14:H14" ca="1">INDEX(달력,ndx+5)</f>
        <v>44591</v>
      </c>
      <c r="C14" s="7">
        <f ca="1"/>
        <v>44592</v>
      </c>
      <c r="D14" s="7">
        <f ca="1"/>
        <v>44593</v>
      </c>
      <c r="E14" s="7">
        <f ca="1"/>
        <v>44594</v>
      </c>
      <c r="F14" s="7">
        <f ca="1"/>
        <v>44595</v>
      </c>
      <c r="G14" s="7">
        <f ca="1"/>
        <v>44596</v>
      </c>
      <c r="H14" s="7">
        <f ca="1"/>
        <v>44597</v>
      </c>
      <c r="I14" s="7"/>
    </row>
    <row r="15" spans="2:9" ht="51" customHeight="1">
      <c r="B15" s="8"/>
      <c r="C15" s="8"/>
      <c r="D15" s="8"/>
      <c r="E15" s="8"/>
      <c r="F15" s="8"/>
      <c r="G15" s="8"/>
      <c r="H15" s="8"/>
      <c r="I15" s="8"/>
    </row>
    <row r="1048576" s="3" customFormat="1" ht="16.5"/>
  </sheetData>
  <mergeCells count="2">
    <mergeCell ref="C1:D1"/>
    <mergeCell ref="C2:D2"/>
  </mergeCells>
  <phoneticPr fontId="19" type="noConversion"/>
  <conditionalFormatting sqref="B6:I6">
    <cfRule type="expression" dxfId="17" priority="9">
      <formula>MonthToDisplayNumber&lt;&gt;MONTH(B6)</formula>
    </cfRule>
  </conditionalFormatting>
  <conditionalFormatting sqref="B8:H8">
    <cfRule type="expression" dxfId="16" priority="8">
      <formula>MonthToDisplayNumber&lt;&gt;MONTH(B8)</formula>
    </cfRule>
  </conditionalFormatting>
  <conditionalFormatting sqref="B10:H10">
    <cfRule type="expression" dxfId="15" priority="7">
      <formula>MonthToDisplayNumber&lt;&gt;MONTH(B10)</formula>
    </cfRule>
  </conditionalFormatting>
  <conditionalFormatting sqref="B12:H12">
    <cfRule type="expression" dxfId="14" priority="6">
      <formula>MonthToDisplayNumber&lt;&gt;MONTH(B12)</formula>
    </cfRule>
  </conditionalFormatting>
  <conditionalFormatting sqref="B14:I14">
    <cfRule type="expression" dxfId="13" priority="5">
      <formula>MonthToDisplayNumber&lt;&gt;MONTH(B14)</formula>
    </cfRule>
  </conditionalFormatting>
  <conditionalFormatting sqref="B4:I4">
    <cfRule type="expression" dxfId="12" priority="4">
      <formula>MonthToDisplayNumber&lt;&gt;MONTH(B4)</formula>
    </cfRule>
  </conditionalFormatting>
  <conditionalFormatting sqref="I8">
    <cfRule type="expression" dxfId="11" priority="3">
      <formula>MonthToDisplayNumber&lt;&gt;MONTH(I8)</formula>
    </cfRule>
  </conditionalFormatting>
  <conditionalFormatting sqref="I10">
    <cfRule type="expression" dxfId="10" priority="2">
      <formula>MonthToDisplayNumber&lt;&gt;MONTH(I10)</formula>
    </cfRule>
  </conditionalFormatting>
  <conditionalFormatting sqref="I12">
    <cfRule type="expression" dxfId="9" priority="1">
      <formula>MonthToDisplayNumber&lt;&gt;MONTH(I12)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4607B6CF-D91B-4742-AE2F-E6F17115DDCB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2D3C7DA0-5EF0-49C7-B772-1243205C33F9}"/>
    <dataValidation allowBlank="1" showInputMessage="1" showErrorMessage="1" prompt="이번 달이 12행이나 14행에서 끝나는 경우 12행이나 14행에 다음 달의 날짜가 표시될 수 있습니다." sqref="B12" xr:uid="{6C75435B-652E-43ED-8361-7096FF4569CF}"/>
    <dataValidation allowBlank="1" showInputMessage="1" showErrorMessage="1" prompt="이 셀에 일일 메모를 입력합니다. 5, 7, 9, 11, 13, 15행에는 일별 메모를 입력할 수 있는 셀이 있습니다." sqref="B5" xr:uid="{F6EA5F99-465E-4FC3-BAE9-84F8A9E18FC4}"/>
    <dataValidation allowBlank="1" showInputMessage="1" showErrorMessage="1" prompt="달력의 연도를 입력합니다." sqref="B1" xr:uid="{8E33908F-2DE7-4EF0-AD4B-3B2D9D091DF1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652F67E5-8CFC-471A-8504-DE7DCE3D20D8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6D779297-5525-427D-A408-FB3723FFA0C0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9F43F4D7-3CE4-4364-BE4B-CBB8F6DAB334}">
      <formula1>"월요일,화요일,수요일,목요일,금요일,토요일,일요일"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CE24-201C-4D31-BE3B-62612A113E1C}">
  <dimension ref="A1:XFC1048576"/>
  <sheetViews>
    <sheetView workbookViewId="0">
      <selection activeCell="B11" sqref="B11"/>
    </sheetView>
  </sheetViews>
  <sheetFormatPr defaultColWidth="9" defaultRowHeight="0" zeroHeight="1"/>
  <cols>
    <col min="1" max="1" width="2.25" style="3" customWidth="1"/>
    <col min="2" max="8" width="20.625" style="3" customWidth="1"/>
    <col min="9" max="9" width="22.125" style="3" customWidth="1"/>
    <col min="10" max="16383" width="0" style="3" hidden="1" customWidth="1"/>
    <col min="16384" max="16384" width="9" style="3"/>
  </cols>
  <sheetData>
    <row r="1" spans="2:9" ht="45" customHeight="1">
      <c r="B1" s="1">
        <f ca="1">YEAR(TODAY())</f>
        <v>2022</v>
      </c>
      <c r="C1" s="11" t="s">
        <v>0</v>
      </c>
      <c r="D1" s="11"/>
      <c r="E1" s="2" t="s">
        <v>2</v>
      </c>
    </row>
    <row r="2" spans="2:9" ht="30" customHeight="1">
      <c r="B2" s="9"/>
      <c r="C2" s="12"/>
      <c r="D2" s="12"/>
      <c r="E2" s="5" t="s">
        <v>1</v>
      </c>
    </row>
    <row r="3" spans="2:9" ht="19.5" customHeight="1" thickBot="1">
      <c r="B3" s="6">
        <f t="array" aca="1" ref="B3:H3" ca="1">달력</f>
        <v>44556</v>
      </c>
      <c r="C3" s="6">
        <f ca="1"/>
        <v>44557</v>
      </c>
      <c r="D3" s="6">
        <f ca="1"/>
        <v>44558</v>
      </c>
      <c r="E3" s="6">
        <f ca="1"/>
        <v>44559</v>
      </c>
      <c r="F3" s="6">
        <f ca="1"/>
        <v>44560</v>
      </c>
      <c r="G3" s="6">
        <f ca="1"/>
        <v>44561</v>
      </c>
      <c r="H3" s="6">
        <f ca="1"/>
        <v>44562</v>
      </c>
      <c r="I3" s="6" t="s">
        <v>4</v>
      </c>
    </row>
    <row r="4" spans="2:9" ht="24" customHeight="1">
      <c r="B4" s="7">
        <f t="array" aca="1" ref="B4:H4" ca="1">INDEX(달력,ndx+0)</f>
        <v>44556</v>
      </c>
      <c r="C4" s="7">
        <f ca="1"/>
        <v>44557</v>
      </c>
      <c r="D4" s="7">
        <f ca="1"/>
        <v>44558</v>
      </c>
      <c r="E4" s="7">
        <f ca="1"/>
        <v>44559</v>
      </c>
      <c r="F4" s="7">
        <f ca="1"/>
        <v>44560</v>
      </c>
      <c r="G4" s="7">
        <f ca="1"/>
        <v>44561</v>
      </c>
      <c r="H4" s="13">
        <f ca="1"/>
        <v>44562</v>
      </c>
      <c r="I4" s="10"/>
    </row>
    <row r="5" spans="2:9" ht="51" customHeight="1">
      <c r="B5" s="8"/>
      <c r="C5" s="8"/>
      <c r="D5" s="8"/>
      <c r="E5" s="8"/>
      <c r="F5" s="8"/>
      <c r="G5" s="8"/>
      <c r="H5" s="8"/>
      <c r="I5" s="8"/>
    </row>
    <row r="6" spans="2:9" ht="24" customHeight="1">
      <c r="B6" s="17">
        <f t="array" aca="1" ref="B6:H6" ca="1">INDEX(달력,ndx+1)</f>
        <v>44563</v>
      </c>
      <c r="C6" s="7">
        <f ca="1"/>
        <v>44564</v>
      </c>
      <c r="D6" s="7">
        <f ca="1"/>
        <v>44565</v>
      </c>
      <c r="E6" s="7">
        <f ca="1"/>
        <v>44566</v>
      </c>
      <c r="F6" s="7">
        <f ca="1"/>
        <v>44567</v>
      </c>
      <c r="G6" s="7">
        <f ca="1"/>
        <v>44568</v>
      </c>
      <c r="H6" s="13">
        <f ca="1"/>
        <v>44569</v>
      </c>
      <c r="I6" s="14" t="s">
        <v>5</v>
      </c>
    </row>
    <row r="7" spans="2:9" ht="51" customHeight="1">
      <c r="B7" s="8"/>
      <c r="C7" s="15"/>
      <c r="D7" s="8"/>
      <c r="E7" s="8"/>
      <c r="F7" s="8"/>
      <c r="G7" s="8"/>
      <c r="H7" s="8"/>
      <c r="I7" s="16"/>
    </row>
    <row r="8" spans="2:9" ht="24" customHeight="1">
      <c r="B8" s="17">
        <f t="array" aca="1" ref="B8:H8" ca="1">INDEX(달력,ndx+2)</f>
        <v>44570</v>
      </c>
      <c r="C8" s="7">
        <f ca="1"/>
        <v>44571</v>
      </c>
      <c r="D8" s="7">
        <f ca="1"/>
        <v>44572</v>
      </c>
      <c r="E8" s="7">
        <f ca="1"/>
        <v>44573</v>
      </c>
      <c r="F8" s="7">
        <f ca="1"/>
        <v>44574</v>
      </c>
      <c r="G8" s="7">
        <f ca="1"/>
        <v>44575</v>
      </c>
      <c r="H8" s="13">
        <f ca="1"/>
        <v>44576</v>
      </c>
      <c r="I8" s="14" t="s">
        <v>6</v>
      </c>
    </row>
    <row r="9" spans="2:9" ht="51" customHeight="1">
      <c r="B9" s="8"/>
      <c r="C9" s="8"/>
      <c r="D9" s="8"/>
      <c r="E9" s="8"/>
      <c r="F9" s="8"/>
      <c r="G9" s="8"/>
      <c r="H9" s="8"/>
      <c r="I9" s="16"/>
    </row>
    <row r="10" spans="2:9" ht="24" customHeight="1">
      <c r="B10" s="17">
        <f t="array" aca="1" ref="B10:H10" ca="1">INDEX(달력,ndx+3)</f>
        <v>44577</v>
      </c>
      <c r="C10" s="7">
        <f ca="1"/>
        <v>44578</v>
      </c>
      <c r="D10" s="7">
        <f ca="1"/>
        <v>44579</v>
      </c>
      <c r="E10" s="7">
        <f ca="1"/>
        <v>44580</v>
      </c>
      <c r="F10" s="7">
        <f ca="1"/>
        <v>44581</v>
      </c>
      <c r="G10" s="7">
        <f ca="1"/>
        <v>44582</v>
      </c>
      <c r="H10" s="13">
        <f ca="1"/>
        <v>44583</v>
      </c>
      <c r="I10" s="14" t="s">
        <v>7</v>
      </c>
    </row>
    <row r="11" spans="2:9" ht="51" customHeight="1">
      <c r="B11" s="15"/>
      <c r="C11" s="8"/>
      <c r="D11" s="8"/>
      <c r="E11" s="8"/>
      <c r="F11" s="8"/>
      <c r="G11" s="8"/>
      <c r="H11" s="8"/>
      <c r="I11" s="16"/>
    </row>
    <row r="12" spans="2:9" ht="24" customHeight="1">
      <c r="B12" s="17">
        <f t="array" aca="1" ref="B12:H12" ca="1">INDEX(달력,ndx+4)</f>
        <v>44584</v>
      </c>
      <c r="C12" s="7">
        <f ca="1"/>
        <v>44585</v>
      </c>
      <c r="D12" s="7">
        <f ca="1"/>
        <v>44586</v>
      </c>
      <c r="E12" s="7">
        <f ca="1"/>
        <v>44587</v>
      </c>
      <c r="F12" s="7">
        <f ca="1"/>
        <v>44588</v>
      </c>
      <c r="G12" s="7">
        <f ca="1"/>
        <v>44589</v>
      </c>
      <c r="H12" s="13">
        <f ca="1"/>
        <v>44590</v>
      </c>
      <c r="I12" s="14" t="s">
        <v>8</v>
      </c>
    </row>
    <row r="13" spans="2:9" ht="51" customHeight="1">
      <c r="B13" s="8"/>
      <c r="C13" s="8"/>
      <c r="D13" s="8"/>
      <c r="E13" s="8"/>
      <c r="F13" s="8"/>
      <c r="G13" s="8"/>
      <c r="H13" s="8"/>
      <c r="I13" s="16"/>
    </row>
    <row r="14" spans="2:9" ht="23.25" customHeight="1">
      <c r="B14" s="17">
        <f t="array" aca="1" ref="B14:H14" ca="1">INDEX(달력,ndx+5)</f>
        <v>44591</v>
      </c>
      <c r="C14" s="7">
        <f ca="1"/>
        <v>44592</v>
      </c>
      <c r="D14" s="7">
        <f ca="1"/>
        <v>44593</v>
      </c>
      <c r="E14" s="7">
        <f ca="1"/>
        <v>44594</v>
      </c>
      <c r="F14" s="7">
        <f ca="1"/>
        <v>44595</v>
      </c>
      <c r="G14" s="7">
        <f ca="1"/>
        <v>44596</v>
      </c>
      <c r="H14" s="7">
        <f ca="1"/>
        <v>44597</v>
      </c>
      <c r="I14" s="7"/>
    </row>
    <row r="15" spans="2:9" ht="51" customHeight="1">
      <c r="B15" s="8"/>
      <c r="C15" s="8"/>
      <c r="D15" s="8"/>
      <c r="E15" s="8"/>
      <c r="F15" s="8"/>
      <c r="G15" s="8"/>
      <c r="H15" s="8"/>
      <c r="I15" s="8"/>
    </row>
    <row r="1048576" s="3" customFormat="1" ht="16.5"/>
  </sheetData>
  <mergeCells count="2">
    <mergeCell ref="C1:D1"/>
    <mergeCell ref="C2:D2"/>
  </mergeCells>
  <phoneticPr fontId="19" type="noConversion"/>
  <conditionalFormatting sqref="B6:I6">
    <cfRule type="expression" dxfId="8" priority="9">
      <formula>MonthToDisplayNumber&lt;&gt;MONTH(B6)</formula>
    </cfRule>
  </conditionalFormatting>
  <conditionalFormatting sqref="B8:H8">
    <cfRule type="expression" dxfId="7" priority="8">
      <formula>MonthToDisplayNumber&lt;&gt;MONTH(B8)</formula>
    </cfRule>
  </conditionalFormatting>
  <conditionalFormatting sqref="B10:H10">
    <cfRule type="expression" dxfId="6" priority="7">
      <formula>MonthToDisplayNumber&lt;&gt;MONTH(B10)</formula>
    </cfRule>
  </conditionalFormatting>
  <conditionalFormatting sqref="B12:H12">
    <cfRule type="expression" dxfId="5" priority="6">
      <formula>MonthToDisplayNumber&lt;&gt;MONTH(B12)</formula>
    </cfRule>
  </conditionalFormatting>
  <conditionalFormatting sqref="B14:I14">
    <cfRule type="expression" dxfId="4" priority="5">
      <formula>MonthToDisplayNumber&lt;&gt;MONTH(B14)</formula>
    </cfRule>
  </conditionalFormatting>
  <conditionalFormatting sqref="B4:I4">
    <cfRule type="expression" dxfId="3" priority="4">
      <formula>MonthToDisplayNumber&lt;&gt;MONTH(B4)</formula>
    </cfRule>
  </conditionalFormatting>
  <conditionalFormatting sqref="I8">
    <cfRule type="expression" dxfId="2" priority="3">
      <formula>MonthToDisplayNumber&lt;&gt;MONTH(I8)</formula>
    </cfRule>
  </conditionalFormatting>
  <conditionalFormatting sqref="I10">
    <cfRule type="expression" dxfId="1" priority="2">
      <formula>MonthToDisplayNumber&lt;&gt;MONTH(I10)</formula>
    </cfRule>
  </conditionalFormatting>
  <conditionalFormatting sqref="I12">
    <cfRule type="expression" dxfId="0" priority="1">
      <formula>MonthToDisplayNumber&lt;&gt;MONTH(I12)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A8D2DE39-F21F-47B4-A7CD-793322847D96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FBE7B073-FB43-4F38-87C3-8D85394C7313}"/>
    <dataValidation allowBlank="1" showInputMessage="1" showErrorMessage="1" prompt="이번 달이 12행이나 14행에서 끝나는 경우 12행이나 14행에 다음 달의 날짜가 표시될 수 있습니다." sqref="B12" xr:uid="{AEBC28B3-4336-48A3-9AF0-09A94D07359D}"/>
    <dataValidation allowBlank="1" showInputMessage="1" showErrorMessage="1" prompt="이 셀에 일일 메모를 입력합니다. 5, 7, 9, 11, 13, 15행에는 일별 메모를 입력할 수 있는 셀이 있습니다." sqref="B5" xr:uid="{BD41C09B-82E4-4C36-8AB4-BD61EEB740F2}"/>
    <dataValidation allowBlank="1" showInputMessage="1" showErrorMessage="1" prompt="달력의 연도를 입력합니다." sqref="B1" xr:uid="{436AE545-0C3E-42B5-B00F-5AA4F8DB3D78}"/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DA025E03-512B-49E4-9914-C5E3334E3D4F}"/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D89D8C6B-8B83-45BA-A9E4-0541B1561329}">
      <formula1>"1월,2월,3월,4월,5월,6월,7월,8월,9월,10월,11월,12월"</formula1>
    </dataValidation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1D541BD-CB50-4903-A196-8AB95FD2CC09}">
      <formula1>"월요일,화요일,수요일,목요일,금요일,토요일,일요일"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TM04014209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달력</vt:lpstr>
      <vt:lpstr>태헌</vt:lpstr>
      <vt:lpstr>재하</vt:lpstr>
      <vt:lpstr>DayToStart</vt:lpstr>
      <vt:lpstr>달력!MonthToDisplay</vt:lpstr>
      <vt:lpstr>달력!Print_Titles</vt:lpstr>
      <vt:lpstr>달력!표시할연도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2019-07-12T07:06:04Z</dcterms:created>
  <dcterms:modified xsi:type="dcterms:W3CDTF">2022-01-03T08:26:25Z</dcterms:modified>
</cp:coreProperties>
</file>