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rs\Desktop\"/>
    </mc:Choice>
  </mc:AlternateContent>
  <xr:revisionPtr revIDLastSave="0" documentId="8_{D39AE4BC-D620-43C7-B253-E15C55F1DFC9}" xr6:coauthVersionLast="47" xr6:coauthVersionMax="47" xr10:uidLastSave="{00000000-0000-0000-0000-000000000000}"/>
  <bookViews>
    <workbookView xWindow="-108" yWindow="-108" windowWidth="23256" windowHeight="12456" tabRatio="991" xr2:uid="{00000000-000D-0000-FFFF-FFFF00000000}"/>
  </bookViews>
  <sheets>
    <sheet name="Nomina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1" l="1"/>
  <c r="G27" i="1"/>
  <c r="G26" i="1"/>
  <c r="G22" i="1"/>
  <c r="G29" i="1" s="1"/>
  <c r="G32" i="1" s="1"/>
  <c r="G45" i="1" l="1"/>
  <c r="G34" i="1"/>
  <c r="G43" i="1"/>
</calcChain>
</file>

<file path=xl/sharedStrings.xml><?xml version="1.0" encoding="utf-8"?>
<sst xmlns="http://schemas.openxmlformats.org/spreadsheetml/2006/main" count="40" uniqueCount="38">
  <si>
    <t>EMPRESA</t>
  </si>
  <si>
    <t>TRABAJADOR/A</t>
  </si>
  <si>
    <t>Nombre:</t>
  </si>
  <si>
    <t>Domicilio:</t>
  </si>
  <si>
    <t>DNI:</t>
  </si>
  <si>
    <t>CIF:</t>
  </si>
  <si>
    <t>Número afiliación a la S.S:</t>
  </si>
  <si>
    <t>Código Cuenta cotización S.S.:</t>
  </si>
  <si>
    <t>Categoría o grupo profesional:</t>
  </si>
  <si>
    <t>Grupo de cotización:</t>
  </si>
  <si>
    <t>Periodo de liquidación:</t>
  </si>
  <si>
    <t>Total días:</t>
  </si>
  <si>
    <t>DEVENGOS</t>
  </si>
  <si>
    <t>TOTALES</t>
  </si>
  <si>
    <t>Percepciones salariales:</t>
  </si>
  <si>
    <t>Salario base</t>
  </si>
  <si>
    <t>DEDUCCIONES</t>
  </si>
  <si>
    <t>Contingencias comunes</t>
  </si>
  <si>
    <t>Desempleo</t>
  </si>
  <si>
    <t>Formación Profesional</t>
  </si>
  <si>
    <t>Retenciones a cuenta de IRPF</t>
  </si>
  <si>
    <t>TOTAL A DEDUCIR</t>
  </si>
  <si>
    <t>LIQUIDO A PERCIBIR</t>
  </si>
  <si>
    <t>DETERMINACIÓN BASES COTIZACIÓN A LA SEGURIDAD SOCIAL</t>
  </si>
  <si>
    <t>TOTAL BASE S.S.</t>
  </si>
  <si>
    <t>Base de cotización de contingencias profesionales</t>
  </si>
  <si>
    <t>Base de horas extras</t>
  </si>
  <si>
    <t>Base sujeta a retención del IRPF</t>
  </si>
  <si>
    <t>ISLA ELECTRONIC ARTS</t>
  </si>
  <si>
    <t>Calle aldakoenea, 36</t>
  </si>
  <si>
    <t>A32207645</t>
  </si>
  <si>
    <t>30/1837/01</t>
  </si>
  <si>
    <t>A. TOTAL RECIBIDO(BRUTO</t>
  </si>
  <si>
    <t>SEGURIDAD SOCIAL TRABAJADOR</t>
  </si>
  <si>
    <t>27086356H</t>
  </si>
  <si>
    <t>JONATHAN IZQUIERDO</t>
  </si>
  <si>
    <t>PROGRAMADOR</t>
  </si>
  <si>
    <t>09/0147548943-51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</si>
</sst>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0.0%"/>
  </numFmts>
  <fonts count="8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8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7" fillId="0" borderId="0" applyBorder="0" applyProtection="0"/>
  </cellStyleXfs>
  <cellXfs count="59">
    <xf numFmtId="0" fontId="0" fillId="0" borderId="0" xfId="0"/>
    <xf numFmtId="0" fontId="1" fillId="2" borderId="3" xfId="0" applyFont="1" applyFill="1" applyBorder="1"/>
    <xf numFmtId="0" fontId="1" fillId="0" borderId="11" xfId="0" applyFont="1" applyBorder="1"/>
    <xf numFmtId="0" fontId="1" fillId="0" borderId="3" xfId="0" applyFont="1" applyBorder="1"/>
    <xf numFmtId="0" fontId="2" fillId="0" borderId="3" xfId="0" applyFont="1" applyBorder="1"/>
    <xf numFmtId="0" fontId="3" fillId="0" borderId="0" xfId="0" applyFont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3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6" xfId="0" applyFont="1" applyBorder="1"/>
    <xf numFmtId="0" fontId="4" fillId="0" borderId="0" xfId="0" applyFont="1"/>
    <xf numFmtId="164" fontId="4" fillId="0" borderId="0" xfId="0" applyNumberFormat="1" applyFont="1"/>
    <xf numFmtId="164" fontId="4" fillId="0" borderId="6" xfId="0" applyNumberFormat="1" applyFont="1" applyBorder="1"/>
    <xf numFmtId="0" fontId="4" fillId="0" borderId="6" xfId="0" applyFont="1" applyBorder="1"/>
    <xf numFmtId="0" fontId="2" fillId="0" borderId="0" xfId="0" applyFont="1"/>
    <xf numFmtId="0" fontId="3" fillId="0" borderId="12" xfId="0" applyFont="1" applyBorder="1"/>
    <xf numFmtId="164" fontId="4" fillId="0" borderId="13" xfId="0" applyNumberFormat="1" applyFont="1" applyBorder="1"/>
    <xf numFmtId="165" fontId="4" fillId="0" borderId="0" xfId="0" applyNumberFormat="1" applyFont="1"/>
    <xf numFmtId="10" fontId="4" fillId="0" borderId="0" xfId="1" applyNumberFormat="1" applyFont="1" applyBorder="1" applyProtection="1"/>
    <xf numFmtId="0" fontId="5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12" xfId="0" applyFont="1" applyBorder="1"/>
    <xf numFmtId="0" fontId="2" fillId="2" borderId="0" xfId="0" applyFont="1" applyFill="1"/>
    <xf numFmtId="164" fontId="4" fillId="2" borderId="14" xfId="0" applyNumberFormat="1" applyFont="1" applyFill="1" applyBorder="1"/>
    <xf numFmtId="0" fontId="3" fillId="0" borderId="16" xfId="0" applyFont="1" applyBorder="1"/>
    <xf numFmtId="0" fontId="2" fillId="0" borderId="17" xfId="0" applyFont="1" applyBorder="1"/>
    <xf numFmtId="0" fontId="3" fillId="2" borderId="6" xfId="0" applyFont="1" applyFill="1" applyBorder="1"/>
    <xf numFmtId="164" fontId="2" fillId="0" borderId="6" xfId="0" applyNumberFormat="1" applyFont="1" applyBorder="1"/>
    <xf numFmtId="0" fontId="2" fillId="0" borderId="18" xfId="0" applyFont="1" applyBorder="1"/>
    <xf numFmtId="0" fontId="3" fillId="0" borderId="19" xfId="0" applyFont="1" applyBorder="1"/>
    <xf numFmtId="164" fontId="4" fillId="0" borderId="20" xfId="0" applyNumberFormat="1" applyFont="1" applyBorder="1"/>
    <xf numFmtId="16" fontId="4" fillId="0" borderId="12" xfId="0" applyNumberFormat="1" applyFont="1" applyBorder="1"/>
    <xf numFmtId="0" fontId="2" fillId="0" borderId="15" xfId="0" applyFont="1" applyBorder="1"/>
    <xf numFmtId="0" fontId="2" fillId="0" borderId="1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3" xfId="0" applyFont="1" applyFill="1" applyBorder="1"/>
    <xf numFmtId="0" fontId="2" fillId="0" borderId="3" xfId="0" applyFont="1" applyBorder="1"/>
    <xf numFmtId="0" fontId="2" fillId="2" borderId="0" xfId="0" applyFont="1" applyFill="1" applyAlignment="1">
      <alignment horizontal="center"/>
    </xf>
    <xf numFmtId="0" fontId="1" fillId="0" borderId="3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1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showGridLines="0" tabSelected="1" zoomScaleNormal="100" workbookViewId="0">
      <selection activeCell="G12" sqref="G12"/>
    </sheetView>
  </sheetViews>
  <sheetFormatPr baseColWidth="10" defaultColWidth="8.88671875" defaultRowHeight="13.2" x14ac:dyDescent="0.25"/>
  <cols>
    <col min="1" max="1" width="9.44140625" customWidth="1"/>
    <col min="2" max="3" width="15.44140625"/>
    <col min="4" max="4" width="18.109375" customWidth="1"/>
    <col min="5" max="6" width="15.44140625"/>
    <col min="7" max="7" width="21.21875" customWidth="1"/>
    <col min="8" max="1025" width="15.44140625"/>
  </cols>
  <sheetData>
    <row r="1" spans="2:7" x14ac:dyDescent="0.25">
      <c r="B1" s="56" t="s">
        <v>0</v>
      </c>
      <c r="C1" s="56"/>
      <c r="D1" s="56"/>
      <c r="E1" s="57" t="s">
        <v>1</v>
      </c>
      <c r="F1" s="57"/>
      <c r="G1" s="57"/>
    </row>
    <row r="2" spans="2:7" x14ac:dyDescent="0.25">
      <c r="B2" s="4" t="s">
        <v>2</v>
      </c>
      <c r="C2" s="5"/>
      <c r="D2" s="6" t="s">
        <v>28</v>
      </c>
      <c r="E2" s="7" t="s">
        <v>2</v>
      </c>
      <c r="F2" s="5"/>
      <c r="G2" s="8" t="s">
        <v>35</v>
      </c>
    </row>
    <row r="3" spans="2:7" x14ac:dyDescent="0.25">
      <c r="B3" s="4" t="s">
        <v>3</v>
      </c>
      <c r="C3" s="5"/>
      <c r="D3" s="6" t="s">
        <v>29</v>
      </c>
      <c r="E3" s="7" t="s">
        <v>4</v>
      </c>
      <c r="F3" s="5"/>
      <c r="G3" s="8" t="s">
        <v>34</v>
      </c>
    </row>
    <row r="4" spans="2:7" x14ac:dyDescent="0.25">
      <c r="B4" s="4" t="s">
        <v>5</v>
      </c>
      <c r="C4" s="5"/>
      <c r="D4" s="6" t="s">
        <v>30</v>
      </c>
      <c r="E4" s="7" t="s">
        <v>6</v>
      </c>
      <c r="F4" s="5"/>
      <c r="G4" s="8" t="s">
        <v>37</v>
      </c>
    </row>
    <row r="5" spans="2:7" x14ac:dyDescent="0.25">
      <c r="B5" s="51" t="s">
        <v>7</v>
      </c>
      <c r="C5" s="51"/>
      <c r="D5" s="6" t="s">
        <v>31</v>
      </c>
      <c r="E5" s="7" t="s">
        <v>8</v>
      </c>
      <c r="F5" s="5"/>
      <c r="G5" s="8" t="s">
        <v>36</v>
      </c>
    </row>
    <row r="6" spans="2:7" x14ac:dyDescent="0.25">
      <c r="B6" s="4"/>
      <c r="D6" s="6"/>
      <c r="E6" s="7" t="s">
        <v>9</v>
      </c>
      <c r="F6" s="5"/>
      <c r="G6" s="8">
        <v>3</v>
      </c>
    </row>
    <row r="7" spans="2:7" x14ac:dyDescent="0.25">
      <c r="B7" s="4"/>
      <c r="D7" s="9"/>
      <c r="E7" s="10"/>
      <c r="F7" s="11"/>
      <c r="G7" s="12"/>
    </row>
    <row r="8" spans="2:7" x14ac:dyDescent="0.25">
      <c r="B8" s="58" t="s">
        <v>10</v>
      </c>
      <c r="C8" s="58"/>
      <c r="D8" s="42">
        <v>45047</v>
      </c>
      <c r="E8" s="42">
        <v>45076</v>
      </c>
      <c r="F8" s="13" t="s">
        <v>11</v>
      </c>
      <c r="G8" s="14">
        <v>30</v>
      </c>
    </row>
    <row r="9" spans="2:7" x14ac:dyDescent="0.25">
      <c r="B9" s="15" t="s">
        <v>12</v>
      </c>
      <c r="C9" s="16"/>
      <c r="D9" s="16"/>
      <c r="E9" s="17"/>
      <c r="F9" s="17"/>
      <c r="G9" s="18" t="s">
        <v>13</v>
      </c>
    </row>
    <row r="10" spans="2:7" x14ac:dyDescent="0.25">
      <c r="B10" s="53" t="s">
        <v>14</v>
      </c>
      <c r="C10" s="53"/>
      <c r="D10" s="5"/>
      <c r="E10" s="5"/>
      <c r="F10" s="5"/>
      <c r="G10" s="19"/>
    </row>
    <row r="11" spans="2:7" x14ac:dyDescent="0.25">
      <c r="B11" s="51" t="s">
        <v>15</v>
      </c>
      <c r="C11" s="51"/>
      <c r="D11" s="51"/>
      <c r="E11" s="20"/>
      <c r="F11" s="21"/>
      <c r="G11" s="22">
        <v>1300</v>
      </c>
    </row>
    <row r="12" spans="2:7" x14ac:dyDescent="0.25">
      <c r="B12" s="51"/>
      <c r="C12" s="51"/>
      <c r="D12" s="51"/>
      <c r="E12" s="5"/>
      <c r="F12" s="5"/>
      <c r="G12" s="22"/>
    </row>
    <row r="13" spans="2:7" x14ac:dyDescent="0.25">
      <c r="B13" s="51"/>
      <c r="C13" s="51"/>
      <c r="D13" s="51"/>
      <c r="E13" s="5"/>
      <c r="F13" s="5"/>
      <c r="G13" s="19"/>
    </row>
    <row r="14" spans="2:7" x14ac:dyDescent="0.25">
      <c r="B14" s="51"/>
      <c r="C14" s="51"/>
      <c r="D14" s="51"/>
      <c r="E14" s="5"/>
      <c r="F14" s="5"/>
      <c r="G14" s="19"/>
    </row>
    <row r="15" spans="2:7" x14ac:dyDescent="0.25">
      <c r="B15" s="51"/>
      <c r="C15" s="51"/>
      <c r="D15" s="51"/>
      <c r="E15" s="5"/>
      <c r="F15" s="5"/>
      <c r="G15" s="23"/>
    </row>
    <row r="16" spans="2:7" x14ac:dyDescent="0.25">
      <c r="B16" s="4"/>
      <c r="C16" s="24"/>
      <c r="D16" s="24"/>
      <c r="E16" s="20"/>
      <c r="F16" s="20"/>
      <c r="G16" s="23"/>
    </row>
    <row r="17" spans="1:7" x14ac:dyDescent="0.25">
      <c r="B17" s="53"/>
      <c r="C17" s="53"/>
      <c r="D17" s="5"/>
      <c r="E17" s="5"/>
      <c r="F17" s="5"/>
      <c r="G17" s="19"/>
    </row>
    <row r="18" spans="1:7" x14ac:dyDescent="0.25">
      <c r="B18" s="4"/>
      <c r="C18" s="24"/>
      <c r="D18" s="24"/>
      <c r="E18" s="5"/>
      <c r="F18" s="5"/>
      <c r="G18" s="19"/>
    </row>
    <row r="19" spans="1:7" x14ac:dyDescent="0.25">
      <c r="B19" s="51"/>
      <c r="C19" s="51"/>
      <c r="D19" s="51"/>
      <c r="E19" s="5"/>
      <c r="F19" s="5"/>
      <c r="G19" s="19"/>
    </row>
    <row r="20" spans="1:7" x14ac:dyDescent="0.25">
      <c r="B20" s="4"/>
      <c r="C20" s="24"/>
      <c r="D20" s="24"/>
      <c r="E20" s="5"/>
      <c r="F20" s="5"/>
      <c r="G20" s="19"/>
    </row>
    <row r="21" spans="1:7" x14ac:dyDescent="0.25">
      <c r="B21" s="4"/>
      <c r="C21" s="5"/>
      <c r="D21" s="5"/>
      <c r="E21" s="5"/>
      <c r="F21" s="5"/>
      <c r="G21" s="19"/>
    </row>
    <row r="22" spans="1:7" x14ac:dyDescent="0.25">
      <c r="B22" s="54" t="s">
        <v>32</v>
      </c>
      <c r="C22" s="54"/>
      <c r="D22" s="25"/>
      <c r="E22" s="25"/>
      <c r="F22" s="25"/>
      <c r="G22" s="26">
        <f>SUM(G11:G21)</f>
        <v>1300</v>
      </c>
    </row>
    <row r="23" spans="1:7" ht="10.5" customHeight="1" x14ac:dyDescent="0.25">
      <c r="B23" s="4"/>
      <c r="C23" s="5"/>
      <c r="D23" s="5"/>
      <c r="E23" s="5"/>
      <c r="F23" s="5"/>
      <c r="G23" s="19"/>
    </row>
    <row r="24" spans="1:7" x14ac:dyDescent="0.25">
      <c r="B24" s="15" t="s">
        <v>16</v>
      </c>
      <c r="C24" s="16"/>
      <c r="D24" s="16"/>
      <c r="E24" s="17"/>
      <c r="F24" s="17"/>
      <c r="G24" s="18" t="s">
        <v>13</v>
      </c>
    </row>
    <row r="25" spans="1:7" x14ac:dyDescent="0.25">
      <c r="B25" s="53" t="s">
        <v>33</v>
      </c>
      <c r="C25" s="53"/>
      <c r="D25" s="53"/>
      <c r="E25" s="53"/>
      <c r="F25" s="53"/>
      <c r="G25" s="8"/>
    </row>
    <row r="26" spans="1:7" x14ac:dyDescent="0.25">
      <c r="A26">
        <v>1483.3</v>
      </c>
      <c r="B26" s="51" t="s">
        <v>17</v>
      </c>
      <c r="C26" s="51"/>
      <c r="D26" s="55"/>
      <c r="E26" s="55"/>
      <c r="F26" s="27">
        <v>4.7E-2</v>
      </c>
      <c r="G26" s="22">
        <f>(A26*F26)</f>
        <v>69.715099999999993</v>
      </c>
    </row>
    <row r="27" spans="1:7" x14ac:dyDescent="0.25">
      <c r="B27" s="51" t="s">
        <v>18</v>
      </c>
      <c r="C27" s="51"/>
      <c r="D27" s="24"/>
      <c r="F27" s="28">
        <v>1.55E-2</v>
      </c>
      <c r="G27" s="22">
        <f>(A26*F27)</f>
        <v>22.991149999999998</v>
      </c>
    </row>
    <row r="28" spans="1:7" x14ac:dyDescent="0.25">
      <c r="B28" s="51" t="s">
        <v>19</v>
      </c>
      <c r="C28" s="51"/>
      <c r="D28" s="24"/>
      <c r="F28" s="27">
        <v>1E-3</v>
      </c>
      <c r="G28" s="22">
        <f>(A26*F28)</f>
        <v>1.4833000000000001</v>
      </c>
    </row>
    <row r="29" spans="1:7" x14ac:dyDescent="0.25">
      <c r="B29" s="51" t="s">
        <v>20</v>
      </c>
      <c r="C29" s="51"/>
      <c r="D29" s="51"/>
      <c r="F29" s="27">
        <v>0.06</v>
      </c>
      <c r="G29" s="22">
        <f>G22*F29</f>
        <v>78</v>
      </c>
    </row>
    <row r="30" spans="1:7" x14ac:dyDescent="0.25">
      <c r="B30" s="51"/>
      <c r="C30" s="51"/>
      <c r="D30" s="51"/>
      <c r="F30" s="29"/>
      <c r="G30" s="22"/>
    </row>
    <row r="31" spans="1:7" ht="3" customHeight="1" x14ac:dyDescent="0.25">
      <c r="B31" s="4"/>
      <c r="F31" s="30"/>
      <c r="G31" s="31"/>
    </row>
    <row r="32" spans="1:7" x14ac:dyDescent="0.25">
      <c r="B32" s="2" t="s">
        <v>21</v>
      </c>
      <c r="C32" s="13"/>
      <c r="D32" s="13"/>
      <c r="E32" s="13"/>
      <c r="F32" s="32"/>
      <c r="G32" s="26">
        <f>SUM(G26:G29)</f>
        <v>172.18955</v>
      </c>
    </row>
    <row r="33" spans="2:7" ht="9" customHeight="1" x14ac:dyDescent="0.25">
      <c r="B33" s="4"/>
      <c r="C33" s="24"/>
      <c r="D33" s="24"/>
      <c r="E33" s="5"/>
      <c r="F33" s="5"/>
      <c r="G33" s="19"/>
    </row>
    <row r="34" spans="2:7" x14ac:dyDescent="0.25">
      <c r="B34" s="1" t="s">
        <v>22</v>
      </c>
      <c r="C34" s="33"/>
      <c r="D34" s="52"/>
      <c r="E34" s="52"/>
      <c r="F34" s="16"/>
      <c r="G34" s="34">
        <f>G22-G32</f>
        <v>1127.8104499999999</v>
      </c>
    </row>
    <row r="35" spans="2:7" ht="12.75" customHeight="1" x14ac:dyDescent="0.25">
      <c r="B35" s="4"/>
      <c r="C35" s="5"/>
      <c r="D35" s="5"/>
      <c r="E35" s="5"/>
      <c r="F35" s="5"/>
      <c r="G35" s="19"/>
    </row>
    <row r="36" spans="2:7" ht="9.75" customHeight="1" x14ac:dyDescent="0.25">
      <c r="B36" s="43"/>
      <c r="C36" s="43"/>
      <c r="D36" s="35"/>
      <c r="E36" s="35"/>
      <c r="F36" s="44"/>
      <c r="G36" s="45"/>
    </row>
    <row r="37" spans="2:7" x14ac:dyDescent="0.25">
      <c r="B37" s="4"/>
      <c r="C37" s="5"/>
      <c r="D37" s="5"/>
      <c r="E37" s="5"/>
      <c r="F37" s="46"/>
      <c r="G37" s="47"/>
    </row>
    <row r="38" spans="2:7" x14ac:dyDescent="0.25">
      <c r="B38" s="36"/>
      <c r="C38" s="11"/>
      <c r="D38" s="11"/>
      <c r="E38" s="11"/>
      <c r="F38" s="48"/>
      <c r="G38" s="49"/>
    </row>
    <row r="39" spans="2:7" ht="12.75" customHeight="1" x14ac:dyDescent="0.25">
      <c r="B39" s="4"/>
      <c r="C39" s="5"/>
      <c r="D39" s="5"/>
      <c r="E39" s="5"/>
      <c r="F39" s="5"/>
      <c r="G39" s="19"/>
    </row>
    <row r="40" spans="2:7" x14ac:dyDescent="0.25">
      <c r="B40" s="50" t="s">
        <v>23</v>
      </c>
      <c r="C40" s="50"/>
      <c r="D40" s="50"/>
      <c r="E40" s="50"/>
      <c r="F40" s="50"/>
      <c r="G40" s="37"/>
    </row>
    <row r="41" spans="2:7" x14ac:dyDescent="0.25">
      <c r="B41" s="3" t="s">
        <v>24</v>
      </c>
      <c r="C41" s="5"/>
      <c r="D41" s="5"/>
      <c r="E41" s="5"/>
      <c r="F41" s="5"/>
      <c r="G41" s="38"/>
    </row>
    <row r="42" spans="2:7" ht="4.5" customHeight="1" x14ac:dyDescent="0.25">
      <c r="B42" s="4"/>
      <c r="C42" s="5"/>
      <c r="D42" s="5"/>
      <c r="E42" s="5"/>
      <c r="F42" s="5"/>
      <c r="G42" s="38"/>
    </row>
    <row r="43" spans="2:7" ht="10.5" customHeight="1" x14ac:dyDescent="0.25">
      <c r="B43" s="4" t="s">
        <v>25</v>
      </c>
      <c r="C43" s="5"/>
      <c r="D43" s="5"/>
      <c r="E43" s="5"/>
      <c r="F43" s="5"/>
      <c r="G43" s="22">
        <f>G22</f>
        <v>1300</v>
      </c>
    </row>
    <row r="44" spans="2:7" x14ac:dyDescent="0.25">
      <c r="B44" s="4" t="s">
        <v>26</v>
      </c>
      <c r="C44" s="5"/>
      <c r="D44" s="5"/>
      <c r="E44" s="5"/>
      <c r="F44" s="5"/>
      <c r="G44" s="38"/>
    </row>
    <row r="45" spans="2:7" ht="13.8" thickBot="1" x14ac:dyDescent="0.3">
      <c r="B45" s="39" t="s">
        <v>27</v>
      </c>
      <c r="C45" s="40"/>
      <c r="D45" s="40"/>
      <c r="E45" s="40"/>
      <c r="F45" s="40"/>
      <c r="G45" s="41">
        <f>G22</f>
        <v>1300</v>
      </c>
    </row>
    <row r="47" spans="2:7" ht="5.25" customHeight="1" x14ac:dyDescent="0.25"/>
  </sheetData>
  <mergeCells count="24">
    <mergeCell ref="B1:D1"/>
    <mergeCell ref="E1:G1"/>
    <mergeCell ref="B5:C5"/>
    <mergeCell ref="B8:C8"/>
    <mergeCell ref="B10:C10"/>
    <mergeCell ref="B11:D11"/>
    <mergeCell ref="B12:D12"/>
    <mergeCell ref="B13:D13"/>
    <mergeCell ref="B14:D14"/>
    <mergeCell ref="B15:D15"/>
    <mergeCell ref="B17:C17"/>
    <mergeCell ref="B19:D19"/>
    <mergeCell ref="B22:C22"/>
    <mergeCell ref="B25:F25"/>
    <mergeCell ref="B26:C26"/>
    <mergeCell ref="D26:E26"/>
    <mergeCell ref="B36:C36"/>
    <mergeCell ref="F36:G38"/>
    <mergeCell ref="B40:F40"/>
    <mergeCell ref="B27:C27"/>
    <mergeCell ref="B28:C28"/>
    <mergeCell ref="B29:D29"/>
    <mergeCell ref="B30:D30"/>
    <mergeCell ref="D34:E3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Allende</dc:creator>
  <cp:lastModifiedBy>Iker Soto</cp:lastModifiedBy>
  <cp:revision>1</cp:revision>
  <dcterms:created xsi:type="dcterms:W3CDTF">2017-07-14T10:23:41Z</dcterms:created>
  <dcterms:modified xsi:type="dcterms:W3CDTF">2023-05-17T07:47:15Z</dcterms:modified>
  <dc:language>ca-ES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