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impleQ\SimpleQ\preisberechnung\"/>
    </mc:Choice>
  </mc:AlternateContent>
  <xr:revisionPtr revIDLastSave="0" documentId="8_{B9F0965E-4F6D-4967-85BA-1F05DAF8575A}" xr6:coauthVersionLast="36" xr6:coauthVersionMax="36" xr10:uidLastSave="{00000000-0000-0000-0000-000000000000}"/>
  <bookViews>
    <workbookView xWindow="0" yWindow="0" windowWidth="28800" windowHeight="12225" xr2:uid="{93B48BE2-AE74-4422-9A5D-4348BE9B05D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0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</calcChain>
</file>

<file path=xl/sharedStrings.xml><?xml version="1.0" encoding="utf-8"?>
<sst xmlns="http://schemas.openxmlformats.org/spreadsheetml/2006/main" count="21" uniqueCount="16">
  <si>
    <t>Anzahl Befragter</t>
  </si>
  <si>
    <t>Preis/Klick</t>
  </si>
  <si>
    <t>konstanter Teil</t>
  </si>
  <si>
    <t>linearer Teil</t>
  </si>
  <si>
    <t>asymptotischer Teil</t>
  </si>
  <si>
    <t>Info: ab 5000 Befragten bleiben 0,02 (2 cent) konstant erhalten (nicht im Diagramm aufgeführt)</t>
  </si>
  <si>
    <t>Der Graph eckt, da die Werte von oben direkt als Punkte übernommen werden, rechnet man mehr Werte aus, bekommt man eine schönere Kurve</t>
  </si>
  <si>
    <t>Veranschaulichung der Entwicklung des Preises/Klick bei SimpleQ</t>
  </si>
  <si>
    <t>y(x)=-0,000135789x+0,12631578</t>
  </si>
  <si>
    <t>Funktionen:</t>
  </si>
  <si>
    <t>y(x)=0,125</t>
  </si>
  <si>
    <t>y(x)= 0,107*e^(-0,000335*x)</t>
  </si>
  <si>
    <t>Berchnung eines spezifischen Preises:</t>
  </si>
  <si>
    <t>Anzahl Befragter:</t>
  </si>
  <si>
    <t>&lt;--Eingabe!</t>
  </si>
  <si>
    <t>&lt;--Ausgabe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</si>
</sst>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3" fillId="4" borderId="18" xfId="3" applyBorder="1" applyAlignment="1">
      <alignment horizontal="center"/>
    </xf>
    <xf numFmtId="0" fontId="3" fillId="4" borderId="19" xfId="3" applyBorder="1" applyAlignment="1">
      <alignment horizontal="center"/>
    </xf>
    <xf numFmtId="0" fontId="1" fillId="2" borderId="16" xfId="1" applyBorder="1" applyAlignment="1">
      <alignment horizontal="center" vertical="center"/>
    </xf>
    <xf numFmtId="0" fontId="1" fillId="2" borderId="23" xfId="1" applyBorder="1" applyAlignment="1">
      <alignment horizontal="center" vertic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20" xfId="0" applyBorder="1" applyAlignment="1"/>
    <xf numFmtId="0" fontId="0" fillId="0" borderId="24" xfId="0" applyBorder="1" applyAlignment="1"/>
    <xf numFmtId="0" fontId="1" fillId="2" borderId="23" xfId="1" applyBorder="1" applyAlignment="1"/>
    <xf numFmtId="0" fontId="2" fillId="3" borderId="1" xfId="2" applyAlignment="1"/>
  </cellXfs>
  <cellStyles count="4">
    <cellStyle name="Ausgabe" xfId="3" builtinId="21"/>
    <cellStyle name="Eingabe" xfId="2" builtinId="20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Entwicklung Preis/Klick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Tabelle1!$B$5:$B$25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Tabelle1!$C$5:$C$25</c:f>
              <c:numCache>
                <c:formatCode>General</c:formatCode>
                <c:ptCount val="21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0.125</c:v>
                </c:pt>
                <c:pt idx="6">
                  <c:v>0.125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0.125</c:v>
                </c:pt>
                <c:pt idx="11">
                  <c:v>0.125</c:v>
                </c:pt>
                <c:pt idx="12">
                  <c:v>0.125</c:v>
                </c:pt>
                <c:pt idx="13">
                  <c:v>0.125</c:v>
                </c:pt>
                <c:pt idx="14">
                  <c:v>0.125</c:v>
                </c:pt>
                <c:pt idx="15">
                  <c:v>0.125</c:v>
                </c:pt>
                <c:pt idx="16">
                  <c:v>0.125</c:v>
                </c:pt>
                <c:pt idx="17">
                  <c:v>0.125</c:v>
                </c:pt>
                <c:pt idx="18">
                  <c:v>0.125</c:v>
                </c:pt>
                <c:pt idx="19">
                  <c:v>0.125</c:v>
                </c:pt>
                <c:pt idx="2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8-4178-A29C-BD83F460A100}"/>
            </c:ext>
          </c:extLst>
        </c:ser>
        <c:ser>
          <c:idx val="1"/>
          <c:order val="1"/>
          <c:tx>
            <c:v>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Tabelle1!$D$5:$D$23</c:f>
              <c:numCache>
                <c:formatCode>General</c:formatCode>
                <c:ptCount val="1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</c:numCache>
            </c:numRef>
          </c:xVal>
          <c:yVal>
            <c:numRef>
              <c:f>Tabelle1!$E$5:$E$23</c:f>
              <c:numCache>
                <c:formatCode>General</c:formatCode>
                <c:ptCount val="19"/>
                <c:pt idx="0">
                  <c:v>0.125</c:v>
                </c:pt>
                <c:pt idx="1">
                  <c:v>0.12236842247</c:v>
                </c:pt>
                <c:pt idx="2">
                  <c:v>0.12105263346999999</c:v>
                </c:pt>
                <c:pt idx="3">
                  <c:v>0.11973684446999999</c:v>
                </c:pt>
                <c:pt idx="4">
                  <c:v>0.11842105546999999</c:v>
                </c:pt>
                <c:pt idx="5">
                  <c:v>0.11710526647</c:v>
                </c:pt>
                <c:pt idx="6">
                  <c:v>0.11578947747</c:v>
                </c:pt>
                <c:pt idx="7">
                  <c:v>0.11447368847</c:v>
                </c:pt>
                <c:pt idx="8">
                  <c:v>0.11315789946999999</c:v>
                </c:pt>
                <c:pt idx="9">
                  <c:v>0.11184211046999999</c:v>
                </c:pt>
                <c:pt idx="10">
                  <c:v>0.11052632146999999</c:v>
                </c:pt>
                <c:pt idx="11">
                  <c:v>0.10921053247</c:v>
                </c:pt>
                <c:pt idx="12">
                  <c:v>0.10789474347</c:v>
                </c:pt>
                <c:pt idx="13">
                  <c:v>0.10657895447</c:v>
                </c:pt>
                <c:pt idx="14">
                  <c:v>0.10526316547</c:v>
                </c:pt>
                <c:pt idx="15">
                  <c:v>0.10394737646999999</c:v>
                </c:pt>
                <c:pt idx="16">
                  <c:v>0.10263158746999999</c:v>
                </c:pt>
                <c:pt idx="17">
                  <c:v>0.10131579847</c:v>
                </c:pt>
                <c:pt idx="18">
                  <c:v>0.10000000947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8-4178-A29C-BD83F460A100}"/>
            </c:ext>
          </c:extLst>
        </c:ser>
        <c:ser>
          <c:idx val="2"/>
          <c:order val="2"/>
          <c:tx>
            <c:v>asymptotisch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Tabelle1!$F$5:$F$29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Tabelle1!$G$5:$G$29</c:f>
              <c:numCache>
                <c:formatCode>General</c:formatCode>
                <c:ptCount val="25"/>
                <c:pt idx="0">
                  <c:v>0.1000658865430351</c:v>
                </c:pt>
                <c:pt idx="1">
                  <c:v>9.3581136912556734E-2</c:v>
                </c:pt>
                <c:pt idx="2">
                  <c:v>8.7516630176262961E-2</c:v>
                </c:pt>
                <c:pt idx="3">
                  <c:v>8.1845132578006435E-2</c:v>
                </c:pt>
                <c:pt idx="4">
                  <c:v>7.654117523972391E-2</c:v>
                </c:pt>
                <c:pt idx="5">
                  <c:v>7.1580939788867093E-2</c:v>
                </c:pt>
                <c:pt idx="6">
                  <c:v>6.6942151397725247E-2</c:v>
                </c:pt>
                <c:pt idx="7">
                  <c:v>6.2603978754312631E-2</c:v>
                </c:pt>
                <c:pt idx="8">
                  <c:v>5.8546940515622689E-2</c:v>
                </c:pt>
                <c:pt idx="9">
                  <c:v>5.4752817823160042E-2</c:v>
                </c:pt>
                <c:pt idx="10">
                  <c:v>5.1204572487886006E-2</c:v>
                </c:pt>
                <c:pt idx="11">
                  <c:v>4.7886270477172123E-2</c:v>
                </c:pt>
                <c:pt idx="12">
                  <c:v>4.4783010360166318E-2</c:v>
                </c:pt>
                <c:pt idx="13">
                  <c:v>4.1880856390242693E-2</c:v>
                </c:pt>
                <c:pt idx="14">
                  <c:v>3.9166775924029638E-2</c:v>
                </c:pt>
                <c:pt idx="15">
                  <c:v>3.6628580895985315E-2</c:v>
                </c:pt>
                <c:pt idx="16">
                  <c:v>3.4254873085701389E-2</c:v>
                </c:pt>
                <c:pt idx="17">
                  <c:v>3.2034992932148246E-2</c:v>
                </c:pt>
                <c:pt idx="18">
                  <c:v>2.9958971665002589E-2</c:v>
                </c:pt>
                <c:pt idx="19">
                  <c:v>2.8017486538094879E-2</c:v>
                </c:pt>
                <c:pt idx="20">
                  <c:v>2.6201818963944069E-2</c:v>
                </c:pt>
                <c:pt idx="21">
                  <c:v>2.4503815361375442E-2</c:v>
                </c:pt>
                <c:pt idx="22">
                  <c:v>2.2915850540400701E-2</c:v>
                </c:pt>
                <c:pt idx="23">
                  <c:v>2.1430793459933515E-2</c:v>
                </c:pt>
                <c:pt idx="24">
                  <c:v>2.00419752045694E-2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8-4178-A29C-BD83F460A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440648"/>
        <c:axId val="498441632"/>
      </c:scatterChart>
      <c:valAx>
        <c:axId val="49844064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1632"/>
        <c:crosses val="autoZero"/>
        <c:crossBetween val="midCat"/>
        <c:majorUnit val="200"/>
      </c:valAx>
      <c:valAx>
        <c:axId val="4984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4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23812</xdr:rowOff>
    </xdr:from>
    <xdr:to>
      <xdr:col>16</xdr:col>
      <xdr:colOff>9525</xdr:colOff>
      <xdr:row>47</xdr:row>
      <xdr:rowOff>100012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AABFCE1-0B06-48E5-B312-E3AE0C0C9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30DE-CED1-4266-9B0E-D823DB71D6FA}">
  <dimension ref="A1:G33"/>
  <sheetViews>
    <sheetView tabSelected="1" zoomScaleNormal="100" workbookViewId="0">
      <selection activeCell="K27" sqref="K27"/>
    </sheetView>
  </sheetViews>
  <sheetFormatPr baseColWidth="10" defaultRowHeight="15" x14ac:dyDescent="0.25"/>
  <cols>
    <col min="1" max="1" width="15.7109375" customWidth="1"/>
    <col min="2" max="2" width="16.42578125" bestFit="1" customWidth="1"/>
    <col min="3" max="3" width="10.42578125" bestFit="1" customWidth="1"/>
    <col min="4" max="4" width="15.7109375" bestFit="1" customWidth="1"/>
    <col min="5" max="5" width="14" customWidth="1"/>
    <col min="6" max="6" width="18.42578125" bestFit="1" customWidth="1"/>
    <col min="7" max="7" width="12" bestFit="1" customWidth="1"/>
  </cols>
  <sheetData>
    <row r="1" spans="2:7" x14ac:dyDescent="0.25">
      <c r="B1" s="15" t="s">
        <v>7</v>
      </c>
      <c r="C1" s="15"/>
      <c r="D1" s="15"/>
      <c r="E1" s="15"/>
      <c r="F1" s="15"/>
      <c r="G1" s="15"/>
    </row>
    <row r="2" spans="2:7" ht="15.75" thickBot="1" x14ac:dyDescent="0.3">
      <c r="B2" s="16"/>
      <c r="C2" s="16"/>
      <c r="D2" s="16"/>
      <c r="E2" s="16"/>
      <c r="F2" s="16"/>
      <c r="G2" s="16"/>
    </row>
    <row r="3" spans="2:7" ht="15.75" thickBot="1" x14ac:dyDescent="0.3">
      <c r="B3" s="13" t="s">
        <v>2</v>
      </c>
      <c r="C3" s="14"/>
      <c r="D3" s="13" t="s">
        <v>3</v>
      </c>
      <c r="E3" s="14"/>
      <c r="F3" s="13" t="s">
        <v>4</v>
      </c>
      <c r="G3" s="14"/>
    </row>
    <row r="4" spans="2:7" x14ac:dyDescent="0.25">
      <c r="B4" s="12" t="s">
        <v>0</v>
      </c>
      <c r="C4" s="6" t="s">
        <v>1</v>
      </c>
      <c r="D4" s="12" t="s">
        <v>0</v>
      </c>
      <c r="E4" s="2" t="s">
        <v>1</v>
      </c>
      <c r="F4" s="12" t="s">
        <v>0</v>
      </c>
      <c r="G4" s="6" t="s">
        <v>1</v>
      </c>
    </row>
    <row r="5" spans="2:7" x14ac:dyDescent="0.25">
      <c r="B5" s="7">
        <v>0</v>
      </c>
      <c r="C5" s="4">
        <v>0.125</v>
      </c>
      <c r="D5" s="7">
        <v>20</v>
      </c>
      <c r="E5" s="3">
        <v>0.125</v>
      </c>
      <c r="F5" s="11">
        <v>200</v>
      </c>
      <c r="G5" s="4">
        <f>0.107*EXP(-0.000335*F5)</f>
        <v>0.1000658865430351</v>
      </c>
    </row>
    <row r="6" spans="2:7" x14ac:dyDescent="0.25">
      <c r="B6" s="7">
        <v>1</v>
      </c>
      <c r="C6" s="5">
        <v>0.125</v>
      </c>
      <c r="D6" s="7">
        <v>30</v>
      </c>
      <c r="E6" s="1">
        <f>-0.0001315789*D6+0.12631578947</f>
        <v>0.12236842247</v>
      </c>
      <c r="F6" s="7">
        <v>400</v>
      </c>
      <c r="G6" s="5">
        <f t="shared" ref="G6:G29" si="0">0.107*EXP(-0.000335*F6)</f>
        <v>9.3581136912556734E-2</v>
      </c>
    </row>
    <row r="7" spans="2:7" x14ac:dyDescent="0.25">
      <c r="B7" s="7">
        <v>2</v>
      </c>
      <c r="C7" s="5">
        <v>0.125</v>
      </c>
      <c r="D7" s="7">
        <v>40</v>
      </c>
      <c r="E7" s="1">
        <f t="shared" ref="E7:E23" si="1">-0.0001315789*D7+0.12631578947</f>
        <v>0.12105263346999999</v>
      </c>
      <c r="F7" s="7">
        <v>600</v>
      </c>
      <c r="G7" s="5">
        <f t="shared" si="0"/>
        <v>8.7516630176262961E-2</v>
      </c>
    </row>
    <row r="8" spans="2:7" x14ac:dyDescent="0.25">
      <c r="B8" s="7">
        <v>3</v>
      </c>
      <c r="C8" s="5">
        <v>0.125</v>
      </c>
      <c r="D8" s="7">
        <v>50</v>
      </c>
      <c r="E8" s="1">
        <f t="shared" si="1"/>
        <v>0.11973684446999999</v>
      </c>
      <c r="F8" s="7">
        <v>800</v>
      </c>
      <c r="G8" s="5">
        <f t="shared" si="0"/>
        <v>8.1845132578006435E-2</v>
      </c>
    </row>
    <row r="9" spans="2:7" x14ac:dyDescent="0.25">
      <c r="B9" s="7">
        <v>4</v>
      </c>
      <c r="C9" s="5">
        <v>0.125</v>
      </c>
      <c r="D9" s="7">
        <v>60</v>
      </c>
      <c r="E9" s="1">
        <f t="shared" si="1"/>
        <v>0.11842105546999999</v>
      </c>
      <c r="F9" s="7">
        <v>1000</v>
      </c>
      <c r="G9" s="5">
        <f t="shared" si="0"/>
        <v>7.654117523972391E-2</v>
      </c>
    </row>
    <row r="10" spans="2:7" x14ac:dyDescent="0.25">
      <c r="B10" s="7">
        <v>5</v>
      </c>
      <c r="C10" s="5">
        <v>0.125</v>
      </c>
      <c r="D10" s="7">
        <v>70</v>
      </c>
      <c r="E10" s="1">
        <f t="shared" si="1"/>
        <v>0.11710526647</v>
      </c>
      <c r="F10" s="7">
        <v>1200</v>
      </c>
      <c r="G10" s="5">
        <f t="shared" si="0"/>
        <v>7.1580939788867093E-2</v>
      </c>
    </row>
    <row r="11" spans="2:7" x14ac:dyDescent="0.25">
      <c r="B11" s="7">
        <v>6</v>
      </c>
      <c r="C11" s="5">
        <v>0.125</v>
      </c>
      <c r="D11" s="7">
        <v>80</v>
      </c>
      <c r="E11" s="1">
        <f t="shared" si="1"/>
        <v>0.11578947747</v>
      </c>
      <c r="F11" s="7">
        <v>1400</v>
      </c>
      <c r="G11" s="5">
        <f t="shared" si="0"/>
        <v>6.6942151397725247E-2</v>
      </c>
    </row>
    <row r="12" spans="2:7" x14ac:dyDescent="0.25">
      <c r="B12" s="7">
        <v>7</v>
      </c>
      <c r="C12" s="5">
        <v>0.125</v>
      </c>
      <c r="D12" s="7">
        <v>90</v>
      </c>
      <c r="E12" s="1">
        <f t="shared" si="1"/>
        <v>0.11447368847</v>
      </c>
      <c r="F12" s="7">
        <v>1600</v>
      </c>
      <c r="G12" s="5">
        <f t="shared" si="0"/>
        <v>6.2603978754312631E-2</v>
      </c>
    </row>
    <row r="13" spans="2:7" x14ac:dyDescent="0.25">
      <c r="B13" s="7">
        <v>8</v>
      </c>
      <c r="C13" s="5">
        <v>0.125</v>
      </c>
      <c r="D13" s="7">
        <v>100</v>
      </c>
      <c r="E13" s="1">
        <f t="shared" si="1"/>
        <v>0.11315789946999999</v>
      </c>
      <c r="F13" s="7">
        <v>1800</v>
      </c>
      <c r="G13" s="5">
        <f t="shared" si="0"/>
        <v>5.8546940515622689E-2</v>
      </c>
    </row>
    <row r="14" spans="2:7" x14ac:dyDescent="0.25">
      <c r="B14" s="7">
        <v>9</v>
      </c>
      <c r="C14" s="5">
        <v>0.125</v>
      </c>
      <c r="D14" s="7">
        <v>110</v>
      </c>
      <c r="E14" s="1">
        <f t="shared" si="1"/>
        <v>0.11184211046999999</v>
      </c>
      <c r="F14" s="7">
        <v>2000</v>
      </c>
      <c r="G14" s="5">
        <f t="shared" si="0"/>
        <v>5.4752817823160042E-2</v>
      </c>
    </row>
    <row r="15" spans="2:7" x14ac:dyDescent="0.25">
      <c r="B15" s="7">
        <v>10</v>
      </c>
      <c r="C15" s="5">
        <v>0.125</v>
      </c>
      <c r="D15" s="7">
        <v>120</v>
      </c>
      <c r="E15" s="1">
        <f t="shared" si="1"/>
        <v>0.11052632146999999</v>
      </c>
      <c r="F15" s="7">
        <v>2200</v>
      </c>
      <c r="G15" s="5">
        <f t="shared" si="0"/>
        <v>5.1204572487886006E-2</v>
      </c>
    </row>
    <row r="16" spans="2:7" x14ac:dyDescent="0.25">
      <c r="B16" s="7">
        <v>11</v>
      </c>
      <c r="C16" s="5">
        <v>0.125</v>
      </c>
      <c r="D16" s="7">
        <v>130</v>
      </c>
      <c r="E16" s="1">
        <f t="shared" si="1"/>
        <v>0.10921053247</v>
      </c>
      <c r="F16" s="7">
        <v>2400</v>
      </c>
      <c r="G16" s="5">
        <f t="shared" si="0"/>
        <v>4.7886270477172123E-2</v>
      </c>
    </row>
    <row r="17" spans="1:7" x14ac:dyDescent="0.25">
      <c r="B17" s="7">
        <v>12</v>
      </c>
      <c r="C17" s="5">
        <v>0.125</v>
      </c>
      <c r="D17" s="7">
        <v>140</v>
      </c>
      <c r="E17" s="1">
        <f t="shared" si="1"/>
        <v>0.10789474347</v>
      </c>
      <c r="F17" s="7">
        <v>2600</v>
      </c>
      <c r="G17" s="5">
        <f t="shared" si="0"/>
        <v>4.4783010360166318E-2</v>
      </c>
    </row>
    <row r="18" spans="1:7" x14ac:dyDescent="0.25">
      <c r="B18" s="7">
        <v>13</v>
      </c>
      <c r="C18" s="5">
        <v>0.125</v>
      </c>
      <c r="D18" s="7">
        <v>150</v>
      </c>
      <c r="E18" s="1">
        <f t="shared" si="1"/>
        <v>0.10657895447</v>
      </c>
      <c r="F18" s="7">
        <v>2800</v>
      </c>
      <c r="G18" s="5">
        <f t="shared" si="0"/>
        <v>4.1880856390242693E-2</v>
      </c>
    </row>
    <row r="19" spans="1:7" x14ac:dyDescent="0.25">
      <c r="B19" s="7">
        <v>14</v>
      </c>
      <c r="C19" s="5">
        <v>0.125</v>
      </c>
      <c r="D19" s="7">
        <v>160</v>
      </c>
      <c r="E19" s="1">
        <f t="shared" si="1"/>
        <v>0.10526316547</v>
      </c>
      <c r="F19" s="7">
        <v>3000</v>
      </c>
      <c r="G19" s="5">
        <f t="shared" si="0"/>
        <v>3.9166775924029638E-2</v>
      </c>
    </row>
    <row r="20" spans="1:7" x14ac:dyDescent="0.25">
      <c r="B20" s="7">
        <v>15</v>
      </c>
      <c r="C20" s="5">
        <v>0.125</v>
      </c>
      <c r="D20" s="7">
        <v>170</v>
      </c>
      <c r="E20" s="1">
        <f t="shared" si="1"/>
        <v>0.10394737646999999</v>
      </c>
      <c r="F20" s="7">
        <v>3200</v>
      </c>
      <c r="G20" s="5">
        <f t="shared" si="0"/>
        <v>3.6628580895985315E-2</v>
      </c>
    </row>
    <row r="21" spans="1:7" x14ac:dyDescent="0.25">
      <c r="B21" s="7">
        <v>16</v>
      </c>
      <c r="C21" s="5">
        <v>0.125</v>
      </c>
      <c r="D21" s="7">
        <v>180</v>
      </c>
      <c r="E21" s="1">
        <f t="shared" si="1"/>
        <v>0.10263158746999999</v>
      </c>
      <c r="F21" s="7">
        <v>3400</v>
      </c>
      <c r="G21" s="5">
        <f t="shared" si="0"/>
        <v>3.4254873085701389E-2</v>
      </c>
    </row>
    <row r="22" spans="1:7" x14ac:dyDescent="0.25">
      <c r="B22" s="7">
        <v>17</v>
      </c>
      <c r="C22" s="5">
        <v>0.125</v>
      </c>
      <c r="D22" s="7">
        <v>190</v>
      </c>
      <c r="E22" s="1">
        <f t="shared" si="1"/>
        <v>0.10131579847</v>
      </c>
      <c r="F22" s="7">
        <v>3600</v>
      </c>
      <c r="G22" s="5">
        <f t="shared" si="0"/>
        <v>3.2034992932148246E-2</v>
      </c>
    </row>
    <row r="23" spans="1:7" x14ac:dyDescent="0.25">
      <c r="B23" s="7">
        <v>18</v>
      </c>
      <c r="C23" s="5">
        <v>0.125</v>
      </c>
      <c r="D23" s="7">
        <v>200</v>
      </c>
      <c r="E23" s="1">
        <f t="shared" si="1"/>
        <v>0.10000000947</v>
      </c>
      <c r="F23" s="7">
        <v>3800</v>
      </c>
      <c r="G23" s="5">
        <f t="shared" si="0"/>
        <v>2.9958971665002589E-2</v>
      </c>
    </row>
    <row r="24" spans="1:7" x14ac:dyDescent="0.25">
      <c r="B24" s="7">
        <v>19</v>
      </c>
      <c r="C24" s="5">
        <v>0.125</v>
      </c>
      <c r="D24" s="7"/>
      <c r="E24" s="1"/>
      <c r="F24" s="7">
        <v>4000</v>
      </c>
      <c r="G24" s="5">
        <f t="shared" si="0"/>
        <v>2.8017486538094879E-2</v>
      </c>
    </row>
    <row r="25" spans="1:7" ht="15.75" thickBot="1" x14ac:dyDescent="0.3">
      <c r="B25" s="8">
        <v>20</v>
      </c>
      <c r="C25" s="9">
        <v>0.125</v>
      </c>
      <c r="D25" s="8"/>
      <c r="E25" s="10"/>
      <c r="F25" s="7">
        <v>4200</v>
      </c>
      <c r="G25" s="5">
        <f t="shared" si="0"/>
        <v>2.6201818963944069E-2</v>
      </c>
    </row>
    <row r="26" spans="1:7" ht="15.75" thickBot="1" x14ac:dyDescent="0.3">
      <c r="A26" t="s">
        <v>9</v>
      </c>
      <c r="B26" s="17" t="s">
        <v>10</v>
      </c>
      <c r="C26" s="18"/>
      <c r="D26" s="17" t="s">
        <v>8</v>
      </c>
      <c r="E26" s="18"/>
      <c r="F26" s="7">
        <v>4400</v>
      </c>
      <c r="G26" s="5">
        <f t="shared" si="0"/>
        <v>2.4503815361375442E-2</v>
      </c>
    </row>
    <row r="27" spans="1:7" ht="15.75" thickBot="1" x14ac:dyDescent="0.3">
      <c r="F27" s="7">
        <v>4600</v>
      </c>
      <c r="G27" s="5">
        <f t="shared" si="0"/>
        <v>2.2915850540400701E-2</v>
      </c>
    </row>
    <row r="28" spans="1:7" x14ac:dyDescent="0.25">
      <c r="B28" s="19" t="s">
        <v>12</v>
      </c>
      <c r="C28" s="20"/>
      <c r="D28" s="21"/>
      <c r="F28" s="7">
        <v>4800</v>
      </c>
      <c r="G28" s="5">
        <f t="shared" si="0"/>
        <v>2.1430793459933515E-2</v>
      </c>
    </row>
    <row r="29" spans="1:7" ht="15.75" thickBot="1" x14ac:dyDescent="0.3">
      <c r="B29" s="7" t="s">
        <v>13</v>
      </c>
      <c r="C29" s="25">
        <v>150</v>
      </c>
      <c r="D29" s="22" t="s">
        <v>14</v>
      </c>
      <c r="F29" s="8">
        <v>5000</v>
      </c>
      <c r="G29" s="9">
        <f t="shared" si="0"/>
        <v>2.00419752045694E-2</v>
      </c>
    </row>
    <row r="30" spans="1:7" ht="15.75" thickBot="1" x14ac:dyDescent="0.3">
      <c r="B30" s="8" t="s">
        <v>1</v>
      </c>
      <c r="C30" s="24">
        <f>IF(C29&lt;=20,0.125,IF(C29&lt;=200,-0.0001315789*C29+0.126315789,IF(C29&lt;=5000,0.107*EXP(-0.000335*C29),0.02)))</f>
        <v>0.10657895400000002</v>
      </c>
      <c r="D30" s="23" t="s">
        <v>15</v>
      </c>
      <c r="F30" s="17" t="s">
        <v>11</v>
      </c>
      <c r="G30" s="18"/>
    </row>
    <row r="32" spans="1:7" x14ac:dyDescent="0.25">
      <c r="A32" t="s">
        <v>5</v>
      </c>
    </row>
    <row r="33" spans="1:1" x14ac:dyDescent="0.25">
      <c r="A33" t="s">
        <v>6</v>
      </c>
    </row>
  </sheetData>
  <mergeCells count="8">
    <mergeCell ref="B26:C26"/>
    <mergeCell ref="D26:E26"/>
    <mergeCell ref="F30:G30"/>
    <mergeCell ref="B28:D28"/>
    <mergeCell ref="D3:E3"/>
    <mergeCell ref="B3:C3"/>
    <mergeCell ref="F3:G3"/>
    <mergeCell ref="B1:G2"/>
  </mergeCells>
  <pageMargins left="0.7" right="0.7" top="0.78740157499999996" bottom="0.78740157499999996" header="0.3" footer="0.3"/>
  <pageSetup paperSize="0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Kruki</dc:creator>
  <cp:lastModifiedBy>Kruki</cp:lastModifiedBy>
  <dcterms:created xsi:type="dcterms:W3CDTF">2018-11-22T14:38:31Z</dcterms:created>
  <dcterms:modified xsi:type="dcterms:W3CDTF">2018-11-22T19:29:20Z</dcterms:modified>
</cp:coreProperties>
</file>