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cuments\nBox\NatExpSabah\data\covariates\"/>
    </mc:Choice>
  </mc:AlternateContent>
  <xr:revisionPtr revIDLastSave="0" documentId="13_ncr:1_{D13DC914-6F7F-4D92-9BDC-837133EDEE4C}" xr6:coauthVersionLast="45" xr6:coauthVersionMax="45" xr10:uidLastSave="{00000000-0000-0000-0000-000000000000}"/>
  <bookViews>
    <workbookView xWindow="17010" yWindow="4185" windowWidth="21255" windowHeight="117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3" i="1" l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2" i="1"/>
</calcChain>
</file>

<file path=xl/sharedStrings.xml><?xml version="1.0" encoding="utf-8"?>
<sst xmlns="http://schemas.openxmlformats.org/spreadsheetml/2006/main" count="88" uniqueCount="88">
  <si>
    <t>State</t>
  </si>
  <si>
    <t>WILAH PERSEKUTUAN</t>
  </si>
  <si>
    <t>Number Vehicles on Road 2008 (Active)</t>
  </si>
  <si>
    <t>Number Vehicles on Road 2008 (NonActive)</t>
  </si>
  <si>
    <t>Number Vehicles on Road 2009 (Active)</t>
  </si>
  <si>
    <t>Number Vehicles on Road 2009 (NonActive)</t>
  </si>
  <si>
    <t>Number Vehicles on Road 2010 (Active)</t>
  </si>
  <si>
    <t>Number Vehicles on Road 2010 (NonActive)</t>
  </si>
  <si>
    <t>Number Vehicles on Road 2011 (Active)</t>
  </si>
  <si>
    <t>Number Vehicles on Road 2011 (NonActive)</t>
  </si>
  <si>
    <t>Number Vehicles on Road 2012 (Active)</t>
  </si>
  <si>
    <t>Number Vehicles on Road 2012 (NonActive)</t>
  </si>
  <si>
    <t>Number Vehicles on Road 2013 (Active)</t>
  </si>
  <si>
    <t>Number Vehicles on Road 2013 (NonActive)</t>
  </si>
  <si>
    <t>Number Vehicles on Road 2014 (Active)</t>
  </si>
  <si>
    <t>Number Vehicles on Road 2014 (NonActive)</t>
  </si>
  <si>
    <t>Number Vehicles on Road 2015 (Active)</t>
  </si>
  <si>
    <t>Number Vehicles on Road 2015 (NonActive)</t>
  </si>
  <si>
    <t>Total number of forensic centers</t>
  </si>
  <si>
    <t>NUMBER OF ASSISTANT MEDICAL OFFICERS IN MOH 2015</t>
  </si>
  <si>
    <t>NUMBER OF ASSISTANT MEDICAL OFFICERS IN MOH 2016</t>
  </si>
  <si>
    <t>NUMBER OF ASSISTANT MEDICAL OFFICERS IN MOH 2017</t>
  </si>
  <si>
    <t>Putrajaya</t>
  </si>
  <si>
    <t>Labuan</t>
  </si>
  <si>
    <t>NUMBER OF ASSISTANT MEDICAL OFFICERS IN MOH 2018</t>
  </si>
  <si>
    <t>NUMBER OF MEDICAL REHABILITATION OFFICERS IN MOH 2015</t>
  </si>
  <si>
    <t>NUMBER OF MEDICAL REHABILITATION OFFICERS IN MOH 2018</t>
  </si>
  <si>
    <t>NUMBER OF MEDICAL REHABILITATION OFFICERS IN MOH 2017</t>
  </si>
  <si>
    <t>NUMBER OF MEDICAL REHABILITATION OFFICERS IN MOH 2016</t>
  </si>
  <si>
    <t>NUMBER OF MEDICAL OFFICERS AND SPECIALIST IN MOH 2015</t>
  </si>
  <si>
    <t>NUMBER OF MEDICAL OFFICERS AND SPECIALIST IN MOH 2018</t>
  </si>
  <si>
    <t>NUMBER OF MEDICAL OFFICERS AND SPECIALIST IN MOH 2017</t>
  </si>
  <si>
    <t>NUMBER OF MEDICAL OFFICERS AND SPECIALIST IN MOH 2016</t>
  </si>
  <si>
    <t>ENTOMOLOGY FORENSIC CENTER</t>
  </si>
  <si>
    <t>ANTROPOLOGY FORENSIC CENTER</t>
  </si>
  <si>
    <t>BIOLOGY FORENSIC CENTER</t>
  </si>
  <si>
    <t>TOKSIKOLOGY FORENSIC CENTER</t>
  </si>
  <si>
    <t>HISTOLOGY FORENSIC CENTER</t>
  </si>
  <si>
    <t>Population 2000</t>
  </si>
  <si>
    <t>Pop. density</t>
  </si>
  <si>
    <t>Bumiputra (%)</t>
  </si>
  <si>
    <t>Chinese (%)</t>
  </si>
  <si>
    <t>Indian (%)</t>
  </si>
  <si>
    <t xml:space="preserve">	49</t>
  </si>
  <si>
    <t xml:space="preserve">	100.0</t>
  </si>
  <si>
    <t xml:space="preserve">	98.0</t>
  </si>
  <si>
    <t xml:space="preserve">	0.7</t>
  </si>
  <si>
    <t>Population 2010</t>
  </si>
  <si>
    <t>Urban pop(%)</t>
  </si>
  <si>
    <t>Number Outgoing Flight Passengers 2017</t>
  </si>
  <si>
    <t>Number Incoming Flight Passengers 2017</t>
  </si>
  <si>
    <t>Number of Domestic Flight Passengers 2017</t>
  </si>
  <si>
    <t>Number Sabah Flight Outgoing 2017</t>
  </si>
  <si>
    <t>Number Sabah Flight Incoming 2017</t>
  </si>
  <si>
    <r>
      <t>Area(km2</t>
    </r>
    <r>
      <rPr>
        <sz val="10"/>
        <color rgb="FF202122"/>
        <rFont val="Arial"/>
        <family val="2"/>
      </rPr>
      <t>)</t>
    </r>
  </si>
  <si>
    <t>MOH Hospital 2016</t>
  </si>
  <si>
    <t>Overall total 2016</t>
  </si>
  <si>
    <t xml:space="preserve">MOH Specialised medical institute 2016 </t>
  </si>
  <si>
    <t xml:space="preserve">Total MOH Hospital 2016 </t>
  </si>
  <si>
    <t xml:space="preserve">Non-MOH Hospitals
</t>
  </si>
  <si>
    <t>Number Outgoing Passengers 2010 Oct</t>
  </si>
  <si>
    <t>Number Incoming Passengers 2010 Oct</t>
  </si>
  <si>
    <t>Number of Domestic Passengers 2010 Oct</t>
  </si>
  <si>
    <t>Number Sabah Outgoing 2010 Oct</t>
  </si>
  <si>
    <t>Number Sabah Incoming 2010 Oct</t>
  </si>
  <si>
    <t>Perlis</t>
  </si>
  <si>
    <t>Kedah</t>
  </si>
  <si>
    <t>Penang</t>
  </si>
  <si>
    <t>Perak</t>
  </si>
  <si>
    <t>Selangor</t>
  </si>
  <si>
    <t>KualaLumpur</t>
  </si>
  <si>
    <t>NegeriSembila</t>
  </si>
  <si>
    <t>Malacca</t>
  </si>
  <si>
    <t>Johor</t>
  </si>
  <si>
    <t>Pahang</t>
  </si>
  <si>
    <t>Terranganu</t>
  </si>
  <si>
    <t>Kelantan</t>
  </si>
  <si>
    <t>Sabah</t>
  </si>
  <si>
    <t>Sarawak</t>
  </si>
  <si>
    <t>Malaysia</t>
  </si>
  <si>
    <t>Selangor (includes KL Putra)</t>
  </si>
  <si>
    <t>CityToSabahFlightDistanceKM</t>
  </si>
  <si>
    <t>FlightPopulationRatio</t>
  </si>
  <si>
    <t>Number Sabah Outgoing 2013 Oct</t>
  </si>
  <si>
    <t>Number Sabah Incoming 2013 Oct</t>
  </si>
  <si>
    <t>Number Outgoing Passengers 2013 Oct</t>
  </si>
  <si>
    <t>Number Incoming Passengers 2013 Oct</t>
  </si>
  <si>
    <t>Number of Domestic Passengers 2013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</si>
</sst>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#,##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0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/>
    <xf numFmtId="3" fontId="6" fillId="0" borderId="0" xfId="0" applyNumberFormat="1" applyFont="1" applyFill="1" applyBorder="1" applyAlignment="1">
      <alignment horizontal="right" wrapText="1"/>
    </xf>
    <xf numFmtId="0" fontId="0" fillId="0" borderId="0" xfId="0" applyFont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3" fontId="7" fillId="0" borderId="0" xfId="0" applyNumberFormat="1" applyFont="1" applyFill="1" applyBorder="1" applyAlignment="1">
      <alignment horizontal="center" wrapText="1"/>
    </xf>
    <xf numFmtId="3" fontId="0" fillId="0" borderId="0" xfId="0" applyNumberFormat="1" applyFont="1" applyBorder="1" applyAlignment="1">
      <alignment horizontal="center" wrapText="1"/>
    </xf>
    <xf numFmtId="3" fontId="0" fillId="0" borderId="0" xfId="0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165" fontId="1" fillId="0" borderId="0" xfId="1" applyNumberFormat="1" applyFont="1" applyFill="1" applyBorder="1" applyAlignment="1">
      <alignment wrapText="1"/>
    </xf>
    <xf numFmtId="0" fontId="0" fillId="0" borderId="0" xfId="0" applyFont="1" applyBorder="1" applyAlignment="1">
      <alignment horizontal="right" wrapText="1"/>
    </xf>
    <xf numFmtId="3" fontId="0" fillId="0" borderId="0" xfId="0" applyNumberFormat="1" applyFont="1" applyBorder="1" applyAlignment="1">
      <alignment wrapText="1"/>
    </xf>
    <xf numFmtId="0" fontId="0" fillId="0" borderId="0" xfId="0" applyFont="1" applyFill="1" applyBorder="1" applyAlignment="1">
      <alignment horizontal="right" wrapText="1"/>
    </xf>
    <xf numFmtId="3" fontId="0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166" fontId="0" fillId="0" borderId="0" xfId="0" applyNumberFormat="1"/>
    <xf numFmtId="3" fontId="0" fillId="0" borderId="0" xfId="0" applyNumberFormat="1" applyAlignment="1">
      <alignment wrapText="1"/>
    </xf>
    <xf numFmtId="0" fontId="0" fillId="0" borderId="0" xfId="0" applyFill="1"/>
  </cellXfs>
  <cellStyles count="70">
    <cellStyle name="Comma" xfId="1" builtinId="3"/>
    <cellStyle name="Comma 2" xfId="3" xr:uid="{701F47BF-97F4-461C-AFAF-AB32AE5D2FF2}"/>
    <cellStyle name="Comma 2 2" xfId="67" xr:uid="{FC935C33-6D03-43C9-A61F-EF47D828B7AE}"/>
    <cellStyle name="Comma 3" xfId="4" xr:uid="{8E1DA63B-B854-480C-80DE-78927ABC3192}"/>
    <cellStyle name="Comma 3 2" xfId="68" xr:uid="{7D320C1E-1899-4128-8762-81EDCA0E055B}"/>
    <cellStyle name="Comma 4" xfId="5" xr:uid="{43418388-596A-4023-B743-F0D85EB210BA}"/>
    <cellStyle name="Comma 5" xfId="6" xr:uid="{10783BCA-F597-4397-A6D0-E32A105A8C56}"/>
    <cellStyle name="Comma 6" xfId="7" xr:uid="{A263F9EB-4F5E-48DD-A223-FA693D486B16}"/>
    <cellStyle name="Comma 7" xfId="8" xr:uid="{5CCAB1EC-CAB3-4F65-B442-CCE2E433AE9A}"/>
    <cellStyle name="Comma 7 2" xfId="69" xr:uid="{B866A0EE-17BC-475F-8EC5-E5E306BC901F}"/>
    <cellStyle name="Normal" xfId="0" builtinId="0"/>
    <cellStyle name="Normal 2" xfId="2" xr:uid="{00000000-0005-0000-0000-000002000000}"/>
    <cellStyle name="Normal 2 10" xfId="10" xr:uid="{5CE56630-F73E-45B3-A006-6411B9A296F7}"/>
    <cellStyle name="Normal 2 11" xfId="11" xr:uid="{06F4A752-E6D9-4295-86A1-06B5C23E8676}"/>
    <cellStyle name="Normal 2 12" xfId="12" xr:uid="{9D3AA5C8-044A-431B-8F58-A82142B3A7C2}"/>
    <cellStyle name="Normal 2 13" xfId="13" xr:uid="{680E0B9D-FD77-412F-B5C7-0E4825C75297}"/>
    <cellStyle name="Normal 2 14" xfId="14" xr:uid="{C73AF51D-2A82-435D-9D09-BA948ED73C1C}"/>
    <cellStyle name="Normal 2 15" xfId="15" xr:uid="{8E4F9938-8DA1-4AE9-BC82-D924FF630E0F}"/>
    <cellStyle name="Normal 2 16" xfId="16" xr:uid="{2A86B123-3DC1-4F44-81BB-98D296355FA4}"/>
    <cellStyle name="Normal 2 17" xfId="17" xr:uid="{F33A3D3D-B213-4447-ADF1-E9DB39BF1077}"/>
    <cellStyle name="Normal 2 18" xfId="18" xr:uid="{6CCDD169-5F2D-4944-839F-6803790D7B86}"/>
    <cellStyle name="Normal 2 19" xfId="19" xr:uid="{8B195F3E-045D-4DC9-93FC-617B8AA3F517}"/>
    <cellStyle name="Normal 2 2" xfId="20" xr:uid="{AF0131A5-D599-4696-8F9B-A6A9B6D28DEC}"/>
    <cellStyle name="Normal 2 20" xfId="21" xr:uid="{E08EF3F0-04EF-4984-AC93-93647C75F3BC}"/>
    <cellStyle name="Normal 2 21" xfId="22" xr:uid="{1D4F2688-87AD-4360-8E31-4169AE0F15D0}"/>
    <cellStyle name="Normal 2 22" xfId="23" xr:uid="{05933523-F6EC-4606-ABA3-3FB0B4BAEBCF}"/>
    <cellStyle name="Normal 2 23" xfId="24" xr:uid="{2583DDB2-3501-4E60-B3E4-3F22BECAE27D}"/>
    <cellStyle name="Normal 2 24" xfId="25" xr:uid="{C7C30D9D-C4E0-4ED0-84D2-7D29DD106FCE}"/>
    <cellStyle name="Normal 2 25" xfId="26" xr:uid="{A0803DC6-6CC1-45CB-B2EA-C68F492069CC}"/>
    <cellStyle name="Normal 2 26" xfId="27" xr:uid="{F0DBE3AF-7A8E-4867-87EC-1A90317210C6}"/>
    <cellStyle name="Normal 2 27" xfId="28" xr:uid="{A038D863-B48C-4ADB-BBBB-933B195324B8}"/>
    <cellStyle name="Normal 2 28" xfId="29" xr:uid="{76623A7B-29DD-4998-964B-6783DD69881D}"/>
    <cellStyle name="Normal 2 29" xfId="30" xr:uid="{C498C0FB-F8EE-42C8-B234-D5D2D9764025}"/>
    <cellStyle name="Normal 2 3" xfId="31" xr:uid="{21C139FF-5987-4B6D-AB5B-733284EEE4FE}"/>
    <cellStyle name="Normal 2 30" xfId="32" xr:uid="{3F99B9B9-825F-4F30-B946-F05F04B96B03}"/>
    <cellStyle name="Normal 2 31" xfId="33" xr:uid="{624E0060-6D0B-4724-89C7-99BA3B20CE33}"/>
    <cellStyle name="Normal 2 32" xfId="34" xr:uid="{1085E682-B371-472C-B8BE-A85ACE637C1F}"/>
    <cellStyle name="Normal 2 33" xfId="35" xr:uid="{C5CF0FFF-6B34-49BC-B7AB-4AB4396153EC}"/>
    <cellStyle name="Normal 2 34" xfId="36" xr:uid="{ADA43EE1-41D9-4F7F-9F05-F5468DB4ECF1}"/>
    <cellStyle name="Normal 2 35" xfId="37" xr:uid="{02FC7EED-8DE5-422B-BB8D-1B263C74CA51}"/>
    <cellStyle name="Normal 2 36" xfId="38" xr:uid="{70EB7AD2-2C4C-4B32-AD2E-0648A26B1C96}"/>
    <cellStyle name="Normal 2 37" xfId="39" xr:uid="{A73813B1-C23B-49E2-A7BD-9BDC6843D00D}"/>
    <cellStyle name="Normal 2 38" xfId="40" xr:uid="{A3F63ECA-6760-43D4-871C-270613724C86}"/>
    <cellStyle name="Normal 2 39" xfId="41" xr:uid="{66A7AB15-74E1-412B-B900-0438D9F793D7}"/>
    <cellStyle name="Normal 2 4" xfId="42" xr:uid="{E6C1AB66-0459-4D36-9D0D-7F018543CAFE}"/>
    <cellStyle name="Normal 2 40" xfId="43" xr:uid="{07B5FA79-530E-4BB5-810D-E1EFD661467C}"/>
    <cellStyle name="Normal 2 41" xfId="44" xr:uid="{7E988A44-C5A6-4F54-8053-87D529F7C0D0}"/>
    <cellStyle name="Normal 2 42" xfId="45" xr:uid="{86795933-D9A7-4E80-8494-2709A345377C}"/>
    <cellStyle name="Normal 2 43" xfId="46" xr:uid="{FAA1D8C7-80B4-4577-88F7-261BE28B6CCA}"/>
    <cellStyle name="Normal 2 44" xfId="47" xr:uid="{8C484732-A594-48B3-AB02-15EF063D9F29}"/>
    <cellStyle name="Normal 2 45" xfId="48" xr:uid="{25BC1A08-1430-42C1-A853-6CDAEF22B7CF}"/>
    <cellStyle name="Normal 2 46" xfId="49" xr:uid="{39153628-7FE2-404F-B10D-7F8869FAC619}"/>
    <cellStyle name="Normal 2 47" xfId="9" xr:uid="{5D7F27E3-0EBB-464B-8113-74092B8B74AE}"/>
    <cellStyle name="Normal 2 5" xfId="50" xr:uid="{AECB78F9-0394-49A1-BBDA-F700F57776FC}"/>
    <cellStyle name="Normal 2 6" xfId="51" xr:uid="{593A7C04-C356-4D02-A9A6-B77F10AB6FC3}"/>
    <cellStyle name="Normal 2 7" xfId="52" xr:uid="{758DD777-612F-411D-9403-B4C4B517507A}"/>
    <cellStyle name="Normal 2 8" xfId="53" xr:uid="{312F0D1A-A8FA-4F39-B1AF-B81243AAD4BC}"/>
    <cellStyle name="Normal 2 9" xfId="54" xr:uid="{E2983822-C477-4F3F-B212-C6081569E311}"/>
    <cellStyle name="Normal 3" xfId="55" xr:uid="{35F2963A-7A1A-4900-A8DC-FB11E890F274}"/>
    <cellStyle name="Normal 4" xfId="56" xr:uid="{2D4BA1C8-F976-489E-A359-8E41F33F844C}"/>
    <cellStyle name="Normal 45" xfId="57" xr:uid="{99BC5D78-E091-4081-B480-0DBDE4A31B02}"/>
    <cellStyle name="Normal 46" xfId="58" xr:uid="{B859D2D3-BDC0-4F31-930E-27FFC18EFD4F}"/>
    <cellStyle name="Normal 47" xfId="59" xr:uid="{2D1F60A3-D4CA-4D73-BA14-D829EA7FDC16}"/>
    <cellStyle name="Normal 5" xfId="60" xr:uid="{6F41D95E-2590-4F5C-BE79-6873D08CF3CC}"/>
    <cellStyle name="Normal 5 2" xfId="61" xr:uid="{C306DE10-989B-44DF-A0D8-869D81FFBDE6}"/>
    <cellStyle name="Normal 5 3" xfId="62" xr:uid="{C5D52598-FB64-49CB-B443-418466BCC403}"/>
    <cellStyle name="Normal 5 4" xfId="63" xr:uid="{E810D32C-38A0-4BC5-9B5E-112E36653BDD}"/>
    <cellStyle name="Normal 6" xfId="64" xr:uid="{2C2EF767-1830-40A2-83BE-9C16B14DB209}"/>
    <cellStyle name="Normal 7" xfId="65" xr:uid="{4EA9A837-1FD6-4962-A709-188E78AE2E8B}"/>
    <cellStyle name="Percent 2" xfId="66" xr:uid="{2F6E79B5-ADA6-41C1-A4BD-4D1CE0C0BB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7"/>
  <sheetViews>
    <sheetView tabSelected="1" workbookViewId="0">
      <pane xSplit="1" topLeftCell="AW1" activePane="topRight" state="frozen"/>
      <selection pane="topRight" activeCell="BD4" sqref="BD4"/>
    </sheetView>
  </sheetViews>
  <sheetFormatPr defaultRowHeight="15" x14ac:dyDescent="0.25"/>
  <cols>
    <col min="1" max="1" width="19.5703125" style="11" customWidth="1"/>
    <col min="2" max="13" width="11.5703125" style="11" customWidth="1"/>
    <col min="14" max="14" width="12.28515625" style="11" customWidth="1"/>
    <col min="15" max="15" width="10.85546875" style="11" customWidth="1"/>
    <col min="16" max="16" width="11.28515625" style="11" customWidth="1"/>
    <col min="17" max="17" width="12.28515625" style="11" customWidth="1"/>
    <col min="18" max="39" width="9.140625" style="11"/>
    <col min="40" max="40" width="10.85546875" style="11" customWidth="1"/>
    <col min="41" max="53" width="9.140625" style="13"/>
    <col min="59" max="59" width="9.140625" style="21"/>
  </cols>
  <sheetData>
    <row r="1" spans="1:60" ht="135" x14ac:dyDescent="0.25">
      <c r="A1" s="9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14</v>
      </c>
      <c r="O1" s="10" t="s">
        <v>15</v>
      </c>
      <c r="P1" s="10" t="s">
        <v>16</v>
      </c>
      <c r="Q1" s="20" t="s">
        <v>17</v>
      </c>
      <c r="R1" s="20" t="s">
        <v>55</v>
      </c>
      <c r="S1" s="20" t="s">
        <v>57</v>
      </c>
      <c r="T1" s="20" t="s">
        <v>58</v>
      </c>
      <c r="U1" s="20" t="s">
        <v>59</v>
      </c>
      <c r="V1" s="20" t="s">
        <v>56</v>
      </c>
      <c r="W1" s="11" t="s">
        <v>37</v>
      </c>
      <c r="X1" s="11" t="s">
        <v>36</v>
      </c>
      <c r="Y1" s="11" t="s">
        <v>35</v>
      </c>
      <c r="Z1" s="11" t="s">
        <v>34</v>
      </c>
      <c r="AA1" s="11" t="s">
        <v>33</v>
      </c>
      <c r="AB1" s="12" t="s">
        <v>18</v>
      </c>
      <c r="AC1" s="12" t="s">
        <v>19</v>
      </c>
      <c r="AD1" s="12" t="s">
        <v>20</v>
      </c>
      <c r="AE1" s="12" t="s">
        <v>21</v>
      </c>
      <c r="AF1" s="12" t="s">
        <v>24</v>
      </c>
      <c r="AG1" s="12" t="s">
        <v>25</v>
      </c>
      <c r="AH1" s="12" t="s">
        <v>28</v>
      </c>
      <c r="AI1" s="12" t="s">
        <v>27</v>
      </c>
      <c r="AJ1" s="12" t="s">
        <v>26</v>
      </c>
      <c r="AK1" s="12" t="s">
        <v>29</v>
      </c>
      <c r="AL1" s="12" t="s">
        <v>32</v>
      </c>
      <c r="AM1" s="12" t="s">
        <v>31</v>
      </c>
      <c r="AN1" s="12" t="s">
        <v>30</v>
      </c>
      <c r="AO1" s="13" t="s">
        <v>49</v>
      </c>
      <c r="AP1" s="13" t="s">
        <v>50</v>
      </c>
      <c r="AQ1" s="13" t="s">
        <v>51</v>
      </c>
      <c r="AR1" s="13" t="s">
        <v>52</v>
      </c>
      <c r="AS1" s="13" t="s">
        <v>53</v>
      </c>
      <c r="AT1" s="13" t="s">
        <v>38</v>
      </c>
      <c r="AU1" s="13" t="s">
        <v>47</v>
      </c>
      <c r="AV1" s="13" t="s">
        <v>54</v>
      </c>
      <c r="AW1" s="13" t="s">
        <v>39</v>
      </c>
      <c r="AX1" s="13" t="s">
        <v>48</v>
      </c>
      <c r="AY1" s="14" t="s">
        <v>40</v>
      </c>
      <c r="AZ1" s="13" t="s">
        <v>41</v>
      </c>
      <c r="BA1" s="13" t="s">
        <v>42</v>
      </c>
      <c r="BB1" s="1" t="s">
        <v>85</v>
      </c>
      <c r="BC1" s="1" t="s">
        <v>86</v>
      </c>
      <c r="BD1" s="1" t="s">
        <v>87</v>
      </c>
      <c r="BE1" s="24" t="s">
        <v>83</v>
      </c>
      <c r="BF1" s="1" t="s">
        <v>84</v>
      </c>
      <c r="BG1" s="21" t="s">
        <v>81</v>
      </c>
      <c r="BH1" t="s">
        <v>82</v>
      </c>
    </row>
    <row r="2" spans="1:60" ht="18" customHeight="1" x14ac:dyDescent="0.25">
      <c r="A2" s="12" t="s">
        <v>65</v>
      </c>
      <c r="B2" s="15">
        <v>56557</v>
      </c>
      <c r="C2" s="15">
        <v>15171</v>
      </c>
      <c r="D2" s="15">
        <v>59831</v>
      </c>
      <c r="E2" s="15">
        <v>16492</v>
      </c>
      <c r="F2" s="15">
        <v>63743</v>
      </c>
      <c r="G2" s="15">
        <v>18045</v>
      </c>
      <c r="H2" s="2">
        <v>66618</v>
      </c>
      <c r="I2" s="15">
        <v>19373</v>
      </c>
      <c r="J2" s="2">
        <v>68853</v>
      </c>
      <c r="K2" s="15">
        <v>22593</v>
      </c>
      <c r="L2" s="2">
        <v>71505</v>
      </c>
      <c r="M2" s="15">
        <v>25730</v>
      </c>
      <c r="N2" s="2">
        <v>74580</v>
      </c>
      <c r="O2" s="15">
        <v>26502</v>
      </c>
      <c r="P2" s="2">
        <v>77505</v>
      </c>
      <c r="Q2" s="15">
        <v>29286</v>
      </c>
      <c r="R2" s="16">
        <v>1</v>
      </c>
      <c r="S2" s="16">
        <v>0</v>
      </c>
      <c r="T2" s="11">
        <v>1</v>
      </c>
      <c r="U2" s="16">
        <v>0</v>
      </c>
      <c r="V2" s="17">
        <v>1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1">
        <v>0</v>
      </c>
      <c r="AC2" s="3">
        <v>194</v>
      </c>
      <c r="AD2" s="3">
        <v>204</v>
      </c>
      <c r="AE2" s="3">
        <v>216</v>
      </c>
      <c r="AF2" s="4">
        <v>224</v>
      </c>
      <c r="AG2" s="5">
        <v>9</v>
      </c>
      <c r="AH2" s="5">
        <v>8</v>
      </c>
      <c r="AI2" s="5">
        <v>8</v>
      </c>
      <c r="AJ2" s="5">
        <v>11</v>
      </c>
      <c r="AK2" s="5">
        <v>434</v>
      </c>
      <c r="AL2" s="5">
        <v>476</v>
      </c>
      <c r="AM2" s="5">
        <v>415</v>
      </c>
      <c r="AN2" s="5">
        <v>362</v>
      </c>
      <c r="AO2" s="13">
        <v>0</v>
      </c>
      <c r="AP2" s="13">
        <v>0</v>
      </c>
      <c r="AQ2" s="13">
        <v>0</v>
      </c>
      <c r="AR2" s="13">
        <v>0</v>
      </c>
      <c r="AS2" s="13">
        <v>0</v>
      </c>
      <c r="AT2" s="13">
        <v>204450</v>
      </c>
      <c r="AU2" s="13">
        <v>227025</v>
      </c>
      <c r="AV2" s="13">
        <v>821</v>
      </c>
      <c r="AW2" s="13">
        <v>280</v>
      </c>
      <c r="AX2" s="13">
        <v>51.4</v>
      </c>
      <c r="AY2" s="13">
        <v>88.4</v>
      </c>
      <c r="AZ2" s="13">
        <v>8</v>
      </c>
      <c r="BA2" s="13">
        <v>1.2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21">
        <v>1092</v>
      </c>
      <c r="BH2" s="22">
        <f>BF2/AU2</f>
        <v>0</v>
      </c>
    </row>
    <row r="3" spans="1:60" ht="18" customHeight="1" x14ac:dyDescent="0.25">
      <c r="A3" s="12" t="s">
        <v>66</v>
      </c>
      <c r="B3" s="15">
        <v>605125</v>
      </c>
      <c r="C3" s="15">
        <v>290892</v>
      </c>
      <c r="D3" s="15">
        <v>635959</v>
      </c>
      <c r="E3" s="15">
        <v>309587</v>
      </c>
      <c r="F3" s="15">
        <v>671989</v>
      </c>
      <c r="G3" s="15">
        <v>330155</v>
      </c>
      <c r="H3" s="2">
        <v>717393</v>
      </c>
      <c r="I3" s="15">
        <v>347955</v>
      </c>
      <c r="J3" s="2">
        <v>745237</v>
      </c>
      <c r="K3" s="15">
        <v>385710</v>
      </c>
      <c r="L3" s="2">
        <v>781143</v>
      </c>
      <c r="M3" s="15">
        <v>417655</v>
      </c>
      <c r="N3" s="2">
        <v>800867</v>
      </c>
      <c r="O3" s="15">
        <v>442820</v>
      </c>
      <c r="P3" s="2">
        <v>815521</v>
      </c>
      <c r="Q3" s="15">
        <v>478296</v>
      </c>
      <c r="R3" s="16">
        <v>9</v>
      </c>
      <c r="S3" s="16">
        <v>0</v>
      </c>
      <c r="T3" s="11">
        <v>9</v>
      </c>
      <c r="U3" s="16">
        <v>0</v>
      </c>
      <c r="V3" s="17">
        <v>9</v>
      </c>
      <c r="W3" s="18">
        <v>1</v>
      </c>
      <c r="X3" s="18">
        <v>0</v>
      </c>
      <c r="Y3" s="18">
        <v>0</v>
      </c>
      <c r="Z3" s="18">
        <v>0</v>
      </c>
      <c r="AA3" s="18">
        <v>0</v>
      </c>
      <c r="AB3" s="11">
        <v>1</v>
      </c>
      <c r="AC3" s="3">
        <v>795</v>
      </c>
      <c r="AD3" s="3">
        <v>813</v>
      </c>
      <c r="AE3" s="3">
        <v>858</v>
      </c>
      <c r="AF3" s="4">
        <v>889</v>
      </c>
      <c r="AG3" s="6">
        <v>36</v>
      </c>
      <c r="AH3" s="6">
        <v>36</v>
      </c>
      <c r="AI3" s="6">
        <v>36</v>
      </c>
      <c r="AJ3" s="6">
        <v>39</v>
      </c>
      <c r="AK3" s="6">
        <v>2036</v>
      </c>
      <c r="AL3" s="6">
        <v>2163</v>
      </c>
      <c r="AM3" s="6">
        <v>1843</v>
      </c>
      <c r="AN3" s="6">
        <v>1761</v>
      </c>
      <c r="AO3" s="13">
        <v>1779773</v>
      </c>
      <c r="AP3" s="13">
        <v>1760815</v>
      </c>
      <c r="AQ3" s="13">
        <v>1445412</v>
      </c>
      <c r="AR3" s="13">
        <v>37331</v>
      </c>
      <c r="AS3" s="13">
        <v>34668</v>
      </c>
      <c r="AT3" s="13">
        <v>1649756</v>
      </c>
      <c r="AU3" s="13">
        <v>1890098</v>
      </c>
      <c r="AV3" s="13">
        <v>9500</v>
      </c>
      <c r="AW3" s="13">
        <v>199</v>
      </c>
      <c r="AX3" s="13">
        <v>64.599999999999994</v>
      </c>
      <c r="AY3" s="13">
        <v>77.900000000000006</v>
      </c>
      <c r="AZ3" s="13">
        <v>13.6</v>
      </c>
      <c r="BA3" s="13">
        <v>7.3</v>
      </c>
      <c r="BB3" s="1">
        <v>117841</v>
      </c>
      <c r="BC3" s="1">
        <v>116381</v>
      </c>
      <c r="BD3" s="1">
        <v>96175</v>
      </c>
      <c r="BE3" s="1">
        <v>2598</v>
      </c>
      <c r="BF3" s="1">
        <v>2514</v>
      </c>
      <c r="BG3" s="21">
        <v>1084</v>
      </c>
      <c r="BH3" s="22">
        <f t="shared" ref="BH3:BH17" si="0">BF3/AU3</f>
        <v>1.3300897625414133E-3</v>
      </c>
    </row>
    <row r="4" spans="1:60" ht="18" customHeight="1" x14ac:dyDescent="0.25">
      <c r="A4" s="12" t="s">
        <v>67</v>
      </c>
      <c r="B4" s="15">
        <v>1478826</v>
      </c>
      <c r="C4" s="15">
        <v>418812</v>
      </c>
      <c r="D4" s="15">
        <v>1540529</v>
      </c>
      <c r="E4" s="15">
        <v>453974</v>
      </c>
      <c r="F4" s="15">
        <v>1614307</v>
      </c>
      <c r="G4" s="15">
        <v>492924</v>
      </c>
      <c r="H4" s="2">
        <v>1686521</v>
      </c>
      <c r="I4" s="15">
        <v>527226</v>
      </c>
      <c r="J4" s="2">
        <v>1735367</v>
      </c>
      <c r="K4" s="15">
        <v>590849</v>
      </c>
      <c r="L4" s="2">
        <v>1797153</v>
      </c>
      <c r="M4" s="15">
        <v>642102</v>
      </c>
      <c r="N4" s="2">
        <v>1832586</v>
      </c>
      <c r="O4" s="15">
        <v>667634</v>
      </c>
      <c r="P4" s="2">
        <v>1836587</v>
      </c>
      <c r="Q4" s="15">
        <v>720148</v>
      </c>
      <c r="R4" s="16">
        <v>6</v>
      </c>
      <c r="S4" s="16">
        <v>0</v>
      </c>
      <c r="T4" s="11">
        <v>6</v>
      </c>
      <c r="U4" s="16">
        <v>0</v>
      </c>
      <c r="V4" s="17">
        <v>6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1">
        <v>1</v>
      </c>
      <c r="AC4" s="3">
        <v>605</v>
      </c>
      <c r="AD4" s="3">
        <v>672</v>
      </c>
      <c r="AE4" s="3">
        <v>694</v>
      </c>
      <c r="AF4" s="4">
        <v>718</v>
      </c>
      <c r="AG4" s="6">
        <v>31</v>
      </c>
      <c r="AH4" s="6">
        <v>33</v>
      </c>
      <c r="AI4" s="6">
        <v>33</v>
      </c>
      <c r="AJ4" s="6">
        <v>32</v>
      </c>
      <c r="AK4" s="6">
        <v>1831</v>
      </c>
      <c r="AL4" s="6">
        <v>1936</v>
      </c>
      <c r="AM4" s="6">
        <v>1806</v>
      </c>
      <c r="AN4" s="6">
        <v>1692</v>
      </c>
      <c r="AO4" s="13">
        <v>3510675</v>
      </c>
      <c r="AP4" s="13">
        <v>3491528</v>
      </c>
      <c r="AQ4" s="13">
        <v>1670922</v>
      </c>
      <c r="AR4" s="13">
        <v>103427</v>
      </c>
      <c r="AS4" s="13">
        <v>103574</v>
      </c>
      <c r="AT4" s="13">
        <v>1313449</v>
      </c>
      <c r="AU4" s="13">
        <v>1520143</v>
      </c>
      <c r="AV4" s="13">
        <v>1048</v>
      </c>
      <c r="AW4" s="13">
        <v>1500</v>
      </c>
      <c r="AX4" s="13">
        <v>90.8</v>
      </c>
      <c r="AY4" s="13">
        <v>43.6</v>
      </c>
      <c r="AZ4" s="13">
        <v>45.6</v>
      </c>
      <c r="BA4" s="13">
        <v>10.4</v>
      </c>
      <c r="BB4" s="1">
        <v>263378</v>
      </c>
      <c r="BC4" s="1">
        <v>260621</v>
      </c>
      <c r="BD4" s="1">
        <v>123951</v>
      </c>
      <c r="BE4" s="1">
        <v>8928</v>
      </c>
      <c r="BF4" s="1">
        <v>9327</v>
      </c>
      <c r="BG4" s="21">
        <v>1087</v>
      </c>
      <c r="BH4" s="22">
        <f t="shared" si="0"/>
        <v>6.1356069790802579E-3</v>
      </c>
    </row>
    <row r="5" spans="1:60" ht="18" customHeight="1" x14ac:dyDescent="0.25">
      <c r="A5" s="12" t="s">
        <v>68</v>
      </c>
      <c r="B5" s="15">
        <v>1207765</v>
      </c>
      <c r="C5" s="15">
        <v>439055</v>
      </c>
      <c r="D5" s="15">
        <v>1255105</v>
      </c>
      <c r="E5" s="15">
        <v>470867</v>
      </c>
      <c r="F5" s="15">
        <v>1305640</v>
      </c>
      <c r="G5" s="15">
        <v>505529</v>
      </c>
      <c r="H5" s="2">
        <v>1361606</v>
      </c>
      <c r="I5" s="15">
        <v>537163</v>
      </c>
      <c r="J5" s="2">
        <v>1390851</v>
      </c>
      <c r="K5" s="15">
        <v>601404</v>
      </c>
      <c r="L5" s="2">
        <v>1429589</v>
      </c>
      <c r="M5" s="15">
        <v>653967</v>
      </c>
      <c r="N5" s="2">
        <v>1443940</v>
      </c>
      <c r="O5" s="15">
        <v>698699</v>
      </c>
      <c r="P5" s="2">
        <v>1438235</v>
      </c>
      <c r="Q5" s="15">
        <v>751900</v>
      </c>
      <c r="R5" s="16">
        <v>14</v>
      </c>
      <c r="S5" s="16">
        <v>1</v>
      </c>
      <c r="T5" s="11">
        <v>15</v>
      </c>
      <c r="U5" s="19">
        <v>1</v>
      </c>
      <c r="V5" s="17">
        <v>16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1">
        <v>1</v>
      </c>
      <c r="AC5" s="3">
        <v>1201</v>
      </c>
      <c r="AD5" s="7">
        <v>1255</v>
      </c>
      <c r="AE5" s="7">
        <v>1313</v>
      </c>
      <c r="AF5" s="8">
        <v>1367</v>
      </c>
      <c r="AG5" s="6">
        <v>45</v>
      </c>
      <c r="AH5" s="6">
        <v>47</v>
      </c>
      <c r="AI5" s="6">
        <v>45</v>
      </c>
      <c r="AJ5" s="6">
        <v>50</v>
      </c>
      <c r="AK5" s="6">
        <v>2378</v>
      </c>
      <c r="AL5" s="6">
        <v>2495</v>
      </c>
      <c r="AM5" s="6">
        <v>2356</v>
      </c>
      <c r="AN5" s="6">
        <v>2198</v>
      </c>
      <c r="AO5" s="13">
        <v>124964</v>
      </c>
      <c r="AP5" s="13">
        <v>125002</v>
      </c>
      <c r="AQ5" s="13">
        <v>36496</v>
      </c>
      <c r="AR5" s="13">
        <v>0</v>
      </c>
      <c r="AS5" s="13">
        <v>0</v>
      </c>
      <c r="AT5" s="13">
        <v>2051236</v>
      </c>
      <c r="AU5" s="13">
        <v>2258428</v>
      </c>
      <c r="AV5" s="13">
        <v>21035</v>
      </c>
      <c r="AW5" s="13">
        <v>110</v>
      </c>
      <c r="AX5" s="13">
        <v>69.7</v>
      </c>
      <c r="AY5" s="13">
        <v>57</v>
      </c>
      <c r="AZ5" s="13">
        <v>30.4</v>
      </c>
      <c r="BA5" s="13">
        <v>12.2</v>
      </c>
      <c r="BB5" s="1">
        <v>2857</v>
      </c>
      <c r="BC5" s="1">
        <v>3176</v>
      </c>
      <c r="BD5" s="1">
        <v>610</v>
      </c>
      <c r="BE5" s="1">
        <v>4</v>
      </c>
      <c r="BF5" s="1">
        <v>113</v>
      </c>
      <c r="BG5" s="21">
        <v>1036</v>
      </c>
      <c r="BH5" s="22">
        <f t="shared" si="0"/>
        <v>5.0034802969144913E-5</v>
      </c>
    </row>
    <row r="6" spans="1:60" ht="18" customHeight="1" x14ac:dyDescent="0.25">
      <c r="A6" s="12" t="s">
        <v>69</v>
      </c>
      <c r="B6" s="15">
        <v>1482326</v>
      </c>
      <c r="C6" s="15">
        <v>582648</v>
      </c>
      <c r="D6" s="15">
        <v>1527221</v>
      </c>
      <c r="E6" s="15">
        <v>628523</v>
      </c>
      <c r="F6" s="15">
        <v>1582587</v>
      </c>
      <c r="G6" s="15">
        <v>679296</v>
      </c>
      <c r="H6" s="2">
        <v>1636011</v>
      </c>
      <c r="I6" s="15">
        <v>727322</v>
      </c>
      <c r="J6" s="2">
        <v>1663026</v>
      </c>
      <c r="K6" s="15">
        <v>803089</v>
      </c>
      <c r="L6" s="2">
        <v>1709452</v>
      </c>
      <c r="M6" s="15">
        <v>867564</v>
      </c>
      <c r="N6" s="2">
        <v>1753950</v>
      </c>
      <c r="O6" s="15">
        <v>926005</v>
      </c>
      <c r="P6" s="2">
        <v>1783379</v>
      </c>
      <c r="Q6" s="15">
        <v>996353</v>
      </c>
      <c r="R6" s="16">
        <v>12</v>
      </c>
      <c r="S6" s="16">
        <v>1</v>
      </c>
      <c r="T6" s="11">
        <v>13</v>
      </c>
      <c r="U6" s="18">
        <v>1</v>
      </c>
      <c r="V6" s="17">
        <v>14</v>
      </c>
      <c r="W6" s="18">
        <v>1</v>
      </c>
      <c r="X6" s="18">
        <v>1</v>
      </c>
      <c r="Y6" s="18">
        <v>0</v>
      </c>
      <c r="Z6" s="18">
        <v>0</v>
      </c>
      <c r="AA6" s="18">
        <v>0</v>
      </c>
      <c r="AB6" s="18">
        <v>3</v>
      </c>
      <c r="AC6" s="3">
        <v>1297</v>
      </c>
      <c r="AD6" s="7">
        <v>1349</v>
      </c>
      <c r="AE6" s="7">
        <v>1465</v>
      </c>
      <c r="AF6" s="8">
        <v>1581</v>
      </c>
      <c r="AG6" s="6">
        <v>80</v>
      </c>
      <c r="AH6" s="6">
        <v>82</v>
      </c>
      <c r="AI6" s="6">
        <v>84</v>
      </c>
      <c r="AJ6" s="6">
        <v>90</v>
      </c>
      <c r="AK6" s="6">
        <v>5055</v>
      </c>
      <c r="AL6" s="6">
        <v>5454</v>
      </c>
      <c r="AM6" s="6">
        <v>5339</v>
      </c>
      <c r="AN6" s="6">
        <v>5023</v>
      </c>
      <c r="AO6" s="13">
        <v>22979336</v>
      </c>
      <c r="AP6" s="13">
        <v>23064247</v>
      </c>
      <c r="AQ6" s="13">
        <v>7609413</v>
      </c>
      <c r="AR6" s="13">
        <v>1477907</v>
      </c>
      <c r="AS6" s="13">
        <v>1481569</v>
      </c>
      <c r="AT6" s="13">
        <v>4188876</v>
      </c>
      <c r="AU6" s="13">
        <v>5411324</v>
      </c>
      <c r="AV6" s="13">
        <v>8104</v>
      </c>
      <c r="AW6" s="13">
        <v>670</v>
      </c>
      <c r="AX6" s="13">
        <v>91.4</v>
      </c>
      <c r="AY6" s="13">
        <v>57.1</v>
      </c>
      <c r="AZ6" s="13">
        <v>28.6</v>
      </c>
      <c r="BA6" s="13">
        <v>13.5</v>
      </c>
      <c r="BB6">
        <v>1305123.6645266421</v>
      </c>
      <c r="BC6" s="1">
        <v>1303548.953906727</v>
      </c>
      <c r="BD6" s="1">
        <v>493714.42141037871</v>
      </c>
      <c r="BE6" s="1">
        <v>118883.03714873509</v>
      </c>
      <c r="BF6" s="1">
        <v>119570.64048035168</v>
      </c>
      <c r="BG6" s="21">
        <v>1023</v>
      </c>
      <c r="BH6" s="22">
        <f t="shared" si="0"/>
        <v>2.2096374284805657E-2</v>
      </c>
    </row>
    <row r="7" spans="1:60" s="1" customFormat="1" ht="18" customHeight="1" x14ac:dyDescent="0.25">
      <c r="A7" s="12" t="s">
        <v>70</v>
      </c>
      <c r="B7" s="15"/>
      <c r="C7" s="15"/>
      <c r="D7" s="15"/>
      <c r="E7" s="15"/>
      <c r="F7" s="15"/>
      <c r="G7" s="15"/>
      <c r="H7" s="2"/>
      <c r="I7" s="15"/>
      <c r="J7" s="2"/>
      <c r="K7" s="15"/>
      <c r="L7" s="2"/>
      <c r="M7" s="15"/>
      <c r="N7" s="2"/>
      <c r="O7" s="15"/>
      <c r="P7" s="2"/>
      <c r="Q7" s="15"/>
      <c r="R7" s="16"/>
      <c r="S7" s="16"/>
      <c r="T7" s="11"/>
      <c r="U7" s="19"/>
      <c r="V7" s="17"/>
      <c r="W7" s="18"/>
      <c r="X7" s="18"/>
      <c r="Y7" s="18"/>
      <c r="Z7" s="11"/>
      <c r="AA7" s="18"/>
      <c r="AB7" s="11"/>
      <c r="AC7" s="3"/>
      <c r="AD7" s="3"/>
      <c r="AE7" s="3"/>
      <c r="AF7" s="4"/>
      <c r="AG7" s="11"/>
      <c r="AH7" s="11"/>
      <c r="AI7" s="11"/>
      <c r="AJ7" s="11"/>
      <c r="AK7" s="11"/>
      <c r="AL7" s="11"/>
      <c r="AM7" s="11"/>
      <c r="AN7" s="11"/>
      <c r="AO7" s="13"/>
      <c r="AP7" s="13"/>
      <c r="AQ7" s="13"/>
      <c r="AR7" s="13"/>
      <c r="AS7" s="13"/>
      <c r="AT7" s="13">
        <v>1379310</v>
      </c>
      <c r="AU7" s="13">
        <v>1627172</v>
      </c>
      <c r="AV7" s="13">
        <v>243</v>
      </c>
      <c r="AW7" s="13">
        <v>6891</v>
      </c>
      <c r="AX7" s="13">
        <v>100</v>
      </c>
      <c r="AY7" s="13">
        <v>45.9</v>
      </c>
      <c r="AZ7" s="13">
        <v>43.2</v>
      </c>
      <c r="BA7" s="13">
        <v>10.3</v>
      </c>
      <c r="BB7" s="1">
        <v>392447.51995170594</v>
      </c>
      <c r="BC7" s="1">
        <v>391974.00828823354</v>
      </c>
      <c r="BD7" s="1">
        <v>148458.72886472309</v>
      </c>
      <c r="BE7" s="1">
        <v>35747.840883928147</v>
      </c>
      <c r="BF7" s="1">
        <v>35954.601537755785</v>
      </c>
      <c r="BG7" s="21">
        <v>1011</v>
      </c>
      <c r="BH7" s="22">
        <f t="shared" si="0"/>
        <v>2.2096374284805653E-2</v>
      </c>
    </row>
    <row r="8" spans="1:60" s="1" customFormat="1" ht="18" customHeight="1" x14ac:dyDescent="0.25">
      <c r="A8" s="12" t="s">
        <v>22</v>
      </c>
      <c r="B8" s="15"/>
      <c r="C8" s="15"/>
      <c r="D8" s="15"/>
      <c r="E8" s="15"/>
      <c r="F8" s="15"/>
      <c r="G8" s="15"/>
      <c r="H8" s="2"/>
      <c r="I8" s="15"/>
      <c r="J8" s="2"/>
      <c r="K8" s="15"/>
      <c r="L8" s="2"/>
      <c r="M8" s="15"/>
      <c r="N8" s="2"/>
      <c r="O8" s="15"/>
      <c r="P8" s="2"/>
      <c r="Q8" s="15"/>
      <c r="R8" s="16"/>
      <c r="S8" s="16"/>
      <c r="T8" s="11"/>
      <c r="U8" s="19"/>
      <c r="V8" s="17"/>
      <c r="W8" s="18"/>
      <c r="X8" s="18"/>
      <c r="Y8" s="18"/>
      <c r="Z8" s="11"/>
      <c r="AA8" s="18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3"/>
      <c r="AP8" s="13"/>
      <c r="AQ8" s="13"/>
      <c r="AR8" s="13"/>
      <c r="AS8" s="13"/>
      <c r="AT8" s="13">
        <v>45000</v>
      </c>
      <c r="AU8" s="13">
        <v>67964</v>
      </c>
      <c r="AV8" s="13" t="s">
        <v>43</v>
      </c>
      <c r="AW8" s="23">
        <v>1400</v>
      </c>
      <c r="AX8" s="13" t="s">
        <v>44</v>
      </c>
      <c r="AY8" s="13" t="s">
        <v>45</v>
      </c>
      <c r="AZ8" s="13" t="s">
        <v>46</v>
      </c>
      <c r="BA8" s="13">
        <v>1.2</v>
      </c>
      <c r="BB8" s="1">
        <v>16391.81552165213</v>
      </c>
      <c r="BC8" s="1">
        <v>16372.037805039359</v>
      </c>
      <c r="BD8" s="1">
        <v>6200.8497248981912</v>
      </c>
      <c r="BE8" s="1">
        <v>1493.1219673367611</v>
      </c>
      <c r="BF8" s="1">
        <v>1501.7579818925317</v>
      </c>
      <c r="BG8" s="21">
        <v>1013</v>
      </c>
      <c r="BH8" s="22">
        <f t="shared" si="0"/>
        <v>2.2096374284805657E-2</v>
      </c>
    </row>
    <row r="9" spans="1:60" s="1" customFormat="1" ht="18" customHeight="1" x14ac:dyDescent="0.25">
      <c r="A9" s="12" t="s">
        <v>23</v>
      </c>
      <c r="B9" s="15"/>
      <c r="C9" s="15"/>
      <c r="D9" s="15"/>
      <c r="E9" s="15"/>
      <c r="F9" s="15"/>
      <c r="G9" s="15"/>
      <c r="H9" s="2"/>
      <c r="I9" s="15"/>
      <c r="J9" s="2"/>
      <c r="K9" s="15"/>
      <c r="L9" s="2"/>
      <c r="M9" s="15"/>
      <c r="N9" s="2"/>
      <c r="O9" s="15"/>
      <c r="P9" s="2"/>
      <c r="Q9" s="15"/>
      <c r="R9" s="16"/>
      <c r="S9" s="16"/>
      <c r="T9" s="11"/>
      <c r="U9" s="19"/>
      <c r="V9" s="17"/>
      <c r="W9" s="18"/>
      <c r="X9" s="18"/>
      <c r="Y9" s="18"/>
      <c r="Z9" s="11"/>
      <c r="AA9" s="18"/>
      <c r="AB9" s="11"/>
      <c r="AC9" s="3">
        <v>47</v>
      </c>
      <c r="AD9" s="3">
        <v>59</v>
      </c>
      <c r="AE9" s="3">
        <v>62</v>
      </c>
      <c r="AF9" s="4">
        <v>62</v>
      </c>
      <c r="AG9" s="5">
        <v>2</v>
      </c>
      <c r="AH9" s="5">
        <v>2</v>
      </c>
      <c r="AI9" s="5">
        <v>1</v>
      </c>
      <c r="AJ9" s="5">
        <v>2</v>
      </c>
      <c r="AK9" s="5">
        <v>57</v>
      </c>
      <c r="AL9" s="5">
        <v>57</v>
      </c>
      <c r="AM9" s="5">
        <v>69</v>
      </c>
      <c r="AN9" s="5">
        <v>109</v>
      </c>
      <c r="AO9" s="13">
        <v>324641</v>
      </c>
      <c r="AP9" s="13">
        <v>328052</v>
      </c>
      <c r="AQ9" s="13">
        <v>299634</v>
      </c>
      <c r="AR9" s="13">
        <v>59892</v>
      </c>
      <c r="AS9" s="13">
        <v>62114</v>
      </c>
      <c r="AT9" s="13">
        <v>76067</v>
      </c>
      <c r="AU9" s="13">
        <v>86908</v>
      </c>
      <c r="AV9" s="13">
        <v>91</v>
      </c>
      <c r="AW9" s="13">
        <v>950</v>
      </c>
      <c r="AX9" s="13">
        <v>82.3</v>
      </c>
      <c r="AY9" s="13">
        <v>83.7</v>
      </c>
      <c r="AZ9" s="13">
        <v>13.4</v>
      </c>
      <c r="BA9" s="13">
        <v>0.9</v>
      </c>
      <c r="BB9" s="1">
        <v>33125</v>
      </c>
      <c r="BC9" s="1">
        <v>34015</v>
      </c>
      <c r="BD9" s="1">
        <v>30870</v>
      </c>
      <c r="BE9" s="1">
        <v>8292</v>
      </c>
      <c r="BF9" s="1">
        <v>8957</v>
      </c>
      <c r="BG9" s="21">
        <v>75</v>
      </c>
      <c r="BH9" s="22">
        <f t="shared" si="0"/>
        <v>0.10306300915911078</v>
      </c>
    </row>
    <row r="10" spans="1:60" ht="18" customHeight="1" x14ac:dyDescent="0.25">
      <c r="A10" s="12" t="s">
        <v>71</v>
      </c>
      <c r="B10" s="15">
        <v>490407</v>
      </c>
      <c r="C10" s="15">
        <v>220585</v>
      </c>
      <c r="D10" s="15">
        <v>507097</v>
      </c>
      <c r="E10" s="15">
        <v>235400</v>
      </c>
      <c r="F10" s="15">
        <v>525097</v>
      </c>
      <c r="G10" s="15">
        <v>251757</v>
      </c>
      <c r="H10" s="2">
        <v>544534</v>
      </c>
      <c r="I10" s="15">
        <v>266055</v>
      </c>
      <c r="J10" s="2">
        <v>553716</v>
      </c>
      <c r="K10" s="15">
        <v>292089</v>
      </c>
      <c r="L10" s="2">
        <v>567574</v>
      </c>
      <c r="M10" s="15">
        <v>313346</v>
      </c>
      <c r="N10" s="2">
        <v>574857</v>
      </c>
      <c r="O10" s="15">
        <v>330367</v>
      </c>
      <c r="P10" s="2">
        <v>576428</v>
      </c>
      <c r="Q10" s="15">
        <v>355339</v>
      </c>
      <c r="R10" s="16">
        <v>6</v>
      </c>
      <c r="S10" s="16">
        <v>0</v>
      </c>
      <c r="T10" s="11">
        <v>6</v>
      </c>
      <c r="U10" s="19">
        <v>1</v>
      </c>
      <c r="V10" s="17">
        <v>7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1">
        <v>1</v>
      </c>
      <c r="AC10" s="3">
        <v>535</v>
      </c>
      <c r="AD10" s="3">
        <v>599</v>
      </c>
      <c r="AE10" s="3">
        <v>640</v>
      </c>
      <c r="AF10" s="4">
        <v>654</v>
      </c>
      <c r="AG10" s="6">
        <v>27</v>
      </c>
      <c r="AH10" s="6">
        <v>26</v>
      </c>
      <c r="AI10" s="6">
        <v>26</v>
      </c>
      <c r="AJ10" s="6">
        <v>27</v>
      </c>
      <c r="AK10" s="6">
        <v>1502</v>
      </c>
      <c r="AL10" s="6">
        <v>1583</v>
      </c>
      <c r="AM10" s="6">
        <v>1583</v>
      </c>
      <c r="AN10" s="6">
        <v>1746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13">
        <v>859924</v>
      </c>
      <c r="AU10" s="13">
        <v>997071</v>
      </c>
      <c r="AV10" s="13">
        <v>6686</v>
      </c>
      <c r="AW10" s="13">
        <v>150</v>
      </c>
      <c r="AX10" s="13">
        <v>66.5</v>
      </c>
      <c r="AY10" s="13">
        <v>61.3</v>
      </c>
      <c r="AZ10" s="13">
        <v>23.2</v>
      </c>
      <c r="BA10" s="13">
        <v>15.2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21">
        <v>1000</v>
      </c>
      <c r="BH10" s="22">
        <f t="shared" si="0"/>
        <v>0</v>
      </c>
    </row>
    <row r="11" spans="1:60" ht="18" customHeight="1" x14ac:dyDescent="0.25">
      <c r="A11" s="12" t="s">
        <v>72</v>
      </c>
      <c r="B11" s="15">
        <v>445282</v>
      </c>
      <c r="C11" s="15">
        <v>161471</v>
      </c>
      <c r="D11" s="15">
        <v>465696</v>
      </c>
      <c r="E11" s="15">
        <v>172778</v>
      </c>
      <c r="F11" s="15">
        <v>487240</v>
      </c>
      <c r="G11" s="15">
        <v>185188</v>
      </c>
      <c r="H11" s="2">
        <v>509414</v>
      </c>
      <c r="I11" s="15">
        <v>196547</v>
      </c>
      <c r="J11" s="2">
        <v>524690</v>
      </c>
      <c r="K11" s="15">
        <v>217297</v>
      </c>
      <c r="L11" s="2">
        <v>543866</v>
      </c>
      <c r="M11" s="15">
        <v>234797</v>
      </c>
      <c r="N11" s="2">
        <v>554993</v>
      </c>
      <c r="O11" s="15">
        <v>245759</v>
      </c>
      <c r="P11" s="2">
        <v>560726</v>
      </c>
      <c r="Q11" s="15">
        <v>263624</v>
      </c>
      <c r="R11" s="16">
        <v>3</v>
      </c>
      <c r="S11" s="16">
        <v>0</v>
      </c>
      <c r="T11" s="11">
        <v>3</v>
      </c>
      <c r="U11" s="19">
        <v>1</v>
      </c>
      <c r="V11" s="17">
        <v>4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1">
        <v>1</v>
      </c>
      <c r="AC11" s="3">
        <v>446</v>
      </c>
      <c r="AD11" s="3">
        <v>464</v>
      </c>
      <c r="AE11" s="3">
        <v>482</v>
      </c>
      <c r="AF11" s="4">
        <v>506</v>
      </c>
      <c r="AG11" s="6">
        <v>21</v>
      </c>
      <c r="AH11" s="6">
        <v>21</v>
      </c>
      <c r="AI11" s="6">
        <v>20</v>
      </c>
      <c r="AJ11" s="6">
        <v>21</v>
      </c>
      <c r="AK11" s="6">
        <v>1112</v>
      </c>
      <c r="AL11" s="6">
        <v>1173</v>
      </c>
      <c r="AM11" s="6">
        <v>1129</v>
      </c>
      <c r="AN11" s="6">
        <v>918</v>
      </c>
      <c r="AO11" s="13">
        <v>39458</v>
      </c>
      <c r="AP11" s="13">
        <v>39549</v>
      </c>
      <c r="AQ11" s="13">
        <v>18429</v>
      </c>
      <c r="AR11" s="13">
        <v>0</v>
      </c>
      <c r="AS11" s="13">
        <v>0</v>
      </c>
      <c r="AT11" s="13">
        <v>635791</v>
      </c>
      <c r="AU11" s="13">
        <v>788706</v>
      </c>
      <c r="AV11" s="13">
        <v>1664</v>
      </c>
      <c r="AW11" s="13">
        <v>470</v>
      </c>
      <c r="AX11" s="13">
        <v>86.5</v>
      </c>
      <c r="AY11" s="13">
        <v>66.900000000000006</v>
      </c>
      <c r="AZ11" s="13">
        <v>26.4</v>
      </c>
      <c r="BA11" s="13">
        <v>6.2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21">
        <v>981</v>
      </c>
      <c r="BH11" s="22">
        <f t="shared" si="0"/>
        <v>0</v>
      </c>
    </row>
    <row r="12" spans="1:60" ht="18" customHeight="1" x14ac:dyDescent="0.25">
      <c r="A12" s="12" t="s">
        <v>73</v>
      </c>
      <c r="B12" s="15">
        <v>1831776</v>
      </c>
      <c r="C12" s="15">
        <v>654559</v>
      </c>
      <c r="D12" s="15">
        <v>1912894</v>
      </c>
      <c r="E12" s="15">
        <v>707096</v>
      </c>
      <c r="F12" s="15">
        <v>2003475</v>
      </c>
      <c r="G12" s="15">
        <v>764791</v>
      </c>
      <c r="H12" s="2">
        <v>2105420</v>
      </c>
      <c r="I12" s="15">
        <v>818478</v>
      </c>
      <c r="J12" s="2">
        <v>2185121</v>
      </c>
      <c r="K12" s="15">
        <v>909835</v>
      </c>
      <c r="L12" s="2">
        <v>2283489</v>
      </c>
      <c r="M12" s="15">
        <v>984923</v>
      </c>
      <c r="N12" s="2">
        <v>2341035</v>
      </c>
      <c r="O12" s="15">
        <v>1044689</v>
      </c>
      <c r="P12" s="2">
        <v>2347317</v>
      </c>
      <c r="Q12" s="15">
        <v>1131642</v>
      </c>
      <c r="R12" s="16">
        <v>11</v>
      </c>
      <c r="S12" s="16">
        <v>1</v>
      </c>
      <c r="T12" s="11">
        <v>12</v>
      </c>
      <c r="U12" s="18">
        <v>0</v>
      </c>
      <c r="V12" s="17">
        <v>12</v>
      </c>
      <c r="W12" s="18">
        <v>1</v>
      </c>
      <c r="X12" s="18">
        <v>0</v>
      </c>
      <c r="Y12" s="18">
        <v>0</v>
      </c>
      <c r="Z12" s="18">
        <v>0</v>
      </c>
      <c r="AA12" s="18">
        <v>0</v>
      </c>
      <c r="AB12" s="11">
        <v>2</v>
      </c>
      <c r="AC12" s="3">
        <v>1194</v>
      </c>
      <c r="AD12" s="7">
        <v>1244</v>
      </c>
      <c r="AE12" s="7">
        <v>1311</v>
      </c>
      <c r="AF12" s="8">
        <v>1246</v>
      </c>
      <c r="AG12" s="6">
        <v>56</v>
      </c>
      <c r="AH12" s="6">
        <v>60</v>
      </c>
      <c r="AI12" s="6">
        <v>55</v>
      </c>
      <c r="AJ12" s="6">
        <v>57</v>
      </c>
      <c r="AK12" s="6">
        <v>2854</v>
      </c>
      <c r="AL12" s="6">
        <v>2884</v>
      </c>
      <c r="AM12" s="6">
        <v>2422</v>
      </c>
      <c r="AN12" s="6">
        <v>2325</v>
      </c>
      <c r="AO12" s="13">
        <v>1501388</v>
      </c>
      <c r="AP12" s="13">
        <v>1490040</v>
      </c>
      <c r="AQ12" s="13">
        <v>1210262</v>
      </c>
      <c r="AR12" s="13">
        <v>137914</v>
      </c>
      <c r="AS12" s="13">
        <v>129853</v>
      </c>
      <c r="AT12" s="13">
        <v>2740625</v>
      </c>
      <c r="AU12" s="13">
        <v>3348283</v>
      </c>
      <c r="AV12" s="13">
        <v>19210</v>
      </c>
      <c r="AW12" s="13">
        <v>174</v>
      </c>
      <c r="AX12" s="13">
        <v>71.900000000000006</v>
      </c>
      <c r="AY12" s="13">
        <v>58.9</v>
      </c>
      <c r="AZ12" s="13">
        <v>33.6</v>
      </c>
      <c r="BA12" s="13">
        <v>7.1</v>
      </c>
      <c r="BB12" s="1">
        <v>99512</v>
      </c>
      <c r="BC12" s="1">
        <v>101126</v>
      </c>
      <c r="BD12" s="1">
        <v>85325</v>
      </c>
      <c r="BE12" s="1">
        <v>10868</v>
      </c>
      <c r="BF12" s="1">
        <v>11225</v>
      </c>
      <c r="BG12" s="21">
        <v>904</v>
      </c>
      <c r="BH12" s="22">
        <f t="shared" si="0"/>
        <v>3.3524645318212349E-3</v>
      </c>
    </row>
    <row r="13" spans="1:60" ht="18" customHeight="1" x14ac:dyDescent="0.25">
      <c r="A13" s="12" t="s">
        <v>74</v>
      </c>
      <c r="B13" s="15">
        <v>516322</v>
      </c>
      <c r="C13" s="15">
        <v>204230</v>
      </c>
      <c r="D13" s="15">
        <v>542982</v>
      </c>
      <c r="E13" s="15">
        <v>219763</v>
      </c>
      <c r="F13" s="15">
        <v>570653</v>
      </c>
      <c r="G13" s="15">
        <v>237155</v>
      </c>
      <c r="H13" s="2">
        <v>603906</v>
      </c>
      <c r="I13" s="15">
        <v>252373</v>
      </c>
      <c r="J13" s="2">
        <v>619965</v>
      </c>
      <c r="K13" s="15">
        <v>285966</v>
      </c>
      <c r="L13" s="2">
        <v>641885</v>
      </c>
      <c r="M13" s="15">
        <v>314336</v>
      </c>
      <c r="N13" s="2">
        <v>648717</v>
      </c>
      <c r="O13" s="15">
        <v>337323</v>
      </c>
      <c r="P13" s="2">
        <v>648507</v>
      </c>
      <c r="Q13" s="15">
        <v>366906</v>
      </c>
      <c r="R13" s="16">
        <v>11</v>
      </c>
      <c r="S13" s="16">
        <v>0</v>
      </c>
      <c r="T13" s="11">
        <v>11</v>
      </c>
      <c r="U13" s="16">
        <v>0</v>
      </c>
      <c r="V13" s="17">
        <v>11</v>
      </c>
      <c r="W13" s="18">
        <v>1</v>
      </c>
      <c r="X13" s="18">
        <v>0</v>
      </c>
      <c r="Y13" s="11">
        <v>1</v>
      </c>
      <c r="Z13" s="11">
        <v>1</v>
      </c>
      <c r="AA13" s="18">
        <v>0</v>
      </c>
      <c r="AB13" s="11">
        <v>1</v>
      </c>
      <c r="AC13" s="3">
        <v>834</v>
      </c>
      <c r="AD13" s="3">
        <v>889</v>
      </c>
      <c r="AE13" s="3">
        <v>926</v>
      </c>
      <c r="AF13" s="4">
        <v>954</v>
      </c>
      <c r="AG13" s="6">
        <v>33</v>
      </c>
      <c r="AH13" s="6">
        <v>32</v>
      </c>
      <c r="AI13" s="6">
        <v>29</v>
      </c>
      <c r="AJ13" s="6">
        <v>34</v>
      </c>
      <c r="AK13" s="6">
        <v>1630</v>
      </c>
      <c r="AL13" s="6">
        <v>1689</v>
      </c>
      <c r="AM13" s="6">
        <v>1460</v>
      </c>
      <c r="AN13" s="6">
        <v>1508</v>
      </c>
      <c r="AO13" s="13">
        <v>155586</v>
      </c>
      <c r="AP13" s="13">
        <v>153697</v>
      </c>
      <c r="AQ13" s="13">
        <v>100624</v>
      </c>
      <c r="AR13" s="13">
        <v>8171</v>
      </c>
      <c r="AS13" s="13">
        <v>8294</v>
      </c>
      <c r="AT13" s="13">
        <v>1288376</v>
      </c>
      <c r="AU13" s="13">
        <v>1443365</v>
      </c>
      <c r="AV13" s="13">
        <v>36137</v>
      </c>
      <c r="AW13" s="13">
        <v>40</v>
      </c>
      <c r="AX13" s="13">
        <v>50.5</v>
      </c>
      <c r="AY13" s="13">
        <v>79</v>
      </c>
      <c r="AZ13" s="13">
        <v>16.2</v>
      </c>
      <c r="BA13" s="13">
        <v>4.4000000000000004</v>
      </c>
      <c r="BB13" s="1">
        <v>15684</v>
      </c>
      <c r="BC13" s="1">
        <v>17110</v>
      </c>
      <c r="BD13" s="1">
        <v>9693</v>
      </c>
      <c r="BE13" s="1">
        <v>656</v>
      </c>
      <c r="BF13" s="1">
        <v>596</v>
      </c>
      <c r="BG13" s="21">
        <v>891</v>
      </c>
      <c r="BH13" s="22">
        <f t="shared" si="0"/>
        <v>4.1292396587141853E-4</v>
      </c>
    </row>
    <row r="14" spans="1:60" ht="18" customHeight="1" x14ac:dyDescent="0.25">
      <c r="A14" s="12" t="s">
        <v>75</v>
      </c>
      <c r="B14" s="15">
        <v>303785</v>
      </c>
      <c r="C14" s="15">
        <v>99317</v>
      </c>
      <c r="D14" s="15">
        <v>326866</v>
      </c>
      <c r="E14" s="15">
        <v>106844</v>
      </c>
      <c r="F14" s="15">
        <v>351839</v>
      </c>
      <c r="G14" s="15">
        <v>115242</v>
      </c>
      <c r="H14" s="2">
        <v>376449</v>
      </c>
      <c r="I14" s="15">
        <v>122952</v>
      </c>
      <c r="J14" s="2">
        <v>394851</v>
      </c>
      <c r="K14" s="15">
        <v>139758</v>
      </c>
      <c r="L14" s="2">
        <v>414316</v>
      </c>
      <c r="M14" s="15">
        <v>153634</v>
      </c>
      <c r="N14" s="2">
        <v>423171</v>
      </c>
      <c r="O14" s="15">
        <v>165493</v>
      </c>
      <c r="P14" s="2">
        <v>425996</v>
      </c>
      <c r="Q14" s="15">
        <v>180504</v>
      </c>
      <c r="R14" s="16">
        <v>6</v>
      </c>
      <c r="S14" s="16">
        <v>0</v>
      </c>
      <c r="T14" s="11">
        <v>6</v>
      </c>
      <c r="U14" s="16">
        <v>0</v>
      </c>
      <c r="V14" s="17">
        <v>6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1">
        <v>1</v>
      </c>
      <c r="AC14" s="3">
        <v>563</v>
      </c>
      <c r="AD14" s="3">
        <v>597</v>
      </c>
      <c r="AE14" s="3">
        <v>640</v>
      </c>
      <c r="AF14" s="4">
        <v>668</v>
      </c>
      <c r="AG14" s="6">
        <v>23</v>
      </c>
      <c r="AH14" s="6">
        <v>26</v>
      </c>
      <c r="AI14" s="6">
        <v>26</v>
      </c>
      <c r="AJ14" s="6">
        <v>26</v>
      </c>
      <c r="AK14" s="6">
        <v>1262</v>
      </c>
      <c r="AL14" s="6">
        <v>1398</v>
      </c>
      <c r="AM14" s="6">
        <v>1456</v>
      </c>
      <c r="AN14" s="6">
        <v>1271</v>
      </c>
      <c r="AO14" s="13">
        <v>531340</v>
      </c>
      <c r="AP14" s="13">
        <v>527596</v>
      </c>
      <c r="AQ14" s="13">
        <v>497653</v>
      </c>
      <c r="AR14" s="13">
        <v>12970</v>
      </c>
      <c r="AS14" s="13">
        <v>12355</v>
      </c>
      <c r="AT14" s="13">
        <v>898825</v>
      </c>
      <c r="AU14" s="13">
        <v>1015776</v>
      </c>
      <c r="AV14" s="13">
        <v>13035</v>
      </c>
      <c r="AW14" s="13">
        <v>69</v>
      </c>
      <c r="AX14" s="13">
        <v>59.1</v>
      </c>
      <c r="AY14" s="13">
        <v>97</v>
      </c>
      <c r="AZ14" s="13">
        <v>2.6</v>
      </c>
      <c r="BA14" s="13">
        <v>0.2</v>
      </c>
      <c r="BB14" s="1">
        <v>37818</v>
      </c>
      <c r="BC14" s="1">
        <v>37760</v>
      </c>
      <c r="BD14" s="1">
        <v>34093</v>
      </c>
      <c r="BE14" s="1">
        <v>940</v>
      </c>
      <c r="BF14" s="1">
        <v>887</v>
      </c>
      <c r="BG14" s="21">
        <v>892</v>
      </c>
      <c r="BH14" s="22">
        <f t="shared" si="0"/>
        <v>8.7322401789370889E-4</v>
      </c>
    </row>
    <row r="15" spans="1:60" ht="18" customHeight="1" x14ac:dyDescent="0.25">
      <c r="A15" s="12" t="s">
        <v>76</v>
      </c>
      <c r="B15" s="15">
        <v>409294</v>
      </c>
      <c r="C15" s="15">
        <v>166776</v>
      </c>
      <c r="D15" s="15">
        <v>440088</v>
      </c>
      <c r="E15" s="15">
        <v>177637</v>
      </c>
      <c r="F15" s="15">
        <v>473470</v>
      </c>
      <c r="G15" s="15">
        <v>190382</v>
      </c>
      <c r="H15" s="2">
        <v>505713</v>
      </c>
      <c r="I15" s="15">
        <v>203021</v>
      </c>
      <c r="J15" s="2">
        <v>526996</v>
      </c>
      <c r="K15" s="15">
        <v>232451</v>
      </c>
      <c r="L15" s="2">
        <v>554596</v>
      </c>
      <c r="M15" s="15">
        <v>253904</v>
      </c>
      <c r="N15" s="2">
        <v>569828</v>
      </c>
      <c r="O15" s="15">
        <v>268634</v>
      </c>
      <c r="P15" s="2">
        <v>574597</v>
      </c>
      <c r="Q15" s="15">
        <v>291745</v>
      </c>
      <c r="R15" s="16">
        <v>9</v>
      </c>
      <c r="S15" s="16">
        <v>0</v>
      </c>
      <c r="T15" s="11">
        <v>9</v>
      </c>
      <c r="U15" s="17">
        <v>1</v>
      </c>
      <c r="V15" s="17">
        <v>10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1">
        <v>1</v>
      </c>
      <c r="AC15" s="3">
        <v>722</v>
      </c>
      <c r="AD15" s="3">
        <v>716</v>
      </c>
      <c r="AE15" s="3">
        <v>755</v>
      </c>
      <c r="AF15" s="4">
        <v>801</v>
      </c>
      <c r="AG15" s="6">
        <v>28</v>
      </c>
      <c r="AH15" s="6">
        <v>29</v>
      </c>
      <c r="AI15" s="6">
        <v>30</v>
      </c>
      <c r="AJ15" s="6">
        <v>31</v>
      </c>
      <c r="AK15" s="6">
        <v>1521</v>
      </c>
      <c r="AL15" s="6">
        <v>1580</v>
      </c>
      <c r="AM15" s="6">
        <v>1404</v>
      </c>
      <c r="AN15" s="6">
        <v>1346</v>
      </c>
      <c r="AO15" s="13">
        <v>1064653</v>
      </c>
      <c r="AP15" s="13">
        <v>1067390</v>
      </c>
      <c r="AQ15" s="13">
        <v>1014644</v>
      </c>
      <c r="AR15" s="13">
        <v>38502</v>
      </c>
      <c r="AS15" s="13">
        <v>40719</v>
      </c>
      <c r="AT15" s="13">
        <v>1313014</v>
      </c>
      <c r="AU15" s="13">
        <v>1459994</v>
      </c>
      <c r="AV15" s="13">
        <v>15099</v>
      </c>
      <c r="AW15" s="13">
        <v>97</v>
      </c>
      <c r="AX15" s="13">
        <v>42.4</v>
      </c>
      <c r="AY15" s="13">
        <v>95.7</v>
      </c>
      <c r="AZ15" s="13">
        <v>3.4</v>
      </c>
      <c r="BA15" s="13">
        <v>0.3</v>
      </c>
      <c r="BB15" s="1">
        <v>80406</v>
      </c>
      <c r="BC15" s="1">
        <v>79717</v>
      </c>
      <c r="BD15" s="1">
        <v>74387</v>
      </c>
      <c r="BE15" s="1">
        <v>1834</v>
      </c>
      <c r="BF15" s="1">
        <v>1963</v>
      </c>
      <c r="BG15" s="21">
        <v>952</v>
      </c>
      <c r="BH15" s="22">
        <f t="shared" si="0"/>
        <v>1.3445260733948221E-3</v>
      </c>
    </row>
    <row r="16" spans="1:60" ht="18" customHeight="1" x14ac:dyDescent="0.25">
      <c r="A16" s="12" t="s">
        <v>77</v>
      </c>
      <c r="B16" s="15">
        <v>553765</v>
      </c>
      <c r="C16" s="15">
        <v>180184</v>
      </c>
      <c r="D16" s="15">
        <v>598291</v>
      </c>
      <c r="E16" s="15">
        <v>195463</v>
      </c>
      <c r="F16" s="15">
        <v>649911</v>
      </c>
      <c r="G16" s="15">
        <v>213270</v>
      </c>
      <c r="H16" s="2">
        <v>712093</v>
      </c>
      <c r="I16" s="15">
        <v>230344</v>
      </c>
      <c r="J16" s="2">
        <v>770272</v>
      </c>
      <c r="K16" s="15">
        <v>256595</v>
      </c>
      <c r="L16" s="2">
        <v>784487</v>
      </c>
      <c r="M16" s="15">
        <v>272211</v>
      </c>
      <c r="N16" s="2">
        <v>873124</v>
      </c>
      <c r="O16" s="15">
        <v>292177</v>
      </c>
      <c r="P16" s="2">
        <v>882278</v>
      </c>
      <c r="Q16" s="15">
        <v>332628</v>
      </c>
      <c r="R16" s="16">
        <v>22</v>
      </c>
      <c r="S16" s="16">
        <v>2</v>
      </c>
      <c r="T16" s="11">
        <v>24</v>
      </c>
      <c r="U16" s="17">
        <v>1</v>
      </c>
      <c r="V16" s="17">
        <v>25</v>
      </c>
      <c r="W16" s="11">
        <v>1</v>
      </c>
      <c r="X16" s="18">
        <v>0</v>
      </c>
      <c r="Y16" s="18">
        <v>0</v>
      </c>
      <c r="Z16" s="18">
        <v>0</v>
      </c>
      <c r="AA16" s="11">
        <v>1</v>
      </c>
      <c r="AB16" s="11">
        <v>1</v>
      </c>
      <c r="AC16" s="3">
        <v>1435</v>
      </c>
      <c r="AD16" s="7">
        <v>1492</v>
      </c>
      <c r="AE16" s="7">
        <v>1553</v>
      </c>
      <c r="AF16" s="8">
        <v>1614</v>
      </c>
      <c r="AG16" s="6">
        <v>53</v>
      </c>
      <c r="AH16" s="6">
        <v>52</v>
      </c>
      <c r="AI16" s="6">
        <v>56</v>
      </c>
      <c r="AJ16" s="6">
        <v>54</v>
      </c>
      <c r="AK16" s="6">
        <v>2558</v>
      </c>
      <c r="AL16" s="6">
        <v>2665</v>
      </c>
      <c r="AM16" s="6">
        <v>2735</v>
      </c>
      <c r="AN16" s="6">
        <v>3092</v>
      </c>
      <c r="AO16" s="13">
        <v>4701527</v>
      </c>
      <c r="AP16" s="13">
        <v>4727928</v>
      </c>
      <c r="AQ16" s="13">
        <v>3357826</v>
      </c>
      <c r="AR16" s="13">
        <v>1118009</v>
      </c>
      <c r="AS16" s="13">
        <v>1118009</v>
      </c>
      <c r="AT16" s="13">
        <v>2603485</v>
      </c>
      <c r="AU16" s="13">
        <v>3117405</v>
      </c>
      <c r="AV16" s="13">
        <v>73631</v>
      </c>
      <c r="AW16" s="13">
        <v>42</v>
      </c>
      <c r="AX16" s="13">
        <v>54</v>
      </c>
      <c r="AY16" s="13">
        <v>84.8</v>
      </c>
      <c r="AZ16" s="13">
        <v>12.8</v>
      </c>
      <c r="BA16" s="13">
        <v>0.3</v>
      </c>
      <c r="BB16" s="1">
        <v>408865</v>
      </c>
      <c r="BC16" s="1">
        <v>410384</v>
      </c>
      <c r="BD16" s="1">
        <v>326826</v>
      </c>
      <c r="BE16" s="1">
        <v>100545</v>
      </c>
      <c r="BF16" s="1">
        <v>100545</v>
      </c>
      <c r="BG16" s="21">
        <v>0</v>
      </c>
      <c r="BH16" s="22">
        <f t="shared" si="0"/>
        <v>3.2252787173947563E-2</v>
      </c>
    </row>
    <row r="17" spans="1:60" ht="18" customHeight="1" x14ac:dyDescent="0.25">
      <c r="A17" s="12" t="s">
        <v>78</v>
      </c>
      <c r="B17" s="15">
        <v>865688</v>
      </c>
      <c r="C17" s="15">
        <v>248393</v>
      </c>
      <c r="D17" s="15">
        <v>912578</v>
      </c>
      <c r="E17" s="15">
        <v>274193</v>
      </c>
      <c r="F17" s="15">
        <v>968255</v>
      </c>
      <c r="G17" s="15">
        <v>301413</v>
      </c>
      <c r="H17" s="2">
        <v>1039390</v>
      </c>
      <c r="I17" s="15">
        <v>323746</v>
      </c>
      <c r="J17" s="2">
        <v>1100360</v>
      </c>
      <c r="K17" s="15">
        <v>364718</v>
      </c>
      <c r="L17" s="2">
        <v>1168915</v>
      </c>
      <c r="M17" s="15">
        <v>400397</v>
      </c>
      <c r="N17" s="2">
        <v>1214427</v>
      </c>
      <c r="O17" s="15">
        <v>427524</v>
      </c>
      <c r="P17" s="2">
        <v>1234249</v>
      </c>
      <c r="Q17" s="15">
        <v>470864</v>
      </c>
      <c r="R17" s="16">
        <v>22</v>
      </c>
      <c r="S17" s="16">
        <v>1</v>
      </c>
      <c r="T17" s="11">
        <v>23</v>
      </c>
      <c r="U17" s="16">
        <v>0</v>
      </c>
      <c r="V17" s="17">
        <v>23</v>
      </c>
      <c r="W17" s="18">
        <v>1</v>
      </c>
      <c r="X17" s="18">
        <v>0</v>
      </c>
      <c r="Y17" s="18">
        <v>0</v>
      </c>
      <c r="Z17" s="18">
        <v>0</v>
      </c>
      <c r="AA17" s="11">
        <v>1</v>
      </c>
      <c r="AB17" s="11">
        <v>1</v>
      </c>
      <c r="AC17" s="3">
        <v>1490</v>
      </c>
      <c r="AD17" s="7">
        <v>1559</v>
      </c>
      <c r="AE17" s="7">
        <v>1712</v>
      </c>
      <c r="AF17" s="8">
        <v>1749</v>
      </c>
      <c r="AG17" s="6">
        <v>40</v>
      </c>
      <c r="AH17" s="6">
        <v>40</v>
      </c>
      <c r="AI17" s="6">
        <v>42</v>
      </c>
      <c r="AJ17" s="6">
        <v>40</v>
      </c>
      <c r="AK17" s="6">
        <v>2203</v>
      </c>
      <c r="AL17" s="6">
        <v>3028</v>
      </c>
      <c r="AM17" s="6">
        <v>3577</v>
      </c>
      <c r="AN17" s="6">
        <v>2762</v>
      </c>
      <c r="AO17" s="13">
        <v>4819339</v>
      </c>
      <c r="AP17" s="13">
        <v>4799877</v>
      </c>
      <c r="AQ17" s="13">
        <v>4332069</v>
      </c>
      <c r="AR17" s="13">
        <v>363820</v>
      </c>
      <c r="AS17" s="13">
        <v>364290</v>
      </c>
      <c r="AT17" s="13">
        <v>2071506</v>
      </c>
      <c r="AU17" s="13">
        <v>2420009</v>
      </c>
      <c r="AV17" s="13">
        <v>124450</v>
      </c>
      <c r="AW17" s="13">
        <v>19</v>
      </c>
      <c r="AX17" s="13">
        <v>53.8</v>
      </c>
      <c r="AY17" s="13">
        <v>74.8</v>
      </c>
      <c r="AZ17" s="13">
        <v>24.5</v>
      </c>
      <c r="BA17" s="13">
        <v>0.3</v>
      </c>
      <c r="BB17" s="1">
        <v>434971</v>
      </c>
      <c r="BC17" s="1">
        <v>434855</v>
      </c>
      <c r="BD17" s="1">
        <v>397403</v>
      </c>
      <c r="BE17" s="1">
        <v>36057</v>
      </c>
      <c r="BF17" s="1">
        <v>35956</v>
      </c>
      <c r="BG17" s="21">
        <v>286</v>
      </c>
      <c r="BH17" s="22">
        <f t="shared" si="0"/>
        <v>1.4857795983403367E-2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200B-444E-48E5-AFBC-CF509E683E95}">
  <dimension ref="A1:AW4"/>
  <sheetViews>
    <sheetView workbookViewId="0">
      <selection activeCell="K14" sqref="K14"/>
    </sheetView>
  </sheetViews>
  <sheetFormatPr defaultRowHeight="15" x14ac:dyDescent="0.25"/>
  <sheetData>
    <row r="1" spans="1:49" x14ac:dyDescent="0.25">
      <c r="A1" t="s">
        <v>79</v>
      </c>
      <c r="B1">
        <v>13578457</v>
      </c>
      <c r="C1">
        <v>4391840</v>
      </c>
      <c r="D1">
        <v>14271570</v>
      </c>
      <c r="E1">
        <v>4743518</v>
      </c>
      <c r="F1">
        <v>15053772</v>
      </c>
      <c r="G1">
        <v>5134793</v>
      </c>
      <c r="H1">
        <v>15906655</v>
      </c>
      <c r="I1">
        <v>5494614</v>
      </c>
      <c r="J1">
        <v>16570294</v>
      </c>
      <c r="K1">
        <v>6131927</v>
      </c>
      <c r="L1">
        <v>17368234</v>
      </c>
      <c r="M1">
        <v>6664432</v>
      </c>
      <c r="N1">
        <v>17854517</v>
      </c>
      <c r="O1">
        <v>7074669</v>
      </c>
      <c r="P1">
        <v>18006354</v>
      </c>
      <c r="Q1">
        <v>7682144</v>
      </c>
      <c r="R1">
        <v>135</v>
      </c>
      <c r="S1">
        <v>9</v>
      </c>
      <c r="T1">
        <v>144</v>
      </c>
      <c r="U1">
        <v>9</v>
      </c>
      <c r="V1">
        <v>153</v>
      </c>
      <c r="W1">
        <v>6</v>
      </c>
      <c r="X1">
        <v>1</v>
      </c>
      <c r="Y1">
        <v>1</v>
      </c>
      <c r="Z1">
        <v>2</v>
      </c>
      <c r="AA1">
        <v>2</v>
      </c>
      <c r="AB1">
        <v>16</v>
      </c>
      <c r="AC1">
        <v>11691</v>
      </c>
      <c r="AD1">
        <v>12281</v>
      </c>
      <c r="AE1">
        <v>13050</v>
      </c>
      <c r="AF1">
        <v>13485</v>
      </c>
      <c r="AG1">
        <v>529</v>
      </c>
      <c r="AH1">
        <v>542</v>
      </c>
      <c r="AI1">
        <v>539</v>
      </c>
      <c r="AJ1">
        <v>567</v>
      </c>
      <c r="AK1">
        <v>27239</v>
      </c>
      <c r="AL1">
        <v>29571</v>
      </c>
      <c r="AM1">
        <v>28684</v>
      </c>
      <c r="AN1">
        <v>27256</v>
      </c>
      <c r="AO1">
        <v>41532680</v>
      </c>
      <c r="AP1">
        <v>41575721</v>
      </c>
      <c r="AQ1">
        <v>21593384</v>
      </c>
      <c r="AR1">
        <v>3357943</v>
      </c>
      <c r="AS1">
        <v>3355445</v>
      </c>
      <c r="AT1">
        <v>24820067</v>
      </c>
      <c r="AU1">
        <v>29461715</v>
      </c>
      <c r="AV1">
        <v>330754</v>
      </c>
      <c r="AW1">
        <v>89.074402728311682</v>
      </c>
    </row>
    <row r="2" spans="1:49" x14ac:dyDescent="0.25">
      <c r="A2" t="s">
        <v>1</v>
      </c>
      <c r="B2">
        <v>3331539</v>
      </c>
      <c r="C2">
        <v>709747</v>
      </c>
      <c r="D2">
        <v>3546433</v>
      </c>
      <c r="E2">
        <v>774901</v>
      </c>
      <c r="F2">
        <v>3785566</v>
      </c>
      <c r="G2">
        <v>849646</v>
      </c>
      <c r="H2">
        <v>4041587</v>
      </c>
      <c r="I2">
        <v>922059</v>
      </c>
      <c r="J2">
        <v>4290989</v>
      </c>
      <c r="K2">
        <v>1029573</v>
      </c>
      <c r="L2">
        <v>4620264</v>
      </c>
      <c r="M2">
        <v>1129866</v>
      </c>
      <c r="N2">
        <v>4748442</v>
      </c>
      <c r="O2">
        <v>1201043</v>
      </c>
      <c r="P2">
        <v>4805029</v>
      </c>
      <c r="Q2">
        <v>1312909</v>
      </c>
      <c r="R2">
        <v>3</v>
      </c>
      <c r="S2">
        <v>3</v>
      </c>
      <c r="T2">
        <v>6</v>
      </c>
      <c r="U2">
        <v>3</v>
      </c>
      <c r="V2">
        <v>9</v>
      </c>
      <c r="W2">
        <v>0</v>
      </c>
      <c r="X2">
        <v>0</v>
      </c>
      <c r="Y2">
        <v>0</v>
      </c>
      <c r="Z2">
        <v>1</v>
      </c>
      <c r="AA2">
        <v>0</v>
      </c>
      <c r="AB2">
        <v>1</v>
      </c>
      <c r="AC2">
        <v>333</v>
      </c>
      <c r="AD2">
        <v>369</v>
      </c>
      <c r="AE2">
        <v>423</v>
      </c>
      <c r="AF2">
        <v>452</v>
      </c>
      <c r="AG2">
        <v>45</v>
      </c>
      <c r="AH2">
        <v>48</v>
      </c>
      <c r="AI2">
        <v>48</v>
      </c>
      <c r="AJ2">
        <v>53</v>
      </c>
      <c r="AK2">
        <v>806</v>
      </c>
      <c r="AL2">
        <v>990</v>
      </c>
      <c r="AM2">
        <v>1090</v>
      </c>
      <c r="AN2">
        <v>1143</v>
      </c>
      <c r="AT2">
        <v>1500377</v>
      </c>
      <c r="AU2">
        <v>1782044</v>
      </c>
    </row>
    <row r="3" spans="1:49" x14ac:dyDescent="0.25">
      <c r="B3" s="1" t="s">
        <v>60</v>
      </c>
      <c r="C3" s="1" t="s">
        <v>61</v>
      </c>
      <c r="D3" s="1" t="s">
        <v>62</v>
      </c>
      <c r="E3" s="1" t="s">
        <v>63</v>
      </c>
      <c r="F3" s="1" t="s">
        <v>64</v>
      </c>
    </row>
    <row r="4" spans="1:49" x14ac:dyDescent="0.25">
      <c r="A4" t="s">
        <v>80</v>
      </c>
      <c r="B4" s="1">
        <v>1713963</v>
      </c>
      <c r="C4" s="1">
        <v>1711895</v>
      </c>
      <c r="D4" s="1">
        <v>648374</v>
      </c>
      <c r="E4" s="1">
        <v>156124</v>
      </c>
      <c r="F4" s="1">
        <v>157027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2015-03-24T14:29:20Z</dcterms:created>
  <dcterms:modified xsi:type="dcterms:W3CDTF">2020-11-19T07:25:48Z</dcterms:modified>
</cp:coreProperties>
</file>