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<sst xmlns="http://schemas.openxmlformats.org/spreadsheetml/2006/main" count="342" uniqueCount="162">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</sst>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 t="s">
        <v>37</v>
      </c>
      <c r="C52" s="30" t="s">
        <v>45</v>
      </c>
      <c r="D52" s="30">
        <v>7.0</v>
      </c>
      <c r="E52" s="30" t="s">
        <v>37</v>
      </c>
      <c r="F52" s="31">
        <v>46169.0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2435.620577</v>
      </c>
      <c r="P52" s="34">
        <f t="shared" si="9"/>
        <v>1339.582538</v>
      </c>
      <c r="Q52" s="35">
        <f t="shared" si="10"/>
        <v>446.0380388</v>
      </c>
      <c r="R52" s="34">
        <f t="shared" si="11"/>
        <v>1989.582538</v>
      </c>
      <c r="S52" s="33">
        <f t="shared" si="12"/>
        <v>1</v>
      </c>
      <c r="T52" s="33">
        <f t="shared" si="13"/>
        <v>-47.33408273</v>
      </c>
      <c r="U52" s="33">
        <f t="shared" si="14"/>
        <v>-50.24670727</v>
      </c>
      <c r="V52" s="36">
        <f t="shared" si="15"/>
        <v>0.9484669959</v>
      </c>
      <c r="W52" s="37">
        <f t="shared" si="16"/>
        <v>10.40109536</v>
      </c>
      <c r="X52" s="37">
        <f t="shared" si="17"/>
        <v>0.03370401908</v>
      </c>
      <c r="Y52" s="37">
        <f>if(N52=1,(W52*(S52-V52))*'Säännöt ja ohjeet'!$B$54+X52,"")</f>
        <v>1.105703398</v>
      </c>
      <c r="Z52" s="37">
        <f t="shared" si="18"/>
        <v>0</v>
      </c>
      <c r="AA52" s="37">
        <f t="shared" si="19"/>
        <v>0.05153300406</v>
      </c>
      <c r="AB52" s="37">
        <f t="shared" si="20"/>
        <v>38.5575745</v>
      </c>
      <c r="AC52" s="37">
        <f t="shared" si="21"/>
        <v>2.401044876</v>
      </c>
      <c r="AD52" s="37">
        <f>if(N52=1,(AB52*(Z52-AA52))*'Säännöt ja ohjeet'!$B$54+AC52,"")</f>
        <v>-1.57293041</v>
      </c>
      <c r="AE52" s="38">
        <f t="shared" si="22"/>
        <v>4</v>
      </c>
      <c r="AF52" s="38">
        <f t="shared" si="23"/>
        <v>-2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2436.726281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1338.009608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1654.859332</v>
      </c>
    </row>
    <row r="53">
      <c r="A53" s="1"/>
      <c r="B53" s="29" t="s">
        <v>37</v>
      </c>
      <c r="C53" s="30" t="s">
        <v>42</v>
      </c>
      <c r="D53" s="30">
        <v>1.0</v>
      </c>
      <c r="E53" s="30" t="s">
        <v>37</v>
      </c>
      <c r="F53" s="31">
        <v>46169.0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2436.726281</v>
      </c>
      <c r="P53" s="34">
        <f t="shared" si="9"/>
        <v>1948.912896</v>
      </c>
      <c r="Q53" s="35">
        <f t="shared" si="10"/>
        <v>437.8133846</v>
      </c>
      <c r="R53" s="34">
        <f t="shared" si="11"/>
        <v>1998.912896</v>
      </c>
      <c r="S53" s="33">
        <f t="shared" si="12"/>
        <v>1</v>
      </c>
      <c r="T53" s="33">
        <f t="shared" si="13"/>
        <v>-47.32512269</v>
      </c>
      <c r="U53" s="33">
        <f t="shared" si="14"/>
        <v>-50.19668799</v>
      </c>
      <c r="V53" s="36">
        <f t="shared" si="15"/>
        <v>0.946422775</v>
      </c>
      <c r="W53" s="37">
        <f t="shared" si="16"/>
        <v>10.37981561</v>
      </c>
      <c r="X53" s="37">
        <f t="shared" si="17"/>
        <v>0.03327781724</v>
      </c>
      <c r="Y53" s="37">
        <f>if(N53=1,(W53*(S53-V53))*'Säännöt ja ohjeet'!$B$54+X53,"")</f>
        <v>1.145521251</v>
      </c>
      <c r="Z53" s="37">
        <f t="shared" si="18"/>
        <v>0</v>
      </c>
      <c r="AA53" s="37">
        <f t="shared" si="19"/>
        <v>0.05357722501</v>
      </c>
      <c r="AB53" s="37">
        <f t="shared" si="20"/>
        <v>21.25422946</v>
      </c>
      <c r="AC53" s="37">
        <f t="shared" si="21"/>
        <v>0.8801861135</v>
      </c>
      <c r="AD53" s="37">
        <f>if(N53=1,(AB53*(Z53-AA53))*'Säännöt ja ohjeet'!$B$54+AC53,"")</f>
        <v>-1.397299155</v>
      </c>
      <c r="AE53" s="38">
        <f t="shared" si="22"/>
        <v>4</v>
      </c>
      <c r="AF53" s="38">
        <f t="shared" si="23"/>
        <v>-2</v>
      </c>
      <c r="AG53" s="1"/>
      <c r="AH53" s="10"/>
      <c r="AI53" s="27">
        <f t="shared" ref="AI53:ED53" si="84">if($B53=AI$3,AI52+$Y53,if($C53=AI$3,AI52+$AD53,AI52))</f>
        <v>1947.515597</v>
      </c>
      <c r="AJ53" s="27">
        <f t="shared" si="84"/>
        <v>1884.318373</v>
      </c>
      <c r="AK53" s="27">
        <f t="shared" si="84"/>
        <v>2437.871802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1338.009608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1654.847342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5">if($B54=AI$3,AI53+$Y54,if($C54=AI$3,AI53+$AD54,AI53))</f>
        <v>1947.515597</v>
      </c>
      <c r="AJ54" s="27">
        <f t="shared" si="85"/>
        <v>1884.318373</v>
      </c>
      <c r="AK54" s="27">
        <f t="shared" si="85"/>
        <v>2437.871802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1072.663844</v>
      </c>
      <c r="AV54" s="27">
        <f t="shared" si="85"/>
        <v>1338.009608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1654.847342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6">if($B55=AI$3,AI54+$Y55,if($C55=AI$3,AI54+$AD55,AI54))</f>
        <v>1947.515597</v>
      </c>
      <c r="AJ55" s="27">
        <f t="shared" si="86"/>
        <v>1884.318373</v>
      </c>
      <c r="AK55" s="27">
        <f t="shared" si="86"/>
        <v>2437.871802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1072.663844</v>
      </c>
      <c r="AV55" s="27">
        <f t="shared" si="86"/>
        <v>1338.009608</v>
      </c>
      <c r="AW55" s="27">
        <f t="shared" si="86"/>
        <v>1186.880996</v>
      </c>
      <c r="AX55" s="27">
        <f t="shared" si="86"/>
        <v>1164.99749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1654.847342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7">if($B56=AI$3,AI55+$Y56,if($C56=AI$3,AI55+$AD56,AI55))</f>
        <v>1947.515597</v>
      </c>
      <c r="AJ56" s="27">
        <f t="shared" si="87"/>
        <v>1884.318373</v>
      </c>
      <c r="AK56" s="27">
        <f t="shared" si="87"/>
        <v>2437.871802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1638.048972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1072.663844</v>
      </c>
      <c r="AV56" s="27">
        <f t="shared" si="87"/>
        <v>1338.009608</v>
      </c>
      <c r="AW56" s="27">
        <f t="shared" si="87"/>
        <v>1186.880996</v>
      </c>
      <c r="AX56" s="27">
        <f t="shared" si="87"/>
        <v>1164.99749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1654.847342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8">if($B57=AI$3,AI56+$Y57,if($C57=AI$3,AI56+$AD57,AI56))</f>
        <v>1947.515597</v>
      </c>
      <c r="AJ57" s="27">
        <f t="shared" si="88"/>
        <v>1884.318373</v>
      </c>
      <c r="AK57" s="27">
        <f t="shared" si="88"/>
        <v>2437.871802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1638.048972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1072.663844</v>
      </c>
      <c r="AV57" s="27">
        <f t="shared" si="88"/>
        <v>1338.009608</v>
      </c>
      <c r="AW57" s="27">
        <f t="shared" si="88"/>
        <v>1186.880996</v>
      </c>
      <c r="AX57" s="27">
        <f t="shared" si="88"/>
        <v>1164.99749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1654.847342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9">if($B58=AI$3,AI57+$Y58,if($C58=AI$3,AI57+$AD58,AI57))</f>
        <v>1947.515597</v>
      </c>
      <c r="AJ58" s="27">
        <f t="shared" si="89"/>
        <v>1884.318373</v>
      </c>
      <c r="AK58" s="27">
        <f t="shared" si="89"/>
        <v>2437.871802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1638.048972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1072.663844</v>
      </c>
      <c r="AV58" s="27">
        <f t="shared" si="89"/>
        <v>1338.009608</v>
      </c>
      <c r="AW58" s="27">
        <f t="shared" si="89"/>
        <v>1186.880996</v>
      </c>
      <c r="AX58" s="27">
        <f t="shared" si="89"/>
        <v>1164.99749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1654.847342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90">if($B59=AI$3,AI58+$Y59,if($C59=AI$3,AI58+$AD59,AI58))</f>
        <v>1947.515597</v>
      </c>
      <c r="AJ59" s="27">
        <f t="shared" si="90"/>
        <v>1884.318373</v>
      </c>
      <c r="AK59" s="27">
        <f t="shared" si="90"/>
        <v>2437.871802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1638.048972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1072.663844</v>
      </c>
      <c r="AV59" s="27">
        <f t="shared" si="90"/>
        <v>1338.009608</v>
      </c>
      <c r="AW59" s="27">
        <f t="shared" si="90"/>
        <v>1186.880996</v>
      </c>
      <c r="AX59" s="27">
        <f t="shared" si="90"/>
        <v>1164.99749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2212.245748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1654.847342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91">if($B60=AI$3,AI59+$Y60,if($C60=AI$3,AI59+$AD60,AI59))</f>
        <v>1947.515597</v>
      </c>
      <c r="AJ60" s="27">
        <f t="shared" si="91"/>
        <v>1884.318373</v>
      </c>
      <c r="AK60" s="27">
        <f t="shared" si="91"/>
        <v>2437.871802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1638.048972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1072.663844</v>
      </c>
      <c r="AV60" s="27">
        <f t="shared" si="91"/>
        <v>1338.009608</v>
      </c>
      <c r="AW60" s="27">
        <f t="shared" si="91"/>
        <v>1186.880996</v>
      </c>
      <c r="AX60" s="27">
        <f t="shared" si="91"/>
        <v>1164.99749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2212.245748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1654.847342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92">if($B61=AI$3,AI60+$Y61,if($C61=AI$3,AI60+$AD61,AI60))</f>
        <v>1947.515597</v>
      </c>
      <c r="AJ61" s="27">
        <f t="shared" si="92"/>
        <v>1884.318373</v>
      </c>
      <c r="AK61" s="27">
        <f t="shared" si="92"/>
        <v>2437.871802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1638.048972</v>
      </c>
      <c r="AQ61" s="27">
        <f t="shared" si="92"/>
        <v>880.3044819</v>
      </c>
      <c r="AR61" s="27">
        <f t="shared" si="92"/>
        <v>830.8798854</v>
      </c>
      <c r="AS61" s="27">
        <f t="shared" si="92"/>
        <v>2178.77133</v>
      </c>
      <c r="AT61" s="27">
        <f t="shared" si="92"/>
        <v>811.649061</v>
      </c>
      <c r="AU61" s="27">
        <f t="shared" si="92"/>
        <v>1072.663844</v>
      </c>
      <c r="AV61" s="27">
        <f t="shared" si="92"/>
        <v>1338.009608</v>
      </c>
      <c r="AW61" s="27">
        <f t="shared" si="92"/>
        <v>1186.880996</v>
      </c>
      <c r="AX61" s="27">
        <f t="shared" si="92"/>
        <v>1164.99749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2212.245748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1654.847342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1947.515597</v>
      </c>
      <c r="AJ62" s="27">
        <f t="shared" si="93"/>
        <v>1884.318373</v>
      </c>
      <c r="AK62" s="27">
        <f t="shared" si="93"/>
        <v>2437.871802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1638.048972</v>
      </c>
      <c r="AQ62" s="27">
        <f t="shared" si="93"/>
        <v>880.3044819</v>
      </c>
      <c r="AR62" s="27">
        <f t="shared" si="93"/>
        <v>830.8798854</v>
      </c>
      <c r="AS62" s="27">
        <f t="shared" si="93"/>
        <v>2178.77133</v>
      </c>
      <c r="AT62" s="27">
        <f t="shared" si="93"/>
        <v>811.649061</v>
      </c>
      <c r="AU62" s="27">
        <f t="shared" si="93"/>
        <v>1072.663844</v>
      </c>
      <c r="AV62" s="27">
        <f t="shared" si="93"/>
        <v>1338.009608</v>
      </c>
      <c r="AW62" s="27">
        <f t="shared" si="93"/>
        <v>1186.880996</v>
      </c>
      <c r="AX62" s="27">
        <f t="shared" si="93"/>
        <v>1164.99749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2212.245748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1654.847342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1947.515597</v>
      </c>
      <c r="AJ63" s="27">
        <f t="shared" si="94"/>
        <v>1884.318373</v>
      </c>
      <c r="AK63" s="27">
        <f t="shared" si="94"/>
        <v>2437.871802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1638.048972</v>
      </c>
      <c r="AQ63" s="27">
        <f t="shared" si="94"/>
        <v>880.3044819</v>
      </c>
      <c r="AR63" s="27">
        <f t="shared" si="94"/>
        <v>830.8798854</v>
      </c>
      <c r="AS63" s="27">
        <f t="shared" si="94"/>
        <v>2178.77133</v>
      </c>
      <c r="AT63" s="27">
        <f t="shared" si="94"/>
        <v>811.649061</v>
      </c>
      <c r="AU63" s="27">
        <f t="shared" si="94"/>
        <v>1072.663844</v>
      </c>
      <c r="AV63" s="27">
        <f t="shared" si="94"/>
        <v>1338.009608</v>
      </c>
      <c r="AW63" s="27">
        <f t="shared" si="94"/>
        <v>1186.880996</v>
      </c>
      <c r="AX63" s="27">
        <f t="shared" si="94"/>
        <v>1164.99749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2212.245748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1654.847342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1947.515597</v>
      </c>
      <c r="AJ64" s="27">
        <f t="shared" si="95"/>
        <v>1884.318373</v>
      </c>
      <c r="AK64" s="27">
        <f t="shared" si="95"/>
        <v>2437.871802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1638.048972</v>
      </c>
      <c r="AQ64" s="27">
        <f t="shared" si="95"/>
        <v>880.3044819</v>
      </c>
      <c r="AR64" s="27">
        <f t="shared" si="95"/>
        <v>830.8798854</v>
      </c>
      <c r="AS64" s="27">
        <f t="shared" si="95"/>
        <v>2178.77133</v>
      </c>
      <c r="AT64" s="27">
        <f t="shared" si="95"/>
        <v>811.649061</v>
      </c>
      <c r="AU64" s="27">
        <f t="shared" si="95"/>
        <v>1072.663844</v>
      </c>
      <c r="AV64" s="27">
        <f t="shared" si="95"/>
        <v>1338.009608</v>
      </c>
      <c r="AW64" s="27">
        <f t="shared" si="95"/>
        <v>1186.880996</v>
      </c>
      <c r="AX64" s="27">
        <f t="shared" si="95"/>
        <v>1164.99749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2212.245748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1654.847342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1947.515597</v>
      </c>
      <c r="AJ65" s="27">
        <f t="shared" si="96"/>
        <v>1884.318373</v>
      </c>
      <c r="AK65" s="27">
        <f t="shared" si="96"/>
        <v>2437.871802</v>
      </c>
      <c r="AL65" s="27">
        <f t="shared" si="96"/>
        <v>1653.720151</v>
      </c>
      <c r="AM65" s="27">
        <f t="shared" si="96"/>
        <v>1804.072131</v>
      </c>
      <c r="AN65" s="27">
        <f t="shared" si="96"/>
        <v>2327.314325</v>
      </c>
      <c r="AO65" s="27">
        <f t="shared" si="96"/>
        <v>2286.32782</v>
      </c>
      <c r="AP65" s="27">
        <f t="shared" si="96"/>
        <v>1638.048972</v>
      </c>
      <c r="AQ65" s="27">
        <f t="shared" si="96"/>
        <v>880.3044819</v>
      </c>
      <c r="AR65" s="27">
        <f t="shared" si="96"/>
        <v>830.8798854</v>
      </c>
      <c r="AS65" s="27">
        <f t="shared" si="96"/>
        <v>2178.77133</v>
      </c>
      <c r="AT65" s="27">
        <f t="shared" si="96"/>
        <v>811.649061</v>
      </c>
      <c r="AU65" s="27">
        <f t="shared" si="96"/>
        <v>1072.663844</v>
      </c>
      <c r="AV65" s="27">
        <f t="shared" si="96"/>
        <v>1338.009608</v>
      </c>
      <c r="AW65" s="27">
        <f t="shared" si="96"/>
        <v>1186.880996</v>
      </c>
      <c r="AX65" s="27">
        <f t="shared" si="96"/>
        <v>1164.99749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2212.245748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1654.847342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1947.515597</v>
      </c>
      <c r="AJ66" s="27">
        <f t="shared" si="97"/>
        <v>1884.318373</v>
      </c>
      <c r="AK66" s="27">
        <f t="shared" si="97"/>
        <v>2437.871802</v>
      </c>
      <c r="AL66" s="27">
        <f t="shared" si="97"/>
        <v>1653.720151</v>
      </c>
      <c r="AM66" s="27">
        <f t="shared" si="97"/>
        <v>1804.072131</v>
      </c>
      <c r="AN66" s="27">
        <f t="shared" si="97"/>
        <v>2327.314325</v>
      </c>
      <c r="AO66" s="27">
        <f t="shared" si="97"/>
        <v>2286.32782</v>
      </c>
      <c r="AP66" s="27">
        <f t="shared" si="97"/>
        <v>1638.048972</v>
      </c>
      <c r="AQ66" s="27">
        <f t="shared" si="97"/>
        <v>880.3044819</v>
      </c>
      <c r="AR66" s="27">
        <f t="shared" si="97"/>
        <v>830.8798854</v>
      </c>
      <c r="AS66" s="27">
        <f t="shared" si="97"/>
        <v>2178.77133</v>
      </c>
      <c r="AT66" s="27">
        <f t="shared" si="97"/>
        <v>811.649061</v>
      </c>
      <c r="AU66" s="27">
        <f t="shared" si="97"/>
        <v>1072.663844</v>
      </c>
      <c r="AV66" s="27">
        <f t="shared" si="97"/>
        <v>1338.009608</v>
      </c>
      <c r="AW66" s="27">
        <f t="shared" si="97"/>
        <v>1186.880996</v>
      </c>
      <c r="AX66" s="27">
        <f t="shared" si="97"/>
        <v>1164.99749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2212.245748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1654.847342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1947.515597</v>
      </c>
      <c r="AJ67" s="27">
        <f t="shared" si="98"/>
        <v>1884.318373</v>
      </c>
      <c r="AK67" s="27">
        <f t="shared" si="98"/>
        <v>2437.871802</v>
      </c>
      <c r="AL67" s="27">
        <f t="shared" si="98"/>
        <v>1653.720151</v>
      </c>
      <c r="AM67" s="27">
        <f t="shared" si="98"/>
        <v>1804.072131</v>
      </c>
      <c r="AN67" s="27">
        <f t="shared" si="98"/>
        <v>2327.314325</v>
      </c>
      <c r="AO67" s="27">
        <f t="shared" si="98"/>
        <v>2286.32782</v>
      </c>
      <c r="AP67" s="27">
        <f t="shared" si="98"/>
        <v>1638.048972</v>
      </c>
      <c r="AQ67" s="27">
        <f t="shared" si="98"/>
        <v>880.3044819</v>
      </c>
      <c r="AR67" s="27">
        <f t="shared" si="98"/>
        <v>830.8798854</v>
      </c>
      <c r="AS67" s="27">
        <f t="shared" si="98"/>
        <v>2178.77133</v>
      </c>
      <c r="AT67" s="27">
        <f t="shared" si="98"/>
        <v>811.649061</v>
      </c>
      <c r="AU67" s="27">
        <f t="shared" si="98"/>
        <v>1072.663844</v>
      </c>
      <c r="AV67" s="27">
        <f t="shared" si="98"/>
        <v>1338.009608</v>
      </c>
      <c r="AW67" s="27">
        <f t="shared" si="98"/>
        <v>1186.880996</v>
      </c>
      <c r="AX67" s="27">
        <f t="shared" si="98"/>
        <v>1164.99749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2212.245748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1654.847342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1947.515597</v>
      </c>
      <c r="AJ68" s="27">
        <f t="shared" si="99"/>
        <v>1884.318373</v>
      </c>
      <c r="AK68" s="27">
        <f t="shared" si="99"/>
        <v>2437.871802</v>
      </c>
      <c r="AL68" s="27">
        <f t="shared" si="99"/>
        <v>1653.720151</v>
      </c>
      <c r="AM68" s="27">
        <f t="shared" si="99"/>
        <v>1804.072131</v>
      </c>
      <c r="AN68" s="27">
        <f t="shared" si="99"/>
        <v>2327.314325</v>
      </c>
      <c r="AO68" s="27">
        <f t="shared" si="99"/>
        <v>2286.32782</v>
      </c>
      <c r="AP68" s="27">
        <f t="shared" si="99"/>
        <v>1638.048972</v>
      </c>
      <c r="AQ68" s="27">
        <f t="shared" si="99"/>
        <v>880.3044819</v>
      </c>
      <c r="AR68" s="27">
        <f t="shared" si="99"/>
        <v>830.8798854</v>
      </c>
      <c r="AS68" s="27">
        <f t="shared" si="99"/>
        <v>2178.77133</v>
      </c>
      <c r="AT68" s="27">
        <f t="shared" si="99"/>
        <v>811.649061</v>
      </c>
      <c r="AU68" s="27">
        <f t="shared" si="99"/>
        <v>1072.663844</v>
      </c>
      <c r="AV68" s="27">
        <f t="shared" si="99"/>
        <v>1338.009608</v>
      </c>
      <c r="AW68" s="27">
        <f t="shared" si="99"/>
        <v>1186.880996</v>
      </c>
      <c r="AX68" s="27">
        <f t="shared" si="99"/>
        <v>1164.99749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2212.245748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1654.847342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1947.515597</v>
      </c>
      <c r="AJ69" s="27">
        <f t="shared" si="100"/>
        <v>1884.318373</v>
      </c>
      <c r="AK69" s="27">
        <f t="shared" si="100"/>
        <v>2437.871802</v>
      </c>
      <c r="AL69" s="27">
        <f t="shared" si="100"/>
        <v>1653.720151</v>
      </c>
      <c r="AM69" s="27">
        <f t="shared" si="100"/>
        <v>1804.072131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1638.048972</v>
      </c>
      <c r="AQ69" s="27">
        <f t="shared" si="100"/>
        <v>880.3044819</v>
      </c>
      <c r="AR69" s="27">
        <f t="shared" si="100"/>
        <v>830.8798854</v>
      </c>
      <c r="AS69" s="27">
        <f t="shared" si="100"/>
        <v>2178.77133</v>
      </c>
      <c r="AT69" s="27">
        <f t="shared" si="100"/>
        <v>811.649061</v>
      </c>
      <c r="AU69" s="27">
        <f t="shared" si="100"/>
        <v>1072.663844</v>
      </c>
      <c r="AV69" s="27">
        <f t="shared" si="100"/>
        <v>1338.009608</v>
      </c>
      <c r="AW69" s="27">
        <f t="shared" si="100"/>
        <v>1186.880996</v>
      </c>
      <c r="AX69" s="27">
        <f t="shared" si="100"/>
        <v>1164.99749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2212.245748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1654.847342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1947.515597</v>
      </c>
      <c r="AJ70" s="27">
        <f t="shared" si="101"/>
        <v>1884.318373</v>
      </c>
      <c r="AK70" s="27">
        <f t="shared" si="101"/>
        <v>2437.871802</v>
      </c>
      <c r="AL70" s="27">
        <f t="shared" si="101"/>
        <v>1653.720151</v>
      </c>
      <c r="AM70" s="27">
        <f t="shared" si="101"/>
        <v>1804.072131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1638.048972</v>
      </c>
      <c r="AQ70" s="27">
        <f t="shared" si="101"/>
        <v>880.3044819</v>
      </c>
      <c r="AR70" s="27">
        <f t="shared" si="101"/>
        <v>830.8798854</v>
      </c>
      <c r="AS70" s="27">
        <f t="shared" si="101"/>
        <v>2178.77133</v>
      </c>
      <c r="AT70" s="27">
        <f t="shared" si="101"/>
        <v>811.649061</v>
      </c>
      <c r="AU70" s="27">
        <f t="shared" si="101"/>
        <v>1072.663844</v>
      </c>
      <c r="AV70" s="27">
        <f t="shared" si="101"/>
        <v>1338.009608</v>
      </c>
      <c r="AW70" s="27">
        <f t="shared" si="101"/>
        <v>1186.880996</v>
      </c>
      <c r="AX70" s="27">
        <f t="shared" si="101"/>
        <v>1164.99749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2212.245748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1654.847342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1947.515597</v>
      </c>
      <c r="AJ71" s="27">
        <f t="shared" si="102"/>
        <v>1884.318373</v>
      </c>
      <c r="AK71" s="27">
        <f t="shared" si="102"/>
        <v>2437.871802</v>
      </c>
      <c r="AL71" s="27">
        <f t="shared" si="102"/>
        <v>1653.720151</v>
      </c>
      <c r="AM71" s="27">
        <f t="shared" si="102"/>
        <v>1804.072131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1638.048972</v>
      </c>
      <c r="AQ71" s="27">
        <f t="shared" si="102"/>
        <v>880.3044819</v>
      </c>
      <c r="AR71" s="27">
        <f t="shared" si="102"/>
        <v>830.8798854</v>
      </c>
      <c r="AS71" s="27">
        <f t="shared" si="102"/>
        <v>2178.77133</v>
      </c>
      <c r="AT71" s="27">
        <f t="shared" si="102"/>
        <v>811.649061</v>
      </c>
      <c r="AU71" s="27">
        <f t="shared" si="102"/>
        <v>1072.663844</v>
      </c>
      <c r="AV71" s="27">
        <f t="shared" si="102"/>
        <v>1338.009608</v>
      </c>
      <c r="AW71" s="27">
        <f t="shared" si="102"/>
        <v>1186.880996</v>
      </c>
      <c r="AX71" s="27">
        <f t="shared" si="102"/>
        <v>1164.99749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2212.245748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1654.847342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1947.515597</v>
      </c>
      <c r="AJ72" s="27">
        <f t="shared" si="103"/>
        <v>1884.318373</v>
      </c>
      <c r="AK72" s="27">
        <f t="shared" si="103"/>
        <v>2437.871802</v>
      </c>
      <c r="AL72" s="27">
        <f t="shared" si="103"/>
        <v>1653.720151</v>
      </c>
      <c r="AM72" s="27">
        <f t="shared" si="103"/>
        <v>1804.072131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1638.048972</v>
      </c>
      <c r="AQ72" s="27">
        <f t="shared" si="103"/>
        <v>880.3044819</v>
      </c>
      <c r="AR72" s="27">
        <f t="shared" si="103"/>
        <v>830.8798854</v>
      </c>
      <c r="AS72" s="27">
        <f t="shared" si="103"/>
        <v>2178.77133</v>
      </c>
      <c r="AT72" s="27">
        <f t="shared" si="103"/>
        <v>811.649061</v>
      </c>
      <c r="AU72" s="27">
        <f t="shared" si="103"/>
        <v>1072.663844</v>
      </c>
      <c r="AV72" s="27">
        <f t="shared" si="103"/>
        <v>1338.009608</v>
      </c>
      <c r="AW72" s="27">
        <f t="shared" si="103"/>
        <v>1186.880996</v>
      </c>
      <c r="AX72" s="27">
        <f t="shared" si="103"/>
        <v>1164.99749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2212.245748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1654.847342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1947.515597</v>
      </c>
      <c r="AJ73" s="27">
        <f t="shared" si="104"/>
        <v>1884.318373</v>
      </c>
      <c r="AK73" s="27">
        <f t="shared" si="104"/>
        <v>2437.871802</v>
      </c>
      <c r="AL73" s="27">
        <f t="shared" si="104"/>
        <v>1653.720151</v>
      </c>
      <c r="AM73" s="27">
        <f t="shared" si="104"/>
        <v>1804.072131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1638.048972</v>
      </c>
      <c r="AQ73" s="27">
        <f t="shared" si="104"/>
        <v>880.3044819</v>
      </c>
      <c r="AR73" s="27">
        <f t="shared" si="104"/>
        <v>830.8798854</v>
      </c>
      <c r="AS73" s="27">
        <f t="shared" si="104"/>
        <v>2178.77133</v>
      </c>
      <c r="AT73" s="27">
        <f t="shared" si="104"/>
        <v>811.649061</v>
      </c>
      <c r="AU73" s="27">
        <f t="shared" si="104"/>
        <v>1072.663844</v>
      </c>
      <c r="AV73" s="27">
        <f t="shared" si="104"/>
        <v>1338.009608</v>
      </c>
      <c r="AW73" s="27">
        <f t="shared" si="104"/>
        <v>1186.880996</v>
      </c>
      <c r="AX73" s="27">
        <f t="shared" si="104"/>
        <v>1164.99749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2212.245748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1654.847342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1947.515597</v>
      </c>
      <c r="AJ74" s="27">
        <f t="shared" si="105"/>
        <v>1884.318373</v>
      </c>
      <c r="AK74" s="27">
        <f t="shared" si="105"/>
        <v>2437.871802</v>
      </c>
      <c r="AL74" s="27">
        <f t="shared" si="105"/>
        <v>1653.720151</v>
      </c>
      <c r="AM74" s="27">
        <f t="shared" si="105"/>
        <v>1804.072131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1638.048972</v>
      </c>
      <c r="AQ74" s="27">
        <f t="shared" si="105"/>
        <v>880.3044819</v>
      </c>
      <c r="AR74" s="27">
        <f t="shared" si="105"/>
        <v>830.8798854</v>
      </c>
      <c r="AS74" s="27">
        <f t="shared" si="105"/>
        <v>2178.77133</v>
      </c>
      <c r="AT74" s="27">
        <f t="shared" si="105"/>
        <v>811.649061</v>
      </c>
      <c r="AU74" s="27">
        <f t="shared" si="105"/>
        <v>1072.663844</v>
      </c>
      <c r="AV74" s="27">
        <f t="shared" si="105"/>
        <v>1338.009608</v>
      </c>
      <c r="AW74" s="27">
        <f t="shared" si="105"/>
        <v>1186.880996</v>
      </c>
      <c r="AX74" s="27">
        <f t="shared" si="105"/>
        <v>1164.99749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2212.245748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1654.847342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1947.515597</v>
      </c>
      <c r="AJ75" s="27">
        <f t="shared" si="106"/>
        <v>1884.318373</v>
      </c>
      <c r="AK75" s="27">
        <f t="shared" si="106"/>
        <v>2437.871802</v>
      </c>
      <c r="AL75" s="27">
        <f t="shared" si="106"/>
        <v>1653.720151</v>
      </c>
      <c r="AM75" s="27">
        <f t="shared" si="106"/>
        <v>1804.072131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1638.048972</v>
      </c>
      <c r="AQ75" s="27">
        <f t="shared" si="106"/>
        <v>880.3044819</v>
      </c>
      <c r="AR75" s="27">
        <f t="shared" si="106"/>
        <v>830.8798854</v>
      </c>
      <c r="AS75" s="27">
        <f t="shared" si="106"/>
        <v>2178.77133</v>
      </c>
      <c r="AT75" s="27">
        <f t="shared" si="106"/>
        <v>811.649061</v>
      </c>
      <c r="AU75" s="27">
        <f t="shared" si="106"/>
        <v>1072.663844</v>
      </c>
      <c r="AV75" s="27">
        <f t="shared" si="106"/>
        <v>1338.009608</v>
      </c>
      <c r="AW75" s="27">
        <f t="shared" si="106"/>
        <v>1186.880996</v>
      </c>
      <c r="AX75" s="27">
        <f t="shared" si="106"/>
        <v>1164.99749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2212.245748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1654.847342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1947.515597</v>
      </c>
      <c r="AJ76" s="27">
        <f t="shared" si="107"/>
        <v>1884.318373</v>
      </c>
      <c r="AK76" s="27">
        <f t="shared" si="107"/>
        <v>2437.871802</v>
      </c>
      <c r="AL76" s="27">
        <f t="shared" si="107"/>
        <v>1653.720151</v>
      </c>
      <c r="AM76" s="27">
        <f t="shared" si="107"/>
        <v>1804.072131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1638.048972</v>
      </c>
      <c r="AQ76" s="27">
        <f t="shared" si="107"/>
        <v>880.3044819</v>
      </c>
      <c r="AR76" s="27">
        <f t="shared" si="107"/>
        <v>830.8798854</v>
      </c>
      <c r="AS76" s="27">
        <f t="shared" si="107"/>
        <v>2178.77133</v>
      </c>
      <c r="AT76" s="27">
        <f t="shared" si="107"/>
        <v>811.649061</v>
      </c>
      <c r="AU76" s="27">
        <f t="shared" si="107"/>
        <v>1072.663844</v>
      </c>
      <c r="AV76" s="27">
        <f t="shared" si="107"/>
        <v>1338.009608</v>
      </c>
      <c r="AW76" s="27">
        <f t="shared" si="107"/>
        <v>1186.880996</v>
      </c>
      <c r="AX76" s="27">
        <f t="shared" si="107"/>
        <v>1164.99749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2212.245748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1654.847342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1947.515597</v>
      </c>
      <c r="AJ77" s="27">
        <f t="shared" si="108"/>
        <v>1884.318373</v>
      </c>
      <c r="AK77" s="27">
        <f t="shared" si="108"/>
        <v>2437.871802</v>
      </c>
      <c r="AL77" s="27">
        <f t="shared" si="108"/>
        <v>1653.720151</v>
      </c>
      <c r="AM77" s="27">
        <f t="shared" si="108"/>
        <v>1804.072131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1638.048972</v>
      </c>
      <c r="AQ77" s="27">
        <f t="shared" si="108"/>
        <v>880.3044819</v>
      </c>
      <c r="AR77" s="27">
        <f t="shared" si="108"/>
        <v>830.8798854</v>
      </c>
      <c r="AS77" s="27">
        <f t="shared" si="108"/>
        <v>2178.77133</v>
      </c>
      <c r="AT77" s="27">
        <f t="shared" si="108"/>
        <v>811.649061</v>
      </c>
      <c r="AU77" s="27">
        <f t="shared" si="108"/>
        <v>1072.663844</v>
      </c>
      <c r="AV77" s="27">
        <f t="shared" si="108"/>
        <v>1338.009608</v>
      </c>
      <c r="AW77" s="27">
        <f t="shared" si="108"/>
        <v>1186.880996</v>
      </c>
      <c r="AX77" s="27">
        <f t="shared" si="108"/>
        <v>1164.99749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2212.245748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1654.847342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1947.515597</v>
      </c>
      <c r="AJ78" s="27">
        <f t="shared" si="109"/>
        <v>1884.318373</v>
      </c>
      <c r="AK78" s="27">
        <f t="shared" si="109"/>
        <v>2437.871802</v>
      </c>
      <c r="AL78" s="27">
        <f t="shared" si="109"/>
        <v>1653.720151</v>
      </c>
      <c r="AM78" s="27">
        <f t="shared" si="109"/>
        <v>1804.072131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1638.048972</v>
      </c>
      <c r="AQ78" s="27">
        <f t="shared" si="109"/>
        <v>880.3044819</v>
      </c>
      <c r="AR78" s="27">
        <f t="shared" si="109"/>
        <v>830.8798854</v>
      </c>
      <c r="AS78" s="27">
        <f t="shared" si="109"/>
        <v>2178.77133</v>
      </c>
      <c r="AT78" s="27">
        <f t="shared" si="109"/>
        <v>811.649061</v>
      </c>
      <c r="AU78" s="27">
        <f t="shared" si="109"/>
        <v>1072.663844</v>
      </c>
      <c r="AV78" s="27">
        <f t="shared" si="109"/>
        <v>1338.009608</v>
      </c>
      <c r="AW78" s="27">
        <f t="shared" si="109"/>
        <v>1186.880996</v>
      </c>
      <c r="AX78" s="27">
        <f t="shared" si="109"/>
        <v>1164.99749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2212.245748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1654.847342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1947.515597</v>
      </c>
      <c r="AJ79" s="27">
        <f t="shared" si="110"/>
        <v>1884.318373</v>
      </c>
      <c r="AK79" s="27">
        <f t="shared" si="110"/>
        <v>2437.871802</v>
      </c>
      <c r="AL79" s="27">
        <f t="shared" si="110"/>
        <v>1653.720151</v>
      </c>
      <c r="AM79" s="27">
        <f t="shared" si="110"/>
        <v>1804.072131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1638.048972</v>
      </c>
      <c r="AQ79" s="27">
        <f t="shared" si="110"/>
        <v>880.3044819</v>
      </c>
      <c r="AR79" s="27">
        <f t="shared" si="110"/>
        <v>830.8798854</v>
      </c>
      <c r="AS79" s="27">
        <f t="shared" si="110"/>
        <v>2178.77133</v>
      </c>
      <c r="AT79" s="27">
        <f t="shared" si="110"/>
        <v>811.649061</v>
      </c>
      <c r="AU79" s="27">
        <f t="shared" si="110"/>
        <v>1072.663844</v>
      </c>
      <c r="AV79" s="27">
        <f t="shared" si="110"/>
        <v>1338.009608</v>
      </c>
      <c r="AW79" s="27">
        <f t="shared" si="110"/>
        <v>1186.880996</v>
      </c>
      <c r="AX79" s="27">
        <f t="shared" si="110"/>
        <v>1164.99749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2212.245748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1654.847342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1947.515597</v>
      </c>
      <c r="AJ80" s="27">
        <f t="shared" si="111"/>
        <v>1884.318373</v>
      </c>
      <c r="AK80" s="27">
        <f t="shared" si="111"/>
        <v>2437.871802</v>
      </c>
      <c r="AL80" s="27">
        <f t="shared" si="111"/>
        <v>1653.720151</v>
      </c>
      <c r="AM80" s="27">
        <f t="shared" si="111"/>
        <v>1804.072131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1638.048972</v>
      </c>
      <c r="AQ80" s="27">
        <f t="shared" si="111"/>
        <v>880.3044819</v>
      </c>
      <c r="AR80" s="27">
        <f t="shared" si="111"/>
        <v>830.8798854</v>
      </c>
      <c r="AS80" s="27">
        <f t="shared" si="111"/>
        <v>2178.77133</v>
      </c>
      <c r="AT80" s="27">
        <f t="shared" si="111"/>
        <v>811.649061</v>
      </c>
      <c r="AU80" s="27">
        <f t="shared" si="111"/>
        <v>1072.663844</v>
      </c>
      <c r="AV80" s="27">
        <f t="shared" si="111"/>
        <v>1338.009608</v>
      </c>
      <c r="AW80" s="27">
        <f t="shared" si="111"/>
        <v>1186.880996</v>
      </c>
      <c r="AX80" s="27">
        <f t="shared" si="111"/>
        <v>1164.99749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2212.245748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1654.847342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1947.515597</v>
      </c>
      <c r="AJ81" s="27">
        <f t="shared" si="112"/>
        <v>1884.318373</v>
      </c>
      <c r="AK81" s="27">
        <f t="shared" si="112"/>
        <v>2437.871802</v>
      </c>
      <c r="AL81" s="27">
        <f t="shared" si="112"/>
        <v>1653.720151</v>
      </c>
      <c r="AM81" s="27">
        <f t="shared" si="112"/>
        <v>1804.072131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1638.048972</v>
      </c>
      <c r="AQ81" s="27">
        <f t="shared" si="112"/>
        <v>880.3044819</v>
      </c>
      <c r="AR81" s="27">
        <f t="shared" si="112"/>
        <v>830.8798854</v>
      </c>
      <c r="AS81" s="27">
        <f t="shared" si="112"/>
        <v>2178.77133</v>
      </c>
      <c r="AT81" s="27">
        <f t="shared" si="112"/>
        <v>811.649061</v>
      </c>
      <c r="AU81" s="27">
        <f t="shared" si="112"/>
        <v>1072.663844</v>
      </c>
      <c r="AV81" s="27">
        <f t="shared" si="112"/>
        <v>1338.009608</v>
      </c>
      <c r="AW81" s="27">
        <f t="shared" si="112"/>
        <v>1186.880996</v>
      </c>
      <c r="AX81" s="27">
        <f t="shared" si="112"/>
        <v>1164.99749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2212.245748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1654.847342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1947.515597</v>
      </c>
      <c r="AJ82" s="27">
        <f t="shared" si="113"/>
        <v>1884.318373</v>
      </c>
      <c r="AK82" s="27">
        <f t="shared" si="113"/>
        <v>2437.871802</v>
      </c>
      <c r="AL82" s="27">
        <f t="shared" si="113"/>
        <v>1653.720151</v>
      </c>
      <c r="AM82" s="27">
        <f t="shared" si="113"/>
        <v>1804.072131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1638.048972</v>
      </c>
      <c r="AQ82" s="27">
        <f t="shared" si="113"/>
        <v>880.3044819</v>
      </c>
      <c r="AR82" s="27">
        <f t="shared" si="113"/>
        <v>830.8798854</v>
      </c>
      <c r="AS82" s="27">
        <f t="shared" si="113"/>
        <v>2178.77133</v>
      </c>
      <c r="AT82" s="27">
        <f t="shared" si="113"/>
        <v>811.649061</v>
      </c>
      <c r="AU82" s="27">
        <f t="shared" si="113"/>
        <v>1072.663844</v>
      </c>
      <c r="AV82" s="27">
        <f t="shared" si="113"/>
        <v>1338.009608</v>
      </c>
      <c r="AW82" s="27">
        <f t="shared" si="113"/>
        <v>1186.880996</v>
      </c>
      <c r="AX82" s="27">
        <f t="shared" si="113"/>
        <v>1164.99749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2212.245748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1654.847342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1947.515597</v>
      </c>
      <c r="AJ83" s="27">
        <f t="shared" si="114"/>
        <v>1884.318373</v>
      </c>
      <c r="AK83" s="27">
        <f t="shared" si="114"/>
        <v>2437.871802</v>
      </c>
      <c r="AL83" s="27">
        <f t="shared" si="114"/>
        <v>1653.720151</v>
      </c>
      <c r="AM83" s="27">
        <f t="shared" si="114"/>
        <v>1804.072131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1638.048972</v>
      </c>
      <c r="AQ83" s="27">
        <f t="shared" si="114"/>
        <v>880.3044819</v>
      </c>
      <c r="AR83" s="27">
        <f t="shared" si="114"/>
        <v>830.8798854</v>
      </c>
      <c r="AS83" s="27">
        <f t="shared" si="114"/>
        <v>2178.77133</v>
      </c>
      <c r="AT83" s="27">
        <f t="shared" si="114"/>
        <v>811.649061</v>
      </c>
      <c r="AU83" s="27">
        <f t="shared" si="114"/>
        <v>1072.663844</v>
      </c>
      <c r="AV83" s="27">
        <f t="shared" si="114"/>
        <v>1338.009608</v>
      </c>
      <c r="AW83" s="27">
        <f t="shared" si="114"/>
        <v>1186.880996</v>
      </c>
      <c r="AX83" s="27">
        <f t="shared" si="114"/>
        <v>1164.99749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2212.245748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1654.847342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1947.515597</v>
      </c>
      <c r="AJ84" s="27">
        <f t="shared" si="115"/>
        <v>1884.318373</v>
      </c>
      <c r="AK84" s="27">
        <f t="shared" si="115"/>
        <v>2437.871802</v>
      </c>
      <c r="AL84" s="27">
        <f t="shared" si="115"/>
        <v>1653.720151</v>
      </c>
      <c r="AM84" s="27">
        <f t="shared" si="115"/>
        <v>1804.072131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1638.048972</v>
      </c>
      <c r="AQ84" s="27">
        <f t="shared" si="115"/>
        <v>880.3044819</v>
      </c>
      <c r="AR84" s="27">
        <f t="shared" si="115"/>
        <v>830.8798854</v>
      </c>
      <c r="AS84" s="27">
        <f t="shared" si="115"/>
        <v>2178.77133</v>
      </c>
      <c r="AT84" s="27">
        <f t="shared" si="115"/>
        <v>811.649061</v>
      </c>
      <c r="AU84" s="27">
        <f t="shared" si="115"/>
        <v>1072.663844</v>
      </c>
      <c r="AV84" s="27">
        <f t="shared" si="115"/>
        <v>1338.009608</v>
      </c>
      <c r="AW84" s="27">
        <f t="shared" si="115"/>
        <v>1186.880996</v>
      </c>
      <c r="AX84" s="27">
        <f t="shared" si="115"/>
        <v>1164.99749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2212.245748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1654.847342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1947.515597</v>
      </c>
      <c r="AJ85" s="27">
        <f t="shared" si="116"/>
        <v>1884.318373</v>
      </c>
      <c r="AK85" s="27">
        <f t="shared" si="116"/>
        <v>2437.871802</v>
      </c>
      <c r="AL85" s="27">
        <f t="shared" si="116"/>
        <v>1653.720151</v>
      </c>
      <c r="AM85" s="27">
        <f t="shared" si="116"/>
        <v>1804.072131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1638.048972</v>
      </c>
      <c r="AQ85" s="27">
        <f t="shared" si="116"/>
        <v>880.3044819</v>
      </c>
      <c r="AR85" s="27">
        <f t="shared" si="116"/>
        <v>830.8798854</v>
      </c>
      <c r="AS85" s="27">
        <f t="shared" si="116"/>
        <v>2178.77133</v>
      </c>
      <c r="AT85" s="27">
        <f t="shared" si="116"/>
        <v>811.649061</v>
      </c>
      <c r="AU85" s="27">
        <f t="shared" si="116"/>
        <v>1072.663844</v>
      </c>
      <c r="AV85" s="27">
        <f t="shared" si="116"/>
        <v>1338.009608</v>
      </c>
      <c r="AW85" s="27">
        <f t="shared" si="116"/>
        <v>1186.880996</v>
      </c>
      <c r="AX85" s="27">
        <f t="shared" si="116"/>
        <v>1164.99749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2212.245748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1654.847342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1947.515597</v>
      </c>
      <c r="AJ86" s="27">
        <f t="shared" si="117"/>
        <v>1884.318373</v>
      </c>
      <c r="AK86" s="27">
        <f t="shared" si="117"/>
        <v>2437.871802</v>
      </c>
      <c r="AL86" s="27">
        <f t="shared" si="117"/>
        <v>1653.720151</v>
      </c>
      <c r="AM86" s="27">
        <f t="shared" si="117"/>
        <v>1804.072131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1638.048972</v>
      </c>
      <c r="AQ86" s="27">
        <f t="shared" si="117"/>
        <v>880.3044819</v>
      </c>
      <c r="AR86" s="27">
        <f t="shared" si="117"/>
        <v>830.8798854</v>
      </c>
      <c r="AS86" s="27">
        <f t="shared" si="117"/>
        <v>2178.77133</v>
      </c>
      <c r="AT86" s="27">
        <f t="shared" si="117"/>
        <v>811.649061</v>
      </c>
      <c r="AU86" s="27">
        <f t="shared" si="117"/>
        <v>1072.663844</v>
      </c>
      <c r="AV86" s="27">
        <f t="shared" si="117"/>
        <v>1338.009608</v>
      </c>
      <c r="AW86" s="27">
        <f t="shared" si="117"/>
        <v>1186.880996</v>
      </c>
      <c r="AX86" s="27">
        <f t="shared" si="117"/>
        <v>1164.99749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2212.245748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1654.847342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1947.515597</v>
      </c>
      <c r="AJ87" s="27">
        <f t="shared" si="118"/>
        <v>1884.318373</v>
      </c>
      <c r="AK87" s="27">
        <f t="shared" si="118"/>
        <v>2437.871802</v>
      </c>
      <c r="AL87" s="27">
        <f t="shared" si="118"/>
        <v>1653.720151</v>
      </c>
      <c r="AM87" s="27">
        <f t="shared" si="118"/>
        <v>1804.072131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1638.048972</v>
      </c>
      <c r="AQ87" s="27">
        <f t="shared" si="118"/>
        <v>880.3044819</v>
      </c>
      <c r="AR87" s="27">
        <f t="shared" si="118"/>
        <v>830.8798854</v>
      </c>
      <c r="AS87" s="27">
        <f t="shared" si="118"/>
        <v>2178.77133</v>
      </c>
      <c r="AT87" s="27">
        <f t="shared" si="118"/>
        <v>811.649061</v>
      </c>
      <c r="AU87" s="27">
        <f t="shared" si="118"/>
        <v>1072.663844</v>
      </c>
      <c r="AV87" s="27">
        <f t="shared" si="118"/>
        <v>1338.009608</v>
      </c>
      <c r="AW87" s="27">
        <f t="shared" si="118"/>
        <v>1186.880996</v>
      </c>
      <c r="AX87" s="27">
        <f t="shared" si="118"/>
        <v>1164.99749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2212.245748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1654.847342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1947.515597</v>
      </c>
      <c r="AJ88" s="27">
        <f t="shared" si="119"/>
        <v>1884.318373</v>
      </c>
      <c r="AK88" s="27">
        <f t="shared" si="119"/>
        <v>2437.871802</v>
      </c>
      <c r="AL88" s="27">
        <f t="shared" si="119"/>
        <v>1653.720151</v>
      </c>
      <c r="AM88" s="27">
        <f t="shared" si="119"/>
        <v>1804.072131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1638.048972</v>
      </c>
      <c r="AQ88" s="27">
        <f t="shared" si="119"/>
        <v>880.3044819</v>
      </c>
      <c r="AR88" s="27">
        <f t="shared" si="119"/>
        <v>830.8798854</v>
      </c>
      <c r="AS88" s="27">
        <f t="shared" si="119"/>
        <v>2178.77133</v>
      </c>
      <c r="AT88" s="27">
        <f t="shared" si="119"/>
        <v>811.649061</v>
      </c>
      <c r="AU88" s="27">
        <f t="shared" si="119"/>
        <v>1072.663844</v>
      </c>
      <c r="AV88" s="27">
        <f t="shared" si="119"/>
        <v>1338.009608</v>
      </c>
      <c r="AW88" s="27">
        <f t="shared" si="119"/>
        <v>1186.880996</v>
      </c>
      <c r="AX88" s="27">
        <f t="shared" si="119"/>
        <v>1164.99749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2212.245748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1654.847342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1947.515597</v>
      </c>
      <c r="AJ89" s="27">
        <f t="shared" si="120"/>
        <v>1884.318373</v>
      </c>
      <c r="AK89" s="27">
        <f t="shared" si="120"/>
        <v>2437.871802</v>
      </c>
      <c r="AL89" s="27">
        <f t="shared" si="120"/>
        <v>1653.720151</v>
      </c>
      <c r="AM89" s="27">
        <f t="shared" si="120"/>
        <v>1804.072131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1638.048972</v>
      </c>
      <c r="AQ89" s="27">
        <f t="shared" si="120"/>
        <v>880.3044819</v>
      </c>
      <c r="AR89" s="27">
        <f t="shared" si="120"/>
        <v>830.8798854</v>
      </c>
      <c r="AS89" s="27">
        <f t="shared" si="120"/>
        <v>2178.77133</v>
      </c>
      <c r="AT89" s="27">
        <f t="shared" si="120"/>
        <v>811.649061</v>
      </c>
      <c r="AU89" s="27">
        <f t="shared" si="120"/>
        <v>1072.663844</v>
      </c>
      <c r="AV89" s="27">
        <f t="shared" si="120"/>
        <v>1338.009608</v>
      </c>
      <c r="AW89" s="27">
        <f t="shared" si="120"/>
        <v>1186.880996</v>
      </c>
      <c r="AX89" s="27">
        <f t="shared" si="120"/>
        <v>1164.99749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2212.245748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1654.847342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1947.515597</v>
      </c>
      <c r="AJ90" s="27">
        <f t="shared" si="121"/>
        <v>1884.318373</v>
      </c>
      <c r="AK90" s="27">
        <f t="shared" si="121"/>
        <v>2437.871802</v>
      </c>
      <c r="AL90" s="27">
        <f t="shared" si="121"/>
        <v>1653.720151</v>
      </c>
      <c r="AM90" s="27">
        <f t="shared" si="121"/>
        <v>1804.072131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1638.048972</v>
      </c>
      <c r="AQ90" s="27">
        <f t="shared" si="121"/>
        <v>880.3044819</v>
      </c>
      <c r="AR90" s="27">
        <f t="shared" si="121"/>
        <v>830.8798854</v>
      </c>
      <c r="AS90" s="27">
        <f t="shared" si="121"/>
        <v>2178.77133</v>
      </c>
      <c r="AT90" s="27">
        <f t="shared" si="121"/>
        <v>811.649061</v>
      </c>
      <c r="AU90" s="27">
        <f t="shared" si="121"/>
        <v>1072.663844</v>
      </c>
      <c r="AV90" s="27">
        <f t="shared" si="121"/>
        <v>1338.009608</v>
      </c>
      <c r="AW90" s="27">
        <f t="shared" si="121"/>
        <v>1186.880996</v>
      </c>
      <c r="AX90" s="27">
        <f t="shared" si="121"/>
        <v>1164.99749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2212.245748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1654.847342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1947.515597</v>
      </c>
      <c r="AJ91" s="27">
        <f t="shared" si="122"/>
        <v>1884.318373</v>
      </c>
      <c r="AK91" s="27">
        <f t="shared" si="122"/>
        <v>2437.871802</v>
      </c>
      <c r="AL91" s="27">
        <f t="shared" si="122"/>
        <v>1653.720151</v>
      </c>
      <c r="AM91" s="27">
        <f t="shared" si="122"/>
        <v>1804.072131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1638.048972</v>
      </c>
      <c r="AQ91" s="27">
        <f t="shared" si="122"/>
        <v>880.3044819</v>
      </c>
      <c r="AR91" s="27">
        <f t="shared" si="122"/>
        <v>830.8798854</v>
      </c>
      <c r="AS91" s="27">
        <f t="shared" si="122"/>
        <v>2178.77133</v>
      </c>
      <c r="AT91" s="27">
        <f t="shared" si="122"/>
        <v>811.649061</v>
      </c>
      <c r="AU91" s="27">
        <f t="shared" si="122"/>
        <v>1072.663844</v>
      </c>
      <c r="AV91" s="27">
        <f t="shared" si="122"/>
        <v>1338.009608</v>
      </c>
      <c r="AW91" s="27">
        <f t="shared" si="122"/>
        <v>1186.880996</v>
      </c>
      <c r="AX91" s="27">
        <f t="shared" si="122"/>
        <v>1164.99749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2212.245748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1654.847342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1947.515597</v>
      </c>
      <c r="AJ92" s="27">
        <f t="shared" si="123"/>
        <v>1884.318373</v>
      </c>
      <c r="AK92" s="27">
        <f t="shared" si="123"/>
        <v>2437.871802</v>
      </c>
      <c r="AL92" s="27">
        <f t="shared" si="123"/>
        <v>1653.720151</v>
      </c>
      <c r="AM92" s="27">
        <f t="shared" si="123"/>
        <v>1804.072131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1638.048972</v>
      </c>
      <c r="AQ92" s="27">
        <f t="shared" si="123"/>
        <v>880.3044819</v>
      </c>
      <c r="AR92" s="27">
        <f t="shared" si="123"/>
        <v>830.8798854</v>
      </c>
      <c r="AS92" s="27">
        <f t="shared" si="123"/>
        <v>2178.77133</v>
      </c>
      <c r="AT92" s="27">
        <f t="shared" si="123"/>
        <v>811.649061</v>
      </c>
      <c r="AU92" s="27">
        <f t="shared" si="123"/>
        <v>1072.663844</v>
      </c>
      <c r="AV92" s="27">
        <f t="shared" si="123"/>
        <v>1338.009608</v>
      </c>
      <c r="AW92" s="27">
        <f t="shared" si="123"/>
        <v>1186.880996</v>
      </c>
      <c r="AX92" s="27">
        <f t="shared" si="123"/>
        <v>1164.99749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2212.245748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1654.847342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1947.515597</v>
      </c>
      <c r="AJ93" s="27">
        <f t="shared" si="124"/>
        <v>1884.318373</v>
      </c>
      <c r="AK93" s="27">
        <f t="shared" si="124"/>
        <v>2437.871802</v>
      </c>
      <c r="AL93" s="27">
        <f t="shared" si="124"/>
        <v>1653.720151</v>
      </c>
      <c r="AM93" s="27">
        <f t="shared" si="124"/>
        <v>1804.072131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1638.048972</v>
      </c>
      <c r="AQ93" s="27">
        <f t="shared" si="124"/>
        <v>880.3044819</v>
      </c>
      <c r="AR93" s="27">
        <f t="shared" si="124"/>
        <v>830.8798854</v>
      </c>
      <c r="AS93" s="27">
        <f t="shared" si="124"/>
        <v>2178.77133</v>
      </c>
      <c r="AT93" s="27">
        <f t="shared" si="124"/>
        <v>811.649061</v>
      </c>
      <c r="AU93" s="27">
        <f t="shared" si="124"/>
        <v>1072.663844</v>
      </c>
      <c r="AV93" s="27">
        <f t="shared" si="124"/>
        <v>1338.009608</v>
      </c>
      <c r="AW93" s="27">
        <f t="shared" si="124"/>
        <v>1186.880996</v>
      </c>
      <c r="AX93" s="27">
        <f t="shared" si="124"/>
        <v>1164.99749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2212.245748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1654.847342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1947.515597</v>
      </c>
      <c r="AJ94" s="27">
        <f t="shared" si="125"/>
        <v>1884.318373</v>
      </c>
      <c r="AK94" s="27">
        <f t="shared" si="125"/>
        <v>2437.871802</v>
      </c>
      <c r="AL94" s="27">
        <f t="shared" si="125"/>
        <v>1653.720151</v>
      </c>
      <c r="AM94" s="27">
        <f t="shared" si="125"/>
        <v>1804.072131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1638.048972</v>
      </c>
      <c r="AQ94" s="27">
        <f t="shared" si="125"/>
        <v>880.3044819</v>
      </c>
      <c r="AR94" s="27">
        <f t="shared" si="125"/>
        <v>830.8798854</v>
      </c>
      <c r="AS94" s="27">
        <f t="shared" si="125"/>
        <v>2178.77133</v>
      </c>
      <c r="AT94" s="27">
        <f t="shared" si="125"/>
        <v>811.649061</v>
      </c>
      <c r="AU94" s="27">
        <f t="shared" si="125"/>
        <v>1072.663844</v>
      </c>
      <c r="AV94" s="27">
        <f t="shared" si="125"/>
        <v>1338.009608</v>
      </c>
      <c r="AW94" s="27">
        <f t="shared" si="125"/>
        <v>1186.880996</v>
      </c>
      <c r="AX94" s="27">
        <f t="shared" si="125"/>
        <v>1164.99749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2212.245748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1654.847342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1947.515597</v>
      </c>
      <c r="AJ95" s="27">
        <f t="shared" si="126"/>
        <v>1884.318373</v>
      </c>
      <c r="AK95" s="27">
        <f t="shared" si="126"/>
        <v>2437.871802</v>
      </c>
      <c r="AL95" s="27">
        <f t="shared" si="126"/>
        <v>1653.720151</v>
      </c>
      <c r="AM95" s="27">
        <f t="shared" si="126"/>
        <v>1804.072131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1638.048972</v>
      </c>
      <c r="AQ95" s="27">
        <f t="shared" si="126"/>
        <v>880.3044819</v>
      </c>
      <c r="AR95" s="27">
        <f t="shared" si="126"/>
        <v>830.8798854</v>
      </c>
      <c r="AS95" s="27">
        <f t="shared" si="126"/>
        <v>2178.77133</v>
      </c>
      <c r="AT95" s="27">
        <f t="shared" si="126"/>
        <v>811.649061</v>
      </c>
      <c r="AU95" s="27">
        <f t="shared" si="126"/>
        <v>1072.663844</v>
      </c>
      <c r="AV95" s="27">
        <f t="shared" si="126"/>
        <v>1338.009608</v>
      </c>
      <c r="AW95" s="27">
        <f t="shared" si="126"/>
        <v>1186.880996</v>
      </c>
      <c r="AX95" s="27">
        <f t="shared" si="126"/>
        <v>1164.99749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2212.245748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1654.847342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1947.515597</v>
      </c>
      <c r="AJ96" s="27">
        <f t="shared" si="127"/>
        <v>1884.318373</v>
      </c>
      <c r="AK96" s="27">
        <f t="shared" si="127"/>
        <v>2437.871802</v>
      </c>
      <c r="AL96" s="27">
        <f t="shared" si="127"/>
        <v>1653.720151</v>
      </c>
      <c r="AM96" s="27">
        <f t="shared" si="127"/>
        <v>1804.072131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1638.048972</v>
      </c>
      <c r="AQ96" s="27">
        <f t="shared" si="127"/>
        <v>880.3044819</v>
      </c>
      <c r="AR96" s="27">
        <f t="shared" si="127"/>
        <v>830.8798854</v>
      </c>
      <c r="AS96" s="27">
        <f t="shared" si="127"/>
        <v>2178.77133</v>
      </c>
      <c r="AT96" s="27">
        <f t="shared" si="127"/>
        <v>811.649061</v>
      </c>
      <c r="AU96" s="27">
        <f t="shared" si="127"/>
        <v>1072.663844</v>
      </c>
      <c r="AV96" s="27">
        <f t="shared" si="127"/>
        <v>1338.009608</v>
      </c>
      <c r="AW96" s="27">
        <f t="shared" si="127"/>
        <v>1186.880996</v>
      </c>
      <c r="AX96" s="27">
        <f t="shared" si="127"/>
        <v>1164.99749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2212.245748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1654.847342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1947.515597</v>
      </c>
      <c r="AJ97" s="27">
        <f t="shared" si="128"/>
        <v>1884.318373</v>
      </c>
      <c r="AK97" s="27">
        <f t="shared" si="128"/>
        <v>2437.871802</v>
      </c>
      <c r="AL97" s="27">
        <f t="shared" si="128"/>
        <v>1653.720151</v>
      </c>
      <c r="AM97" s="27">
        <f t="shared" si="128"/>
        <v>1804.072131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1638.048972</v>
      </c>
      <c r="AQ97" s="27">
        <f t="shared" si="128"/>
        <v>880.3044819</v>
      </c>
      <c r="AR97" s="27">
        <f t="shared" si="128"/>
        <v>830.8798854</v>
      </c>
      <c r="AS97" s="27">
        <f t="shared" si="128"/>
        <v>2178.77133</v>
      </c>
      <c r="AT97" s="27">
        <f t="shared" si="128"/>
        <v>811.649061</v>
      </c>
      <c r="AU97" s="27">
        <f t="shared" si="128"/>
        <v>1072.663844</v>
      </c>
      <c r="AV97" s="27">
        <f t="shared" si="128"/>
        <v>1338.009608</v>
      </c>
      <c r="AW97" s="27">
        <f t="shared" si="128"/>
        <v>1186.880996</v>
      </c>
      <c r="AX97" s="27">
        <f t="shared" si="128"/>
        <v>1164.99749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2212.245748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1654.847342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1947.515597</v>
      </c>
      <c r="AJ98" s="27">
        <f t="shared" si="129"/>
        <v>1884.318373</v>
      </c>
      <c r="AK98" s="27">
        <f t="shared" si="129"/>
        <v>2437.871802</v>
      </c>
      <c r="AL98" s="27">
        <f t="shared" si="129"/>
        <v>1653.720151</v>
      </c>
      <c r="AM98" s="27">
        <f t="shared" si="129"/>
        <v>1804.072131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1638.048972</v>
      </c>
      <c r="AQ98" s="27">
        <f t="shared" si="129"/>
        <v>880.3044819</v>
      </c>
      <c r="AR98" s="27">
        <f t="shared" si="129"/>
        <v>830.8798854</v>
      </c>
      <c r="AS98" s="27">
        <f t="shared" si="129"/>
        <v>2178.77133</v>
      </c>
      <c r="AT98" s="27">
        <f t="shared" si="129"/>
        <v>811.649061</v>
      </c>
      <c r="AU98" s="27">
        <f t="shared" si="129"/>
        <v>1072.663844</v>
      </c>
      <c r="AV98" s="27">
        <f t="shared" si="129"/>
        <v>1338.009608</v>
      </c>
      <c r="AW98" s="27">
        <f t="shared" si="129"/>
        <v>1186.880996</v>
      </c>
      <c r="AX98" s="27">
        <f t="shared" si="129"/>
        <v>1164.99749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2212.245748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1654.847342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1947.515597</v>
      </c>
      <c r="AJ99" s="27">
        <f t="shared" si="130"/>
        <v>1884.318373</v>
      </c>
      <c r="AK99" s="27">
        <f t="shared" si="130"/>
        <v>2437.871802</v>
      </c>
      <c r="AL99" s="27">
        <f t="shared" si="130"/>
        <v>1653.720151</v>
      </c>
      <c r="AM99" s="27">
        <f t="shared" si="130"/>
        <v>1804.072131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1638.048972</v>
      </c>
      <c r="AQ99" s="27">
        <f t="shared" si="130"/>
        <v>880.3044819</v>
      </c>
      <c r="AR99" s="27">
        <f t="shared" si="130"/>
        <v>830.8798854</v>
      </c>
      <c r="AS99" s="27">
        <f t="shared" si="130"/>
        <v>2178.77133</v>
      </c>
      <c r="AT99" s="27">
        <f t="shared" si="130"/>
        <v>811.649061</v>
      </c>
      <c r="AU99" s="27">
        <f t="shared" si="130"/>
        <v>1072.663844</v>
      </c>
      <c r="AV99" s="27">
        <f t="shared" si="130"/>
        <v>1338.009608</v>
      </c>
      <c r="AW99" s="27">
        <f t="shared" si="130"/>
        <v>1186.880996</v>
      </c>
      <c r="AX99" s="27">
        <f t="shared" si="130"/>
        <v>1164.99749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2212.245748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1654.847342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1947.515597</v>
      </c>
      <c r="AJ100" s="27">
        <f t="shared" si="131"/>
        <v>1884.318373</v>
      </c>
      <c r="AK100" s="27">
        <f t="shared" si="131"/>
        <v>2437.871802</v>
      </c>
      <c r="AL100" s="27">
        <f t="shared" si="131"/>
        <v>1653.720151</v>
      </c>
      <c r="AM100" s="27">
        <f t="shared" si="131"/>
        <v>1804.072131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1638.048972</v>
      </c>
      <c r="AQ100" s="27">
        <f t="shared" si="131"/>
        <v>880.3044819</v>
      </c>
      <c r="AR100" s="27">
        <f t="shared" si="131"/>
        <v>830.8798854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1072.663844</v>
      </c>
      <c r="AV100" s="27">
        <f t="shared" si="131"/>
        <v>1338.009608</v>
      </c>
      <c r="AW100" s="27">
        <f t="shared" si="131"/>
        <v>1186.880996</v>
      </c>
      <c r="AX100" s="27">
        <f t="shared" si="131"/>
        <v>1164.99749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2212.245748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1654.847342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1947.515597</v>
      </c>
      <c r="AJ101" s="27">
        <f t="shared" si="132"/>
        <v>1884.318373</v>
      </c>
      <c r="AK101" s="27">
        <f t="shared" si="132"/>
        <v>2437.871802</v>
      </c>
      <c r="AL101" s="27">
        <f t="shared" si="132"/>
        <v>1653.720151</v>
      </c>
      <c r="AM101" s="27">
        <f t="shared" si="132"/>
        <v>1804.072131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1638.048972</v>
      </c>
      <c r="AQ101" s="27">
        <f t="shared" si="132"/>
        <v>880.3044819</v>
      </c>
      <c r="AR101" s="27">
        <f t="shared" si="132"/>
        <v>830.8798854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1072.663844</v>
      </c>
      <c r="AV101" s="27">
        <f t="shared" si="132"/>
        <v>1338.009608</v>
      </c>
      <c r="AW101" s="27">
        <f t="shared" si="132"/>
        <v>1186.880996</v>
      </c>
      <c r="AX101" s="27">
        <f t="shared" si="132"/>
        <v>1164.99749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2212.245748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1654.847342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1947.515597</v>
      </c>
      <c r="AJ102" s="27">
        <f t="shared" si="133"/>
        <v>1884.318373</v>
      </c>
      <c r="AK102" s="27">
        <f t="shared" si="133"/>
        <v>2437.871802</v>
      </c>
      <c r="AL102" s="27">
        <f t="shared" si="133"/>
        <v>1653.720151</v>
      </c>
      <c r="AM102" s="27">
        <f t="shared" si="133"/>
        <v>1804.072131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1638.048972</v>
      </c>
      <c r="AQ102" s="27">
        <f t="shared" si="133"/>
        <v>880.3044819</v>
      </c>
      <c r="AR102" s="27">
        <f t="shared" si="133"/>
        <v>830.8798854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1072.663844</v>
      </c>
      <c r="AV102" s="27">
        <f t="shared" si="133"/>
        <v>1338.009608</v>
      </c>
      <c r="AW102" s="27">
        <f t="shared" si="133"/>
        <v>1186.880996</v>
      </c>
      <c r="AX102" s="27">
        <f t="shared" si="133"/>
        <v>1164.99749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2212.245748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1654.847342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1947.515597</v>
      </c>
      <c r="AJ103" s="27">
        <f t="shared" si="134"/>
        <v>1884.318373</v>
      </c>
      <c r="AK103" s="27">
        <f t="shared" si="134"/>
        <v>2437.871802</v>
      </c>
      <c r="AL103" s="27">
        <f t="shared" si="134"/>
        <v>1653.720151</v>
      </c>
      <c r="AM103" s="27">
        <f t="shared" si="134"/>
        <v>1804.072131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1638.048972</v>
      </c>
      <c r="AQ103" s="27">
        <f t="shared" si="134"/>
        <v>880.3044819</v>
      </c>
      <c r="AR103" s="27">
        <f t="shared" si="134"/>
        <v>830.8798854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1072.663844</v>
      </c>
      <c r="AV103" s="27">
        <f t="shared" si="134"/>
        <v>1338.009608</v>
      </c>
      <c r="AW103" s="27">
        <f t="shared" si="134"/>
        <v>1186.880996</v>
      </c>
      <c r="AX103" s="27">
        <f t="shared" si="134"/>
        <v>1164.99749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2212.245748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1654.847342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1947.515597</v>
      </c>
      <c r="AJ104" s="27">
        <f t="shared" si="135"/>
        <v>1884.318373</v>
      </c>
      <c r="AK104" s="27">
        <f t="shared" si="135"/>
        <v>2437.871802</v>
      </c>
      <c r="AL104" s="27">
        <f t="shared" si="135"/>
        <v>1653.720151</v>
      </c>
      <c r="AM104" s="27">
        <f t="shared" si="135"/>
        <v>1804.072131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1638.048972</v>
      </c>
      <c r="AQ104" s="27">
        <f t="shared" si="135"/>
        <v>880.3044819</v>
      </c>
      <c r="AR104" s="27">
        <f t="shared" si="135"/>
        <v>830.8798854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1072.663844</v>
      </c>
      <c r="AV104" s="27">
        <f t="shared" si="135"/>
        <v>1338.009608</v>
      </c>
      <c r="AW104" s="27">
        <f t="shared" si="135"/>
        <v>1186.880996</v>
      </c>
      <c r="AX104" s="27">
        <f t="shared" si="135"/>
        <v>1164.99749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2212.245748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1654.847342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1947.515597</v>
      </c>
      <c r="AJ105" s="27">
        <f t="shared" si="136"/>
        <v>1884.318373</v>
      </c>
      <c r="AK105" s="27">
        <f t="shared" si="136"/>
        <v>2437.871802</v>
      </c>
      <c r="AL105" s="27">
        <f t="shared" si="136"/>
        <v>1653.720151</v>
      </c>
      <c r="AM105" s="27">
        <f t="shared" si="136"/>
        <v>1804.072131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1638.048972</v>
      </c>
      <c r="AQ105" s="27">
        <f t="shared" si="136"/>
        <v>880.3044819</v>
      </c>
      <c r="AR105" s="27">
        <f t="shared" si="136"/>
        <v>830.8798854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1072.663844</v>
      </c>
      <c r="AV105" s="27">
        <f t="shared" si="136"/>
        <v>1338.009608</v>
      </c>
      <c r="AW105" s="27">
        <f t="shared" si="136"/>
        <v>1186.880996</v>
      </c>
      <c r="AX105" s="27">
        <f t="shared" si="136"/>
        <v>1164.99749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2212.245748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1654.847342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1947.515597</v>
      </c>
      <c r="AJ106" s="27">
        <f t="shared" si="137"/>
        <v>1884.318373</v>
      </c>
      <c r="AK106" s="27">
        <f t="shared" si="137"/>
        <v>2437.871802</v>
      </c>
      <c r="AL106" s="27">
        <f t="shared" si="137"/>
        <v>1653.720151</v>
      </c>
      <c r="AM106" s="27">
        <f t="shared" si="137"/>
        <v>1804.072131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1638.048972</v>
      </c>
      <c r="AQ106" s="27">
        <f t="shared" si="137"/>
        <v>880.3044819</v>
      </c>
      <c r="AR106" s="27">
        <f t="shared" si="137"/>
        <v>830.8798854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1072.663844</v>
      </c>
      <c r="AV106" s="27">
        <f t="shared" si="137"/>
        <v>1338.009608</v>
      </c>
      <c r="AW106" s="27">
        <f t="shared" si="137"/>
        <v>1186.880996</v>
      </c>
      <c r="AX106" s="27">
        <f t="shared" si="137"/>
        <v>1164.99749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2212.245748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1654.847342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1947.515597</v>
      </c>
      <c r="AJ107" s="27">
        <f t="shared" si="138"/>
        <v>1884.318373</v>
      </c>
      <c r="AK107" s="27">
        <f t="shared" si="138"/>
        <v>2437.871802</v>
      </c>
      <c r="AL107" s="27">
        <f t="shared" si="138"/>
        <v>1653.720151</v>
      </c>
      <c r="AM107" s="27">
        <f t="shared" si="138"/>
        <v>1804.072131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1638.048972</v>
      </c>
      <c r="AQ107" s="27">
        <f t="shared" si="138"/>
        <v>880.3044819</v>
      </c>
      <c r="AR107" s="27">
        <f t="shared" si="138"/>
        <v>830.8798854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1072.663844</v>
      </c>
      <c r="AV107" s="27">
        <f t="shared" si="138"/>
        <v>1338.009608</v>
      </c>
      <c r="AW107" s="27">
        <f t="shared" si="138"/>
        <v>1186.880996</v>
      </c>
      <c r="AX107" s="27">
        <f t="shared" si="138"/>
        <v>1164.99749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2212.245748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1654.847342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1947.515597</v>
      </c>
      <c r="AJ108" s="27">
        <f t="shared" si="139"/>
        <v>1884.318373</v>
      </c>
      <c r="AK108" s="27">
        <f t="shared" si="139"/>
        <v>2437.871802</v>
      </c>
      <c r="AL108" s="27">
        <f t="shared" si="139"/>
        <v>1653.720151</v>
      </c>
      <c r="AM108" s="27">
        <f t="shared" si="139"/>
        <v>1804.072131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1638.048972</v>
      </c>
      <c r="AQ108" s="27">
        <f t="shared" si="139"/>
        <v>880.3044819</v>
      </c>
      <c r="AR108" s="27">
        <f t="shared" si="139"/>
        <v>830.8798854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1072.663844</v>
      </c>
      <c r="AV108" s="27">
        <f t="shared" si="139"/>
        <v>1338.009608</v>
      </c>
      <c r="AW108" s="27">
        <f t="shared" si="139"/>
        <v>1186.880996</v>
      </c>
      <c r="AX108" s="27">
        <f t="shared" si="139"/>
        <v>1164.99749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2212.245748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1654.847342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1947.515597</v>
      </c>
      <c r="AJ109" s="27">
        <f t="shared" si="140"/>
        <v>1884.318373</v>
      </c>
      <c r="AK109" s="27">
        <f t="shared" si="140"/>
        <v>2437.871802</v>
      </c>
      <c r="AL109" s="27">
        <f t="shared" si="140"/>
        <v>1653.720151</v>
      </c>
      <c r="AM109" s="27">
        <f t="shared" si="140"/>
        <v>1804.072131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1638.048972</v>
      </c>
      <c r="AQ109" s="27">
        <f t="shared" si="140"/>
        <v>880.3044819</v>
      </c>
      <c r="AR109" s="27">
        <f t="shared" si="140"/>
        <v>830.8798854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1072.663844</v>
      </c>
      <c r="AV109" s="27">
        <f t="shared" si="140"/>
        <v>1338.009608</v>
      </c>
      <c r="AW109" s="27">
        <f t="shared" si="140"/>
        <v>1186.880996</v>
      </c>
      <c r="AX109" s="27">
        <f t="shared" si="140"/>
        <v>1164.99749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2212.245748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1654.847342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1947.515597</v>
      </c>
      <c r="AJ110" s="27">
        <f t="shared" si="141"/>
        <v>1884.318373</v>
      </c>
      <c r="AK110" s="27">
        <f t="shared" si="141"/>
        <v>2437.871802</v>
      </c>
      <c r="AL110" s="27">
        <f t="shared" si="141"/>
        <v>1653.720151</v>
      </c>
      <c r="AM110" s="27">
        <f t="shared" si="141"/>
        <v>1804.072131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1638.048972</v>
      </c>
      <c r="AQ110" s="27">
        <f t="shared" si="141"/>
        <v>880.3044819</v>
      </c>
      <c r="AR110" s="27">
        <f t="shared" si="141"/>
        <v>830.8798854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1072.663844</v>
      </c>
      <c r="AV110" s="27">
        <f t="shared" si="141"/>
        <v>1338.009608</v>
      </c>
      <c r="AW110" s="27">
        <f t="shared" si="141"/>
        <v>1186.880996</v>
      </c>
      <c r="AX110" s="27">
        <f t="shared" si="141"/>
        <v>1164.99749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2212.245748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1654.847342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1947.515597</v>
      </c>
      <c r="AJ111" s="27">
        <f t="shared" si="142"/>
        <v>1884.318373</v>
      </c>
      <c r="AK111" s="27">
        <f t="shared" si="142"/>
        <v>2437.871802</v>
      </c>
      <c r="AL111" s="27">
        <f t="shared" si="142"/>
        <v>1653.720151</v>
      </c>
      <c r="AM111" s="27">
        <f t="shared" si="142"/>
        <v>1804.072131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1638.048972</v>
      </c>
      <c r="AQ111" s="27">
        <f t="shared" si="142"/>
        <v>880.3044819</v>
      </c>
      <c r="AR111" s="27">
        <f t="shared" si="142"/>
        <v>830.8798854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1072.663844</v>
      </c>
      <c r="AV111" s="27">
        <f t="shared" si="142"/>
        <v>1338.009608</v>
      </c>
      <c r="AW111" s="27">
        <f t="shared" si="142"/>
        <v>1186.880996</v>
      </c>
      <c r="AX111" s="27">
        <f t="shared" si="142"/>
        <v>1164.99749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2212.245748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1654.847342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1947.515597</v>
      </c>
      <c r="AJ112" s="27">
        <f t="shared" si="143"/>
        <v>1884.318373</v>
      </c>
      <c r="AK112" s="27">
        <f t="shared" si="143"/>
        <v>2437.871802</v>
      </c>
      <c r="AL112" s="27">
        <f t="shared" si="143"/>
        <v>1653.720151</v>
      </c>
      <c r="AM112" s="27">
        <f t="shared" si="143"/>
        <v>1804.072131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1638.048972</v>
      </c>
      <c r="AQ112" s="27">
        <f t="shared" si="143"/>
        <v>880.3044819</v>
      </c>
      <c r="AR112" s="27">
        <f t="shared" si="143"/>
        <v>830.8798854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1072.663844</v>
      </c>
      <c r="AV112" s="27">
        <f t="shared" si="143"/>
        <v>1338.009608</v>
      </c>
      <c r="AW112" s="27">
        <f t="shared" si="143"/>
        <v>1186.880996</v>
      </c>
      <c r="AX112" s="27">
        <f t="shared" si="143"/>
        <v>1164.99749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2212.245748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1654.847342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1947.515597</v>
      </c>
      <c r="AJ113" s="27">
        <f t="shared" si="144"/>
        <v>1884.318373</v>
      </c>
      <c r="AK113" s="27">
        <f t="shared" si="144"/>
        <v>2437.871802</v>
      </c>
      <c r="AL113" s="27">
        <f t="shared" si="144"/>
        <v>1653.720151</v>
      </c>
      <c r="AM113" s="27">
        <f t="shared" si="144"/>
        <v>1804.072131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1638.048972</v>
      </c>
      <c r="AQ113" s="27">
        <f t="shared" si="144"/>
        <v>880.3044819</v>
      </c>
      <c r="AR113" s="27">
        <f t="shared" si="144"/>
        <v>830.8798854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1072.663844</v>
      </c>
      <c r="AV113" s="27">
        <f t="shared" si="144"/>
        <v>1338.009608</v>
      </c>
      <c r="AW113" s="27">
        <f t="shared" si="144"/>
        <v>1186.880996</v>
      </c>
      <c r="AX113" s="27">
        <f t="shared" si="144"/>
        <v>1164.99749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2212.245748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1654.847342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1947.515597</v>
      </c>
      <c r="AJ114" s="27">
        <f t="shared" si="145"/>
        <v>1884.318373</v>
      </c>
      <c r="AK114" s="27">
        <f t="shared" si="145"/>
        <v>2437.871802</v>
      </c>
      <c r="AL114" s="27">
        <f t="shared" si="145"/>
        <v>1653.720151</v>
      </c>
      <c r="AM114" s="27">
        <f t="shared" si="145"/>
        <v>1804.072131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1638.048972</v>
      </c>
      <c r="AQ114" s="27">
        <f t="shared" si="145"/>
        <v>880.3044819</v>
      </c>
      <c r="AR114" s="27">
        <f t="shared" si="145"/>
        <v>830.8798854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1072.663844</v>
      </c>
      <c r="AV114" s="27">
        <f t="shared" si="145"/>
        <v>1338.009608</v>
      </c>
      <c r="AW114" s="27">
        <f t="shared" si="145"/>
        <v>1186.880996</v>
      </c>
      <c r="AX114" s="27">
        <f t="shared" si="145"/>
        <v>1164.99749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2212.245748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1654.847342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1947.515597</v>
      </c>
      <c r="AJ115" s="27">
        <f t="shared" si="146"/>
        <v>1884.318373</v>
      </c>
      <c r="AK115" s="27">
        <f t="shared" si="146"/>
        <v>2437.871802</v>
      </c>
      <c r="AL115" s="27">
        <f t="shared" si="146"/>
        <v>1653.720151</v>
      </c>
      <c r="AM115" s="27">
        <f t="shared" si="146"/>
        <v>1804.072131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1638.048972</v>
      </c>
      <c r="AQ115" s="27">
        <f t="shared" si="146"/>
        <v>880.3044819</v>
      </c>
      <c r="AR115" s="27">
        <f t="shared" si="146"/>
        <v>830.8798854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1072.663844</v>
      </c>
      <c r="AV115" s="27">
        <f t="shared" si="146"/>
        <v>1338.009608</v>
      </c>
      <c r="AW115" s="27">
        <f t="shared" si="146"/>
        <v>1186.880996</v>
      </c>
      <c r="AX115" s="27">
        <f t="shared" si="146"/>
        <v>1164.99749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2212.245748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1654.847342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1947.515597</v>
      </c>
      <c r="AJ116" s="27">
        <f t="shared" si="147"/>
        <v>1884.318373</v>
      </c>
      <c r="AK116" s="27">
        <f t="shared" si="147"/>
        <v>2437.871802</v>
      </c>
      <c r="AL116" s="27">
        <f t="shared" si="147"/>
        <v>1653.720151</v>
      </c>
      <c r="AM116" s="27">
        <f t="shared" si="147"/>
        <v>1804.072131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1638.048972</v>
      </c>
      <c r="AQ116" s="27">
        <f t="shared" si="147"/>
        <v>880.3044819</v>
      </c>
      <c r="AR116" s="27">
        <f t="shared" si="147"/>
        <v>830.8798854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1072.663844</v>
      </c>
      <c r="AV116" s="27">
        <f t="shared" si="147"/>
        <v>1338.009608</v>
      </c>
      <c r="AW116" s="27">
        <f t="shared" si="147"/>
        <v>1186.880996</v>
      </c>
      <c r="AX116" s="27">
        <f t="shared" si="147"/>
        <v>1164.99749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2212.245748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1654.847342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1947.515597</v>
      </c>
      <c r="AJ117" s="27">
        <f t="shared" si="148"/>
        <v>1884.318373</v>
      </c>
      <c r="AK117" s="27">
        <f t="shared" si="148"/>
        <v>2437.871802</v>
      </c>
      <c r="AL117" s="27">
        <f t="shared" si="148"/>
        <v>1653.720151</v>
      </c>
      <c r="AM117" s="27">
        <f t="shared" si="148"/>
        <v>1804.072131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1638.048972</v>
      </c>
      <c r="AQ117" s="27">
        <f t="shared" si="148"/>
        <v>880.3044819</v>
      </c>
      <c r="AR117" s="27">
        <f t="shared" si="148"/>
        <v>830.8798854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1072.663844</v>
      </c>
      <c r="AV117" s="27">
        <f t="shared" si="148"/>
        <v>1338.009608</v>
      </c>
      <c r="AW117" s="27">
        <f t="shared" si="148"/>
        <v>1186.880996</v>
      </c>
      <c r="AX117" s="27">
        <f t="shared" si="148"/>
        <v>1164.99749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2212.245748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1654.847342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1947.515597</v>
      </c>
      <c r="AJ118" s="27">
        <f t="shared" si="149"/>
        <v>1884.318373</v>
      </c>
      <c r="AK118" s="27">
        <f t="shared" si="149"/>
        <v>2437.871802</v>
      </c>
      <c r="AL118" s="27">
        <f t="shared" si="149"/>
        <v>1653.720151</v>
      </c>
      <c r="AM118" s="27">
        <f t="shared" si="149"/>
        <v>1804.072131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1638.048972</v>
      </c>
      <c r="AQ118" s="27">
        <f t="shared" si="149"/>
        <v>880.3044819</v>
      </c>
      <c r="AR118" s="27">
        <f t="shared" si="149"/>
        <v>830.8798854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1072.663844</v>
      </c>
      <c r="AV118" s="27">
        <f t="shared" si="149"/>
        <v>1338.009608</v>
      </c>
      <c r="AW118" s="27">
        <f t="shared" si="149"/>
        <v>1186.880996</v>
      </c>
      <c r="AX118" s="27">
        <f t="shared" si="149"/>
        <v>1164.99749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2212.245748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1654.847342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1947.515597</v>
      </c>
      <c r="AJ119" s="27">
        <f t="shared" si="150"/>
        <v>1884.318373</v>
      </c>
      <c r="AK119" s="27">
        <f t="shared" si="150"/>
        <v>2437.871802</v>
      </c>
      <c r="AL119" s="27">
        <f t="shared" si="150"/>
        <v>1653.720151</v>
      </c>
      <c r="AM119" s="27">
        <f t="shared" si="150"/>
        <v>1804.072131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1638.048972</v>
      </c>
      <c r="AQ119" s="27">
        <f t="shared" si="150"/>
        <v>880.3044819</v>
      </c>
      <c r="AR119" s="27">
        <f t="shared" si="150"/>
        <v>830.8798854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1072.663844</v>
      </c>
      <c r="AV119" s="27">
        <f t="shared" si="150"/>
        <v>1338.009608</v>
      </c>
      <c r="AW119" s="27">
        <f t="shared" si="150"/>
        <v>1186.880996</v>
      </c>
      <c r="AX119" s="27">
        <f t="shared" si="150"/>
        <v>1164.99749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2212.245748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1654.847342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1947.515597</v>
      </c>
      <c r="AJ120" s="27">
        <f t="shared" si="151"/>
        <v>1884.318373</v>
      </c>
      <c r="AK120" s="27">
        <f t="shared" si="151"/>
        <v>2437.871802</v>
      </c>
      <c r="AL120" s="27">
        <f t="shared" si="151"/>
        <v>1653.720151</v>
      </c>
      <c r="AM120" s="27">
        <f t="shared" si="151"/>
        <v>1804.072131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1638.048972</v>
      </c>
      <c r="AQ120" s="27">
        <f t="shared" si="151"/>
        <v>880.3044819</v>
      </c>
      <c r="AR120" s="27">
        <f t="shared" si="151"/>
        <v>830.8798854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1072.663844</v>
      </c>
      <c r="AV120" s="27">
        <f t="shared" si="151"/>
        <v>1338.009608</v>
      </c>
      <c r="AW120" s="27">
        <f t="shared" si="151"/>
        <v>1186.880996</v>
      </c>
      <c r="AX120" s="27">
        <f t="shared" si="151"/>
        <v>1164.99749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2212.245748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1654.847342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1947.515597</v>
      </c>
      <c r="AJ121" s="27">
        <f t="shared" si="152"/>
        <v>1884.318373</v>
      </c>
      <c r="AK121" s="27">
        <f t="shared" si="152"/>
        <v>2437.871802</v>
      </c>
      <c r="AL121" s="27">
        <f t="shared" si="152"/>
        <v>1653.720151</v>
      </c>
      <c r="AM121" s="27">
        <f t="shared" si="152"/>
        <v>1804.072131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1638.048972</v>
      </c>
      <c r="AQ121" s="27">
        <f t="shared" si="152"/>
        <v>880.3044819</v>
      </c>
      <c r="AR121" s="27">
        <f t="shared" si="152"/>
        <v>830.8798854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1072.663844</v>
      </c>
      <c r="AV121" s="27">
        <f t="shared" si="152"/>
        <v>1338.009608</v>
      </c>
      <c r="AW121" s="27">
        <f t="shared" si="152"/>
        <v>1186.880996</v>
      </c>
      <c r="AX121" s="27">
        <f t="shared" si="152"/>
        <v>1164.99749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2212.245748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1654.847342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1947.515597</v>
      </c>
      <c r="AJ122" s="27">
        <f t="shared" si="153"/>
        <v>1884.318373</v>
      </c>
      <c r="AK122" s="27">
        <f t="shared" si="153"/>
        <v>2437.871802</v>
      </c>
      <c r="AL122" s="27">
        <f t="shared" si="153"/>
        <v>1653.720151</v>
      </c>
      <c r="AM122" s="27">
        <f t="shared" si="153"/>
        <v>1804.072131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1638.048972</v>
      </c>
      <c r="AQ122" s="27">
        <f t="shared" si="153"/>
        <v>880.3044819</v>
      </c>
      <c r="AR122" s="27">
        <f t="shared" si="153"/>
        <v>830.8798854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1072.663844</v>
      </c>
      <c r="AV122" s="27">
        <f t="shared" si="153"/>
        <v>1338.009608</v>
      </c>
      <c r="AW122" s="27">
        <f t="shared" si="153"/>
        <v>1186.880996</v>
      </c>
      <c r="AX122" s="27">
        <f t="shared" si="153"/>
        <v>1164.99749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2212.245748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1654.847342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1947.515597</v>
      </c>
      <c r="AJ123" s="27">
        <f t="shared" si="154"/>
        <v>1884.318373</v>
      </c>
      <c r="AK123" s="27">
        <f t="shared" si="154"/>
        <v>2437.871802</v>
      </c>
      <c r="AL123" s="27">
        <f t="shared" si="154"/>
        <v>1653.720151</v>
      </c>
      <c r="AM123" s="27">
        <f t="shared" si="154"/>
        <v>1804.072131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1638.048972</v>
      </c>
      <c r="AQ123" s="27">
        <f t="shared" si="154"/>
        <v>880.3044819</v>
      </c>
      <c r="AR123" s="27">
        <f t="shared" si="154"/>
        <v>830.8798854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1072.663844</v>
      </c>
      <c r="AV123" s="27">
        <f t="shared" si="154"/>
        <v>1338.009608</v>
      </c>
      <c r="AW123" s="27">
        <f t="shared" si="154"/>
        <v>1186.880996</v>
      </c>
      <c r="AX123" s="27">
        <f t="shared" si="154"/>
        <v>1164.99749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2212.245748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1654.847342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1947.515597</v>
      </c>
      <c r="AJ124" s="27">
        <f t="shared" si="155"/>
        <v>1884.318373</v>
      </c>
      <c r="AK124" s="27">
        <f t="shared" si="155"/>
        <v>2437.871802</v>
      </c>
      <c r="AL124" s="27">
        <f t="shared" si="155"/>
        <v>1653.720151</v>
      </c>
      <c r="AM124" s="27">
        <f t="shared" si="155"/>
        <v>1804.072131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1638.048972</v>
      </c>
      <c r="AQ124" s="27">
        <f t="shared" si="155"/>
        <v>880.3044819</v>
      </c>
      <c r="AR124" s="27">
        <f t="shared" si="155"/>
        <v>830.8798854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1072.663844</v>
      </c>
      <c r="AV124" s="27">
        <f t="shared" si="155"/>
        <v>1338.009608</v>
      </c>
      <c r="AW124" s="27">
        <f t="shared" si="155"/>
        <v>1186.880996</v>
      </c>
      <c r="AX124" s="27">
        <f t="shared" si="155"/>
        <v>1164.99749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2212.245748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1654.847342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1947.515597</v>
      </c>
      <c r="AJ125" s="27">
        <f t="shared" si="156"/>
        <v>1884.318373</v>
      </c>
      <c r="AK125" s="27">
        <f t="shared" si="156"/>
        <v>2437.871802</v>
      </c>
      <c r="AL125" s="27">
        <f t="shared" si="156"/>
        <v>1653.720151</v>
      </c>
      <c r="AM125" s="27">
        <f t="shared" si="156"/>
        <v>1804.072131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1638.048972</v>
      </c>
      <c r="AQ125" s="27">
        <f t="shared" si="156"/>
        <v>880.3044819</v>
      </c>
      <c r="AR125" s="27">
        <f t="shared" si="156"/>
        <v>830.8798854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1072.663844</v>
      </c>
      <c r="AV125" s="27">
        <f t="shared" si="156"/>
        <v>1338.009608</v>
      </c>
      <c r="AW125" s="27">
        <f t="shared" si="156"/>
        <v>1186.880996</v>
      </c>
      <c r="AX125" s="27">
        <f t="shared" si="156"/>
        <v>1164.99749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2212.245748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1654.847342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1947.515597</v>
      </c>
      <c r="AJ126" s="27">
        <f t="shared" si="157"/>
        <v>1884.318373</v>
      </c>
      <c r="AK126" s="27">
        <f t="shared" si="157"/>
        <v>2437.871802</v>
      </c>
      <c r="AL126" s="27">
        <f t="shared" si="157"/>
        <v>1653.720151</v>
      </c>
      <c r="AM126" s="27">
        <f t="shared" si="157"/>
        <v>1804.072131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1638.048972</v>
      </c>
      <c r="AQ126" s="27">
        <f t="shared" si="157"/>
        <v>880.3044819</v>
      </c>
      <c r="AR126" s="27">
        <f t="shared" si="157"/>
        <v>830.8798854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1072.663844</v>
      </c>
      <c r="AV126" s="27">
        <f t="shared" si="157"/>
        <v>1338.009608</v>
      </c>
      <c r="AW126" s="27">
        <f t="shared" si="157"/>
        <v>1186.880996</v>
      </c>
      <c r="AX126" s="27">
        <f t="shared" si="157"/>
        <v>1164.99749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2212.245748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1654.847342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1947.515597</v>
      </c>
      <c r="AJ127" s="27">
        <f t="shared" si="158"/>
        <v>1884.318373</v>
      </c>
      <c r="AK127" s="27">
        <f t="shared" si="158"/>
        <v>2437.871802</v>
      </c>
      <c r="AL127" s="27">
        <f t="shared" si="158"/>
        <v>1653.720151</v>
      </c>
      <c r="AM127" s="27">
        <f t="shared" si="158"/>
        <v>1804.072131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1638.048972</v>
      </c>
      <c r="AQ127" s="27">
        <f t="shared" si="158"/>
        <v>880.3044819</v>
      </c>
      <c r="AR127" s="27">
        <f t="shared" si="158"/>
        <v>830.8798854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1072.663844</v>
      </c>
      <c r="AV127" s="27">
        <f t="shared" si="158"/>
        <v>1338.009608</v>
      </c>
      <c r="AW127" s="27">
        <f t="shared" si="158"/>
        <v>1186.880996</v>
      </c>
      <c r="AX127" s="27">
        <f t="shared" si="158"/>
        <v>1164.99749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2212.245748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1654.847342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1947.515597</v>
      </c>
      <c r="AJ128" s="27">
        <f t="shared" si="159"/>
        <v>1884.318373</v>
      </c>
      <c r="AK128" s="27">
        <f t="shared" si="159"/>
        <v>2437.871802</v>
      </c>
      <c r="AL128" s="27">
        <f t="shared" si="159"/>
        <v>1653.720151</v>
      </c>
      <c r="AM128" s="27">
        <f t="shared" si="159"/>
        <v>1804.072131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1638.048972</v>
      </c>
      <c r="AQ128" s="27">
        <f t="shared" si="159"/>
        <v>880.3044819</v>
      </c>
      <c r="AR128" s="27">
        <f t="shared" si="159"/>
        <v>830.8798854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1072.663844</v>
      </c>
      <c r="AV128" s="27">
        <f t="shared" si="159"/>
        <v>1338.009608</v>
      </c>
      <c r="AW128" s="27">
        <f t="shared" si="159"/>
        <v>1186.880996</v>
      </c>
      <c r="AX128" s="27">
        <f t="shared" si="159"/>
        <v>1164.99749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2212.245748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1654.847342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1947.515597</v>
      </c>
      <c r="AJ129" s="27">
        <f t="shared" si="160"/>
        <v>1884.318373</v>
      </c>
      <c r="AK129" s="27">
        <f t="shared" si="160"/>
        <v>2437.871802</v>
      </c>
      <c r="AL129" s="27">
        <f t="shared" si="160"/>
        <v>1653.720151</v>
      </c>
      <c r="AM129" s="27">
        <f t="shared" si="160"/>
        <v>1804.072131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1638.048972</v>
      </c>
      <c r="AQ129" s="27">
        <f t="shared" si="160"/>
        <v>880.3044819</v>
      </c>
      <c r="AR129" s="27">
        <f t="shared" si="160"/>
        <v>830.8798854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1072.663844</v>
      </c>
      <c r="AV129" s="27">
        <f t="shared" si="160"/>
        <v>1338.009608</v>
      </c>
      <c r="AW129" s="27">
        <f t="shared" si="160"/>
        <v>1186.880996</v>
      </c>
      <c r="AX129" s="27">
        <f t="shared" si="160"/>
        <v>1164.99749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2212.245748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1654.847342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1947.515597</v>
      </c>
      <c r="AJ130" s="27">
        <f t="shared" si="161"/>
        <v>1884.318373</v>
      </c>
      <c r="AK130" s="27">
        <f t="shared" si="161"/>
        <v>2437.871802</v>
      </c>
      <c r="AL130" s="27">
        <f t="shared" si="161"/>
        <v>1653.720151</v>
      </c>
      <c r="AM130" s="27">
        <f t="shared" si="161"/>
        <v>1804.072131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1638.048972</v>
      </c>
      <c r="AQ130" s="27">
        <f t="shared" si="161"/>
        <v>880.3044819</v>
      </c>
      <c r="AR130" s="27">
        <f t="shared" si="161"/>
        <v>830.8798854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1072.663844</v>
      </c>
      <c r="AV130" s="27">
        <f t="shared" si="161"/>
        <v>1338.009608</v>
      </c>
      <c r="AW130" s="27">
        <f t="shared" si="161"/>
        <v>1186.880996</v>
      </c>
      <c r="AX130" s="27">
        <f t="shared" si="161"/>
        <v>1164.99749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2212.245748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1654.847342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1947.515597</v>
      </c>
      <c r="AJ131" s="27">
        <f t="shared" si="162"/>
        <v>1884.318373</v>
      </c>
      <c r="AK131" s="27">
        <f t="shared" si="162"/>
        <v>2437.871802</v>
      </c>
      <c r="AL131" s="27">
        <f t="shared" si="162"/>
        <v>1653.720151</v>
      </c>
      <c r="AM131" s="27">
        <f t="shared" si="162"/>
        <v>1804.072131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1638.048972</v>
      </c>
      <c r="AQ131" s="27">
        <f t="shared" si="162"/>
        <v>880.3044819</v>
      </c>
      <c r="AR131" s="27">
        <f t="shared" si="162"/>
        <v>830.8798854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1072.663844</v>
      </c>
      <c r="AV131" s="27">
        <f t="shared" si="162"/>
        <v>1338.009608</v>
      </c>
      <c r="AW131" s="27">
        <f t="shared" si="162"/>
        <v>1186.880996</v>
      </c>
      <c r="AX131" s="27">
        <f t="shared" si="162"/>
        <v>1164.99749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2212.245748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1654.847342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1947.515597</v>
      </c>
      <c r="AJ132" s="27">
        <f t="shared" si="163"/>
        <v>1884.318373</v>
      </c>
      <c r="AK132" s="27">
        <f t="shared" si="163"/>
        <v>2437.871802</v>
      </c>
      <c r="AL132" s="27">
        <f t="shared" si="163"/>
        <v>1653.720151</v>
      </c>
      <c r="AM132" s="27">
        <f t="shared" si="163"/>
        <v>1804.072131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1638.048972</v>
      </c>
      <c r="AQ132" s="27">
        <f t="shared" si="163"/>
        <v>880.3044819</v>
      </c>
      <c r="AR132" s="27">
        <f t="shared" si="163"/>
        <v>830.8798854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1072.663844</v>
      </c>
      <c r="AV132" s="27">
        <f t="shared" si="163"/>
        <v>1338.009608</v>
      </c>
      <c r="AW132" s="27">
        <f t="shared" si="163"/>
        <v>1186.880996</v>
      </c>
      <c r="AX132" s="27">
        <f t="shared" si="163"/>
        <v>1164.99749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2212.245748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1654.847342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1947.515597</v>
      </c>
      <c r="AJ133" s="27">
        <f t="shared" si="164"/>
        <v>1884.318373</v>
      </c>
      <c r="AK133" s="27">
        <f t="shared" si="164"/>
        <v>2437.871802</v>
      </c>
      <c r="AL133" s="27">
        <f t="shared" si="164"/>
        <v>1653.720151</v>
      </c>
      <c r="AM133" s="27">
        <f t="shared" si="164"/>
        <v>1804.072131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1638.048972</v>
      </c>
      <c r="AQ133" s="27">
        <f t="shared" si="164"/>
        <v>880.3044819</v>
      </c>
      <c r="AR133" s="27">
        <f t="shared" si="164"/>
        <v>830.8798854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1072.663844</v>
      </c>
      <c r="AV133" s="27">
        <f t="shared" si="164"/>
        <v>1338.009608</v>
      </c>
      <c r="AW133" s="27">
        <f t="shared" si="164"/>
        <v>1186.880996</v>
      </c>
      <c r="AX133" s="27">
        <f t="shared" si="164"/>
        <v>1164.99749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2212.245748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1654.847342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1947.515597</v>
      </c>
      <c r="AJ134" s="27">
        <f t="shared" si="165"/>
        <v>1884.318373</v>
      </c>
      <c r="AK134" s="27">
        <f t="shared" si="165"/>
        <v>2437.871802</v>
      </c>
      <c r="AL134" s="27">
        <f t="shared" si="165"/>
        <v>1653.720151</v>
      </c>
      <c r="AM134" s="27">
        <f t="shared" si="165"/>
        <v>1804.072131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1638.048972</v>
      </c>
      <c r="AQ134" s="27">
        <f t="shared" si="165"/>
        <v>880.3044819</v>
      </c>
      <c r="AR134" s="27">
        <f t="shared" si="165"/>
        <v>830.8798854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1072.663844</v>
      </c>
      <c r="AV134" s="27">
        <f t="shared" si="165"/>
        <v>1338.009608</v>
      </c>
      <c r="AW134" s="27">
        <f t="shared" si="165"/>
        <v>1186.880996</v>
      </c>
      <c r="AX134" s="27">
        <f t="shared" si="165"/>
        <v>1164.99749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2212.245748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1654.847342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1947.515597</v>
      </c>
      <c r="AJ135" s="27">
        <f t="shared" si="166"/>
        <v>1884.318373</v>
      </c>
      <c r="AK135" s="27">
        <f t="shared" si="166"/>
        <v>2437.871802</v>
      </c>
      <c r="AL135" s="27">
        <f t="shared" si="166"/>
        <v>1653.720151</v>
      </c>
      <c r="AM135" s="27">
        <f t="shared" si="166"/>
        <v>1804.072131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1638.048972</v>
      </c>
      <c r="AQ135" s="27">
        <f t="shared" si="166"/>
        <v>880.3044819</v>
      </c>
      <c r="AR135" s="27">
        <f t="shared" si="166"/>
        <v>830.8798854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1072.663844</v>
      </c>
      <c r="AV135" s="27">
        <f t="shared" si="166"/>
        <v>1338.009608</v>
      </c>
      <c r="AW135" s="27">
        <f t="shared" si="166"/>
        <v>1186.880996</v>
      </c>
      <c r="AX135" s="27">
        <f t="shared" si="166"/>
        <v>1164.99749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2212.245748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1654.847342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1947.515597</v>
      </c>
      <c r="AJ136" s="27">
        <f t="shared" si="167"/>
        <v>1884.318373</v>
      </c>
      <c r="AK136" s="27">
        <f t="shared" si="167"/>
        <v>2437.871802</v>
      </c>
      <c r="AL136" s="27">
        <f t="shared" si="167"/>
        <v>1653.720151</v>
      </c>
      <c r="AM136" s="27">
        <f t="shared" si="167"/>
        <v>1804.072131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1638.048972</v>
      </c>
      <c r="AQ136" s="27">
        <f t="shared" si="167"/>
        <v>880.3044819</v>
      </c>
      <c r="AR136" s="27">
        <f t="shared" si="167"/>
        <v>830.8798854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1072.663844</v>
      </c>
      <c r="AV136" s="27">
        <f t="shared" si="167"/>
        <v>1338.009608</v>
      </c>
      <c r="AW136" s="27">
        <f t="shared" si="167"/>
        <v>1186.880996</v>
      </c>
      <c r="AX136" s="27">
        <f t="shared" si="167"/>
        <v>1164.99749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2212.245748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1654.847342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1947.515597</v>
      </c>
      <c r="AJ137" s="27">
        <f t="shared" si="168"/>
        <v>1884.318373</v>
      </c>
      <c r="AK137" s="27">
        <f t="shared" si="168"/>
        <v>2437.871802</v>
      </c>
      <c r="AL137" s="27">
        <f t="shared" si="168"/>
        <v>1653.720151</v>
      </c>
      <c r="AM137" s="27">
        <f t="shared" si="168"/>
        <v>1804.072131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1638.048972</v>
      </c>
      <c r="AQ137" s="27">
        <f t="shared" si="168"/>
        <v>880.3044819</v>
      </c>
      <c r="AR137" s="27">
        <f t="shared" si="168"/>
        <v>830.8798854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1072.663844</v>
      </c>
      <c r="AV137" s="27">
        <f t="shared" si="168"/>
        <v>1338.009608</v>
      </c>
      <c r="AW137" s="27">
        <f t="shared" si="168"/>
        <v>1186.880996</v>
      </c>
      <c r="AX137" s="27">
        <f t="shared" si="168"/>
        <v>1164.99749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2212.245748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1654.847342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1947.515597</v>
      </c>
      <c r="AJ138" s="27">
        <f t="shared" si="169"/>
        <v>1884.318373</v>
      </c>
      <c r="AK138" s="27">
        <f t="shared" si="169"/>
        <v>2437.871802</v>
      </c>
      <c r="AL138" s="27">
        <f t="shared" si="169"/>
        <v>1653.720151</v>
      </c>
      <c r="AM138" s="27">
        <f t="shared" si="169"/>
        <v>1804.072131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1638.048972</v>
      </c>
      <c r="AQ138" s="27">
        <f t="shared" si="169"/>
        <v>880.3044819</v>
      </c>
      <c r="AR138" s="27">
        <f t="shared" si="169"/>
        <v>830.8798854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1072.663844</v>
      </c>
      <c r="AV138" s="27">
        <f t="shared" si="169"/>
        <v>1338.009608</v>
      </c>
      <c r="AW138" s="27">
        <f t="shared" si="169"/>
        <v>1186.880996</v>
      </c>
      <c r="AX138" s="27">
        <f t="shared" si="169"/>
        <v>1164.99749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2212.245748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1654.847342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1947.515597</v>
      </c>
      <c r="AJ139" s="27">
        <f t="shared" si="170"/>
        <v>1884.318373</v>
      </c>
      <c r="AK139" s="27">
        <f t="shared" si="170"/>
        <v>2437.871802</v>
      </c>
      <c r="AL139" s="27">
        <f t="shared" si="170"/>
        <v>1653.720151</v>
      </c>
      <c r="AM139" s="27">
        <f t="shared" si="170"/>
        <v>1804.072131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1638.048972</v>
      </c>
      <c r="AQ139" s="27">
        <f t="shared" si="170"/>
        <v>880.3044819</v>
      </c>
      <c r="AR139" s="27">
        <f t="shared" si="170"/>
        <v>830.8798854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1072.663844</v>
      </c>
      <c r="AV139" s="27">
        <f t="shared" si="170"/>
        <v>1338.009608</v>
      </c>
      <c r="AW139" s="27">
        <f t="shared" si="170"/>
        <v>1186.880996</v>
      </c>
      <c r="AX139" s="27">
        <f t="shared" si="170"/>
        <v>1164.99749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2212.245748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1654.847342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1947.515597</v>
      </c>
      <c r="AJ140" s="27">
        <f t="shared" si="171"/>
        <v>1884.318373</v>
      </c>
      <c r="AK140" s="27">
        <f t="shared" si="171"/>
        <v>2437.871802</v>
      </c>
      <c r="AL140" s="27">
        <f t="shared" si="171"/>
        <v>1653.720151</v>
      </c>
      <c r="AM140" s="27">
        <f t="shared" si="171"/>
        <v>1804.072131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1638.048972</v>
      </c>
      <c r="AQ140" s="27">
        <f t="shared" si="171"/>
        <v>880.3044819</v>
      </c>
      <c r="AR140" s="27">
        <f t="shared" si="171"/>
        <v>830.8798854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1072.663844</v>
      </c>
      <c r="AV140" s="27">
        <f t="shared" si="171"/>
        <v>1338.009608</v>
      </c>
      <c r="AW140" s="27">
        <f t="shared" si="171"/>
        <v>1186.880996</v>
      </c>
      <c r="AX140" s="27">
        <f t="shared" si="171"/>
        <v>1164.99749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2212.245748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1654.847342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1947.515597</v>
      </c>
      <c r="AJ141" s="27">
        <f t="shared" si="172"/>
        <v>1884.318373</v>
      </c>
      <c r="AK141" s="27">
        <f t="shared" si="172"/>
        <v>2437.871802</v>
      </c>
      <c r="AL141" s="27">
        <f t="shared" si="172"/>
        <v>1653.720151</v>
      </c>
      <c r="AM141" s="27">
        <f t="shared" si="172"/>
        <v>1804.072131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1638.048972</v>
      </c>
      <c r="AQ141" s="27">
        <f t="shared" si="172"/>
        <v>880.3044819</v>
      </c>
      <c r="AR141" s="27">
        <f t="shared" si="172"/>
        <v>830.8798854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1072.663844</v>
      </c>
      <c r="AV141" s="27">
        <f t="shared" si="172"/>
        <v>1338.009608</v>
      </c>
      <c r="AW141" s="27">
        <f t="shared" si="172"/>
        <v>1186.880996</v>
      </c>
      <c r="AX141" s="27">
        <f t="shared" si="172"/>
        <v>1164.99749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2212.245748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1654.847342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1947.515597</v>
      </c>
      <c r="AJ142" s="27">
        <f t="shared" si="173"/>
        <v>1884.318373</v>
      </c>
      <c r="AK142" s="27">
        <f t="shared" si="173"/>
        <v>2437.871802</v>
      </c>
      <c r="AL142" s="27">
        <f t="shared" si="173"/>
        <v>1653.720151</v>
      </c>
      <c r="AM142" s="27">
        <f t="shared" si="173"/>
        <v>1804.072131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1638.048972</v>
      </c>
      <c r="AQ142" s="27">
        <f t="shared" si="173"/>
        <v>880.3044819</v>
      </c>
      <c r="AR142" s="27">
        <f t="shared" si="173"/>
        <v>830.8798854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1072.663844</v>
      </c>
      <c r="AV142" s="27">
        <f t="shared" si="173"/>
        <v>1338.009608</v>
      </c>
      <c r="AW142" s="27">
        <f t="shared" si="173"/>
        <v>1186.880996</v>
      </c>
      <c r="AX142" s="27">
        <f t="shared" si="173"/>
        <v>1164.99749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2212.245748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1654.847342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1947.515597</v>
      </c>
      <c r="AJ143" s="27">
        <f t="shared" si="174"/>
        <v>1884.318373</v>
      </c>
      <c r="AK143" s="27">
        <f t="shared" si="174"/>
        <v>2437.871802</v>
      </c>
      <c r="AL143" s="27">
        <f t="shared" si="174"/>
        <v>1653.720151</v>
      </c>
      <c r="AM143" s="27">
        <f t="shared" si="174"/>
        <v>1804.072131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1638.048972</v>
      </c>
      <c r="AQ143" s="27">
        <f t="shared" si="174"/>
        <v>880.3044819</v>
      </c>
      <c r="AR143" s="27">
        <f t="shared" si="174"/>
        <v>830.8798854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1072.663844</v>
      </c>
      <c r="AV143" s="27">
        <f t="shared" si="174"/>
        <v>1338.009608</v>
      </c>
      <c r="AW143" s="27">
        <f t="shared" si="174"/>
        <v>1186.880996</v>
      </c>
      <c r="AX143" s="27">
        <f t="shared" si="174"/>
        <v>1164.99749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2212.245748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1654.847342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1947.515597</v>
      </c>
      <c r="AJ144" s="27">
        <f t="shared" si="175"/>
        <v>1884.318373</v>
      </c>
      <c r="AK144" s="27">
        <f t="shared" si="175"/>
        <v>2437.871802</v>
      </c>
      <c r="AL144" s="27">
        <f t="shared" si="175"/>
        <v>1653.720151</v>
      </c>
      <c r="AM144" s="27">
        <f t="shared" si="175"/>
        <v>1804.072131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1638.048972</v>
      </c>
      <c r="AQ144" s="27">
        <f t="shared" si="175"/>
        <v>880.3044819</v>
      </c>
      <c r="AR144" s="27">
        <f t="shared" si="175"/>
        <v>830.8798854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1072.663844</v>
      </c>
      <c r="AV144" s="27">
        <f t="shared" si="175"/>
        <v>1338.009608</v>
      </c>
      <c r="AW144" s="27">
        <f t="shared" si="175"/>
        <v>1186.880996</v>
      </c>
      <c r="AX144" s="27">
        <f t="shared" si="175"/>
        <v>1164.99749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2212.245748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1654.847342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1947.515597</v>
      </c>
      <c r="AJ145" s="27">
        <f t="shared" si="176"/>
        <v>1884.318373</v>
      </c>
      <c r="AK145" s="27">
        <f t="shared" si="176"/>
        <v>2437.871802</v>
      </c>
      <c r="AL145" s="27">
        <f t="shared" si="176"/>
        <v>1653.720151</v>
      </c>
      <c r="AM145" s="27">
        <f t="shared" si="176"/>
        <v>1804.072131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1638.048972</v>
      </c>
      <c r="AQ145" s="27">
        <f t="shared" si="176"/>
        <v>880.3044819</v>
      </c>
      <c r="AR145" s="27">
        <f t="shared" si="176"/>
        <v>830.8798854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1072.663844</v>
      </c>
      <c r="AV145" s="27">
        <f t="shared" si="176"/>
        <v>1338.009608</v>
      </c>
      <c r="AW145" s="27">
        <f t="shared" si="176"/>
        <v>1186.880996</v>
      </c>
      <c r="AX145" s="27">
        <f t="shared" si="176"/>
        <v>1164.99749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2212.245748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1654.847342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1947.515597</v>
      </c>
      <c r="AJ146" s="27">
        <f t="shared" si="177"/>
        <v>1884.318373</v>
      </c>
      <c r="AK146" s="27">
        <f t="shared" si="177"/>
        <v>2437.871802</v>
      </c>
      <c r="AL146" s="27">
        <f t="shared" si="177"/>
        <v>1653.720151</v>
      </c>
      <c r="AM146" s="27">
        <f t="shared" si="177"/>
        <v>1804.072131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1638.048972</v>
      </c>
      <c r="AQ146" s="27">
        <f t="shared" si="177"/>
        <v>880.3044819</v>
      </c>
      <c r="AR146" s="27">
        <f t="shared" si="177"/>
        <v>830.8798854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1072.663844</v>
      </c>
      <c r="AV146" s="27">
        <f t="shared" si="177"/>
        <v>1338.009608</v>
      </c>
      <c r="AW146" s="27">
        <f t="shared" si="177"/>
        <v>1186.880996</v>
      </c>
      <c r="AX146" s="27">
        <f t="shared" si="177"/>
        <v>1164.99749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2212.245748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1654.847342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1947.515597</v>
      </c>
      <c r="AJ147" s="27">
        <f t="shared" si="178"/>
        <v>1884.318373</v>
      </c>
      <c r="AK147" s="27">
        <f t="shared" si="178"/>
        <v>2437.871802</v>
      </c>
      <c r="AL147" s="27">
        <f t="shared" si="178"/>
        <v>1653.720151</v>
      </c>
      <c r="AM147" s="27">
        <f t="shared" si="178"/>
        <v>1804.072131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1638.048972</v>
      </c>
      <c r="AQ147" s="27">
        <f t="shared" si="178"/>
        <v>880.3044819</v>
      </c>
      <c r="AR147" s="27">
        <f t="shared" si="178"/>
        <v>830.8798854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1072.663844</v>
      </c>
      <c r="AV147" s="27">
        <f t="shared" si="178"/>
        <v>1338.009608</v>
      </c>
      <c r="AW147" s="27">
        <f t="shared" si="178"/>
        <v>1186.880996</v>
      </c>
      <c r="AX147" s="27">
        <f t="shared" si="178"/>
        <v>1164.99749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2212.245748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1654.847342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1947.515597</v>
      </c>
      <c r="AJ148" s="27">
        <f t="shared" si="179"/>
        <v>1884.318373</v>
      </c>
      <c r="AK148" s="27">
        <f t="shared" si="179"/>
        <v>2437.871802</v>
      </c>
      <c r="AL148" s="27">
        <f t="shared" si="179"/>
        <v>1653.720151</v>
      </c>
      <c r="AM148" s="27">
        <f t="shared" si="179"/>
        <v>1804.072131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1638.048972</v>
      </c>
      <c r="AQ148" s="27">
        <f t="shared" si="179"/>
        <v>880.3044819</v>
      </c>
      <c r="AR148" s="27">
        <f t="shared" si="179"/>
        <v>830.8798854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1072.663844</v>
      </c>
      <c r="AV148" s="27">
        <f t="shared" si="179"/>
        <v>1338.009608</v>
      </c>
      <c r="AW148" s="27">
        <f t="shared" si="179"/>
        <v>1186.880996</v>
      </c>
      <c r="AX148" s="27">
        <f t="shared" si="179"/>
        <v>1164.99749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2212.245748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1654.847342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1947.515597</v>
      </c>
      <c r="AJ149" s="27">
        <f t="shared" si="180"/>
        <v>1884.318373</v>
      </c>
      <c r="AK149" s="27">
        <f t="shared" si="180"/>
        <v>2437.871802</v>
      </c>
      <c r="AL149" s="27">
        <f t="shared" si="180"/>
        <v>1653.720151</v>
      </c>
      <c r="AM149" s="27">
        <f t="shared" si="180"/>
        <v>1804.072131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1638.048972</v>
      </c>
      <c r="AQ149" s="27">
        <f t="shared" si="180"/>
        <v>880.3044819</v>
      </c>
      <c r="AR149" s="27">
        <f t="shared" si="180"/>
        <v>830.8798854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1072.663844</v>
      </c>
      <c r="AV149" s="27">
        <f t="shared" si="180"/>
        <v>1338.009608</v>
      </c>
      <c r="AW149" s="27">
        <f t="shared" si="180"/>
        <v>1186.880996</v>
      </c>
      <c r="AX149" s="27">
        <f t="shared" si="180"/>
        <v>1164.99749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2212.245748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1654.847342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1947.515597</v>
      </c>
      <c r="AJ150" s="27">
        <f t="shared" si="181"/>
        <v>1884.318373</v>
      </c>
      <c r="AK150" s="27">
        <f t="shared" si="181"/>
        <v>2437.871802</v>
      </c>
      <c r="AL150" s="27">
        <f t="shared" si="181"/>
        <v>1653.720151</v>
      </c>
      <c r="AM150" s="27">
        <f t="shared" si="181"/>
        <v>1804.072131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1638.048972</v>
      </c>
      <c r="AQ150" s="27">
        <f t="shared" si="181"/>
        <v>880.3044819</v>
      </c>
      <c r="AR150" s="27">
        <f t="shared" si="181"/>
        <v>830.8798854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1072.663844</v>
      </c>
      <c r="AV150" s="27">
        <f t="shared" si="181"/>
        <v>1338.009608</v>
      </c>
      <c r="AW150" s="27">
        <f t="shared" si="181"/>
        <v>1186.880996</v>
      </c>
      <c r="AX150" s="27">
        <f t="shared" si="181"/>
        <v>1164.99749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2212.245748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1654.847342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1947.515597</v>
      </c>
      <c r="AJ151" s="27">
        <f t="shared" si="182"/>
        <v>1884.318373</v>
      </c>
      <c r="AK151" s="27">
        <f t="shared" si="182"/>
        <v>2437.871802</v>
      </c>
      <c r="AL151" s="27">
        <f t="shared" si="182"/>
        <v>1653.720151</v>
      </c>
      <c r="AM151" s="27">
        <f t="shared" si="182"/>
        <v>1804.072131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1638.048972</v>
      </c>
      <c r="AQ151" s="27">
        <f t="shared" si="182"/>
        <v>880.3044819</v>
      </c>
      <c r="AR151" s="27">
        <f t="shared" si="182"/>
        <v>830.8798854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1072.663844</v>
      </c>
      <c r="AV151" s="27">
        <f t="shared" si="182"/>
        <v>1338.009608</v>
      </c>
      <c r="AW151" s="27">
        <f t="shared" si="182"/>
        <v>1186.880996</v>
      </c>
      <c r="AX151" s="27">
        <f t="shared" si="182"/>
        <v>1164.99749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2212.245748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1654.847342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1947.515597</v>
      </c>
      <c r="AJ152" s="27">
        <f t="shared" si="183"/>
        <v>1884.318373</v>
      </c>
      <c r="AK152" s="27">
        <f t="shared" si="183"/>
        <v>2437.871802</v>
      </c>
      <c r="AL152" s="27">
        <f t="shared" si="183"/>
        <v>1653.720151</v>
      </c>
      <c r="AM152" s="27">
        <f t="shared" si="183"/>
        <v>1804.072131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1638.048972</v>
      </c>
      <c r="AQ152" s="27">
        <f t="shared" si="183"/>
        <v>880.3044819</v>
      </c>
      <c r="AR152" s="27">
        <f t="shared" si="183"/>
        <v>830.8798854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1072.663844</v>
      </c>
      <c r="AV152" s="27">
        <f t="shared" si="183"/>
        <v>1338.009608</v>
      </c>
      <c r="AW152" s="27">
        <f t="shared" si="183"/>
        <v>1186.880996</v>
      </c>
      <c r="AX152" s="27">
        <f t="shared" si="183"/>
        <v>1164.99749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2212.245748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1654.847342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1947.515597</v>
      </c>
      <c r="AJ153" s="27">
        <f t="shared" si="184"/>
        <v>1884.318373</v>
      </c>
      <c r="AK153" s="27">
        <f t="shared" si="184"/>
        <v>2437.871802</v>
      </c>
      <c r="AL153" s="27">
        <f t="shared" si="184"/>
        <v>1653.720151</v>
      </c>
      <c r="AM153" s="27">
        <f t="shared" si="184"/>
        <v>1804.072131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1638.048972</v>
      </c>
      <c r="AQ153" s="27">
        <f t="shared" si="184"/>
        <v>880.3044819</v>
      </c>
      <c r="AR153" s="27">
        <f t="shared" si="184"/>
        <v>830.8798854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1072.663844</v>
      </c>
      <c r="AV153" s="27">
        <f t="shared" si="184"/>
        <v>1338.009608</v>
      </c>
      <c r="AW153" s="27">
        <f t="shared" si="184"/>
        <v>1186.880996</v>
      </c>
      <c r="AX153" s="27">
        <f t="shared" si="184"/>
        <v>1164.99749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2212.245748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1654.847342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1947.515597</v>
      </c>
      <c r="AJ154" s="27">
        <f t="shared" si="185"/>
        <v>1884.318373</v>
      </c>
      <c r="AK154" s="27">
        <f t="shared" si="185"/>
        <v>2437.871802</v>
      </c>
      <c r="AL154" s="27">
        <f t="shared" si="185"/>
        <v>1653.720151</v>
      </c>
      <c r="AM154" s="27">
        <f t="shared" si="185"/>
        <v>1804.072131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1638.048972</v>
      </c>
      <c r="AQ154" s="27">
        <f t="shared" si="185"/>
        <v>880.3044819</v>
      </c>
      <c r="AR154" s="27">
        <f t="shared" si="185"/>
        <v>830.8798854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1072.663844</v>
      </c>
      <c r="AV154" s="27">
        <f t="shared" si="185"/>
        <v>1338.009608</v>
      </c>
      <c r="AW154" s="27">
        <f t="shared" si="185"/>
        <v>1186.880996</v>
      </c>
      <c r="AX154" s="27">
        <f t="shared" si="185"/>
        <v>1164.99749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2212.245748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1654.847342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1947.515597</v>
      </c>
      <c r="AJ155" s="27">
        <f t="shared" si="186"/>
        <v>1884.318373</v>
      </c>
      <c r="AK155" s="27">
        <f t="shared" si="186"/>
        <v>2437.871802</v>
      </c>
      <c r="AL155" s="27">
        <f t="shared" si="186"/>
        <v>1653.720151</v>
      </c>
      <c r="AM155" s="27">
        <f t="shared" si="186"/>
        <v>1804.072131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1638.048972</v>
      </c>
      <c r="AQ155" s="27">
        <f t="shared" si="186"/>
        <v>880.3044819</v>
      </c>
      <c r="AR155" s="27">
        <f t="shared" si="186"/>
        <v>830.8798854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1072.663844</v>
      </c>
      <c r="AV155" s="27">
        <f t="shared" si="186"/>
        <v>1338.009608</v>
      </c>
      <c r="AW155" s="27">
        <f t="shared" si="186"/>
        <v>1186.880996</v>
      </c>
      <c r="AX155" s="27">
        <f t="shared" si="186"/>
        <v>1164.99749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2212.245748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1654.847342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1947.515597</v>
      </c>
      <c r="AJ156" s="27">
        <f t="shared" si="187"/>
        <v>1884.318373</v>
      </c>
      <c r="AK156" s="27">
        <f t="shared" si="187"/>
        <v>2437.871802</v>
      </c>
      <c r="AL156" s="27">
        <f t="shared" si="187"/>
        <v>1653.720151</v>
      </c>
      <c r="AM156" s="27">
        <f t="shared" si="187"/>
        <v>1804.072131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1638.048972</v>
      </c>
      <c r="AQ156" s="27">
        <f t="shared" si="187"/>
        <v>880.3044819</v>
      </c>
      <c r="AR156" s="27">
        <f t="shared" si="187"/>
        <v>830.8798854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1072.663844</v>
      </c>
      <c r="AV156" s="27">
        <f t="shared" si="187"/>
        <v>1338.009608</v>
      </c>
      <c r="AW156" s="27">
        <f t="shared" si="187"/>
        <v>1186.880996</v>
      </c>
      <c r="AX156" s="27">
        <f t="shared" si="187"/>
        <v>1164.99749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2212.245748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1654.847342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1947.515597</v>
      </c>
      <c r="AJ157" s="27">
        <f t="shared" si="188"/>
        <v>1884.318373</v>
      </c>
      <c r="AK157" s="27">
        <f t="shared" si="188"/>
        <v>2437.871802</v>
      </c>
      <c r="AL157" s="27">
        <f t="shared" si="188"/>
        <v>1653.720151</v>
      </c>
      <c r="AM157" s="27">
        <f t="shared" si="188"/>
        <v>1804.072131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1638.048972</v>
      </c>
      <c r="AQ157" s="27">
        <f t="shared" si="188"/>
        <v>880.3044819</v>
      </c>
      <c r="AR157" s="27">
        <f t="shared" si="188"/>
        <v>830.8798854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1072.663844</v>
      </c>
      <c r="AV157" s="27">
        <f t="shared" si="188"/>
        <v>1338.009608</v>
      </c>
      <c r="AW157" s="27">
        <f t="shared" si="188"/>
        <v>1186.880996</v>
      </c>
      <c r="AX157" s="27">
        <f t="shared" si="188"/>
        <v>1164.99749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2212.245748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1654.847342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1947.515597</v>
      </c>
      <c r="AJ158" s="27">
        <f t="shared" si="189"/>
        <v>1884.318373</v>
      </c>
      <c r="AK158" s="27">
        <f t="shared" si="189"/>
        <v>2437.871802</v>
      </c>
      <c r="AL158" s="27">
        <f t="shared" si="189"/>
        <v>1653.720151</v>
      </c>
      <c r="AM158" s="27">
        <f t="shared" si="189"/>
        <v>1804.072131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1638.048972</v>
      </c>
      <c r="AQ158" s="27">
        <f t="shared" si="189"/>
        <v>880.3044819</v>
      </c>
      <c r="AR158" s="27">
        <f t="shared" si="189"/>
        <v>830.8798854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1072.663844</v>
      </c>
      <c r="AV158" s="27">
        <f t="shared" si="189"/>
        <v>1338.009608</v>
      </c>
      <c r="AW158" s="27">
        <f t="shared" si="189"/>
        <v>1186.880996</v>
      </c>
      <c r="AX158" s="27">
        <f t="shared" si="189"/>
        <v>1164.99749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2212.245748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1654.847342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1947.515597</v>
      </c>
      <c r="AJ159" s="27">
        <f t="shared" si="190"/>
        <v>1884.318373</v>
      </c>
      <c r="AK159" s="27">
        <f t="shared" si="190"/>
        <v>2437.871802</v>
      </c>
      <c r="AL159" s="27">
        <f t="shared" si="190"/>
        <v>1653.720151</v>
      </c>
      <c r="AM159" s="27">
        <f t="shared" si="190"/>
        <v>1804.072131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1638.048972</v>
      </c>
      <c r="AQ159" s="27">
        <f t="shared" si="190"/>
        <v>880.3044819</v>
      </c>
      <c r="AR159" s="27">
        <f t="shared" si="190"/>
        <v>830.8798854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1072.663844</v>
      </c>
      <c r="AV159" s="27">
        <f t="shared" si="190"/>
        <v>1338.009608</v>
      </c>
      <c r="AW159" s="27">
        <f t="shared" si="190"/>
        <v>1186.880996</v>
      </c>
      <c r="AX159" s="27">
        <f t="shared" si="190"/>
        <v>1164.99749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2212.245748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1654.847342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1947.515597</v>
      </c>
      <c r="AJ160" s="27">
        <f t="shared" si="191"/>
        <v>1884.318373</v>
      </c>
      <c r="AK160" s="27">
        <f t="shared" si="191"/>
        <v>2437.871802</v>
      </c>
      <c r="AL160" s="27">
        <f t="shared" si="191"/>
        <v>1653.720151</v>
      </c>
      <c r="AM160" s="27">
        <f t="shared" si="191"/>
        <v>1804.072131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1638.048972</v>
      </c>
      <c r="AQ160" s="27">
        <f t="shared" si="191"/>
        <v>880.3044819</v>
      </c>
      <c r="AR160" s="27">
        <f t="shared" si="191"/>
        <v>830.8798854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1072.663844</v>
      </c>
      <c r="AV160" s="27">
        <f t="shared" si="191"/>
        <v>1338.009608</v>
      </c>
      <c r="AW160" s="27">
        <f t="shared" si="191"/>
        <v>1186.880996</v>
      </c>
      <c r="AX160" s="27">
        <f t="shared" si="191"/>
        <v>1164.99749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2212.245748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1654.847342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1947.515597</v>
      </c>
      <c r="AJ161" s="27">
        <f t="shared" si="192"/>
        <v>1884.318373</v>
      </c>
      <c r="AK161" s="27">
        <f t="shared" si="192"/>
        <v>2437.871802</v>
      </c>
      <c r="AL161" s="27">
        <f t="shared" si="192"/>
        <v>1653.720151</v>
      </c>
      <c r="AM161" s="27">
        <f t="shared" si="192"/>
        <v>1804.072131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1638.048972</v>
      </c>
      <c r="AQ161" s="27">
        <f t="shared" si="192"/>
        <v>880.3044819</v>
      </c>
      <c r="AR161" s="27">
        <f t="shared" si="192"/>
        <v>830.8798854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1072.663844</v>
      </c>
      <c r="AV161" s="27">
        <f t="shared" si="192"/>
        <v>1338.009608</v>
      </c>
      <c r="AW161" s="27">
        <f t="shared" si="192"/>
        <v>1186.880996</v>
      </c>
      <c r="AX161" s="27">
        <f t="shared" si="192"/>
        <v>1164.99749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2212.245748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1654.847342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1947.515597</v>
      </c>
      <c r="AJ162" s="27">
        <f t="shared" si="193"/>
        <v>1884.318373</v>
      </c>
      <c r="AK162" s="27">
        <f t="shared" si="193"/>
        <v>2437.871802</v>
      </c>
      <c r="AL162" s="27">
        <f t="shared" si="193"/>
        <v>1653.720151</v>
      </c>
      <c r="AM162" s="27">
        <f t="shared" si="193"/>
        <v>1804.072131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1638.048972</v>
      </c>
      <c r="AQ162" s="27">
        <f t="shared" si="193"/>
        <v>880.3044819</v>
      </c>
      <c r="AR162" s="27">
        <f t="shared" si="193"/>
        <v>830.8798854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1072.663844</v>
      </c>
      <c r="AV162" s="27">
        <f t="shared" si="193"/>
        <v>1338.009608</v>
      </c>
      <c r="AW162" s="27">
        <f t="shared" si="193"/>
        <v>1186.880996</v>
      </c>
      <c r="AX162" s="27">
        <f t="shared" si="193"/>
        <v>1164.99749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2212.245748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1654.847342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1947.515597</v>
      </c>
      <c r="AJ163" s="27">
        <f t="shared" si="194"/>
        <v>1884.318373</v>
      </c>
      <c r="AK163" s="27">
        <f t="shared" si="194"/>
        <v>2437.871802</v>
      </c>
      <c r="AL163" s="27">
        <f t="shared" si="194"/>
        <v>1653.720151</v>
      </c>
      <c r="AM163" s="27">
        <f t="shared" si="194"/>
        <v>1804.072131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1638.048972</v>
      </c>
      <c r="AQ163" s="27">
        <f t="shared" si="194"/>
        <v>880.3044819</v>
      </c>
      <c r="AR163" s="27">
        <f t="shared" si="194"/>
        <v>830.8798854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1072.663844</v>
      </c>
      <c r="AV163" s="27">
        <f t="shared" si="194"/>
        <v>1338.009608</v>
      </c>
      <c r="AW163" s="27">
        <f t="shared" si="194"/>
        <v>1186.880996</v>
      </c>
      <c r="AX163" s="27">
        <f t="shared" si="194"/>
        <v>1164.99749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2212.245748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1654.847342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1947.515597</v>
      </c>
      <c r="AJ164" s="27">
        <f t="shared" si="195"/>
        <v>1884.318373</v>
      </c>
      <c r="AK164" s="27">
        <f t="shared" si="195"/>
        <v>2437.871802</v>
      </c>
      <c r="AL164" s="27">
        <f t="shared" si="195"/>
        <v>1653.720151</v>
      </c>
      <c r="AM164" s="27">
        <f t="shared" si="195"/>
        <v>1804.072131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1638.048972</v>
      </c>
      <c r="AQ164" s="27">
        <f t="shared" si="195"/>
        <v>880.3044819</v>
      </c>
      <c r="AR164" s="27">
        <f t="shared" si="195"/>
        <v>830.8798854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1072.663844</v>
      </c>
      <c r="AV164" s="27">
        <f t="shared" si="195"/>
        <v>1338.009608</v>
      </c>
      <c r="AW164" s="27">
        <f t="shared" si="195"/>
        <v>1186.880996</v>
      </c>
      <c r="AX164" s="27">
        <f t="shared" si="195"/>
        <v>1164.99749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2212.245748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1654.847342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1947.515597</v>
      </c>
      <c r="AJ165" s="27">
        <f t="shared" si="196"/>
        <v>1884.318373</v>
      </c>
      <c r="AK165" s="27">
        <f t="shared" si="196"/>
        <v>2437.871802</v>
      </c>
      <c r="AL165" s="27">
        <f t="shared" si="196"/>
        <v>1653.720151</v>
      </c>
      <c r="AM165" s="27">
        <f t="shared" si="196"/>
        <v>1804.072131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1638.048972</v>
      </c>
      <c r="AQ165" s="27">
        <f t="shared" si="196"/>
        <v>880.3044819</v>
      </c>
      <c r="AR165" s="27">
        <f t="shared" si="196"/>
        <v>830.8798854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1072.663844</v>
      </c>
      <c r="AV165" s="27">
        <f t="shared" si="196"/>
        <v>1338.009608</v>
      </c>
      <c r="AW165" s="27">
        <f t="shared" si="196"/>
        <v>1186.880996</v>
      </c>
      <c r="AX165" s="27">
        <f t="shared" si="196"/>
        <v>1164.99749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2212.245748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1654.847342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1947.515597</v>
      </c>
      <c r="AJ166" s="27">
        <f t="shared" si="197"/>
        <v>1884.318373</v>
      </c>
      <c r="AK166" s="27">
        <f t="shared" si="197"/>
        <v>2437.871802</v>
      </c>
      <c r="AL166" s="27">
        <f t="shared" si="197"/>
        <v>1653.720151</v>
      </c>
      <c r="AM166" s="27">
        <f t="shared" si="197"/>
        <v>1804.072131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1638.048972</v>
      </c>
      <c r="AQ166" s="27">
        <f t="shared" si="197"/>
        <v>880.3044819</v>
      </c>
      <c r="AR166" s="27">
        <f t="shared" si="197"/>
        <v>830.8798854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1072.663844</v>
      </c>
      <c r="AV166" s="27">
        <f t="shared" si="197"/>
        <v>1338.009608</v>
      </c>
      <c r="AW166" s="27">
        <f t="shared" si="197"/>
        <v>1186.880996</v>
      </c>
      <c r="AX166" s="27">
        <f t="shared" si="197"/>
        <v>1164.99749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2212.245748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1654.847342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1947.515597</v>
      </c>
      <c r="AJ167" s="27">
        <f t="shared" si="198"/>
        <v>1884.318373</v>
      </c>
      <c r="AK167" s="27">
        <f t="shared" si="198"/>
        <v>2437.871802</v>
      </c>
      <c r="AL167" s="27">
        <f t="shared" si="198"/>
        <v>1653.720151</v>
      </c>
      <c r="AM167" s="27">
        <f t="shared" si="198"/>
        <v>1804.072131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1638.048972</v>
      </c>
      <c r="AQ167" s="27">
        <f t="shared" si="198"/>
        <v>880.3044819</v>
      </c>
      <c r="AR167" s="27">
        <f t="shared" si="198"/>
        <v>830.8798854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1072.663844</v>
      </c>
      <c r="AV167" s="27">
        <f t="shared" si="198"/>
        <v>1338.009608</v>
      </c>
      <c r="AW167" s="27">
        <f t="shared" si="198"/>
        <v>1186.880996</v>
      </c>
      <c r="AX167" s="27">
        <f t="shared" si="198"/>
        <v>1164.99749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2212.245748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1654.847342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1947.515597</v>
      </c>
      <c r="AJ168" s="27">
        <f t="shared" si="199"/>
        <v>1884.318373</v>
      </c>
      <c r="AK168" s="27">
        <f t="shared" si="199"/>
        <v>2437.871802</v>
      </c>
      <c r="AL168" s="27">
        <f t="shared" si="199"/>
        <v>1653.720151</v>
      </c>
      <c r="AM168" s="27">
        <f t="shared" si="199"/>
        <v>1804.072131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1638.048972</v>
      </c>
      <c r="AQ168" s="27">
        <f t="shared" si="199"/>
        <v>880.3044819</v>
      </c>
      <c r="AR168" s="27">
        <f t="shared" si="199"/>
        <v>830.8798854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1072.663844</v>
      </c>
      <c r="AV168" s="27">
        <f t="shared" si="199"/>
        <v>1338.009608</v>
      </c>
      <c r="AW168" s="27">
        <f t="shared" si="199"/>
        <v>1186.880996</v>
      </c>
      <c r="AX168" s="27">
        <f t="shared" si="199"/>
        <v>1164.99749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2212.245748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1654.847342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1947.515597</v>
      </c>
      <c r="AJ169" s="27">
        <f t="shared" si="200"/>
        <v>1884.318373</v>
      </c>
      <c r="AK169" s="27">
        <f t="shared" si="200"/>
        <v>2437.871802</v>
      </c>
      <c r="AL169" s="27">
        <f t="shared" si="200"/>
        <v>1653.720151</v>
      </c>
      <c r="AM169" s="27">
        <f t="shared" si="200"/>
        <v>1804.072131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1638.048972</v>
      </c>
      <c r="AQ169" s="27">
        <f t="shared" si="200"/>
        <v>880.3044819</v>
      </c>
      <c r="AR169" s="27">
        <f t="shared" si="200"/>
        <v>830.8798854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1072.663844</v>
      </c>
      <c r="AV169" s="27">
        <f t="shared" si="200"/>
        <v>1338.009608</v>
      </c>
      <c r="AW169" s="27">
        <f t="shared" si="200"/>
        <v>1186.880996</v>
      </c>
      <c r="AX169" s="27">
        <f t="shared" si="200"/>
        <v>1164.99749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2212.245748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1654.847342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1947.515597</v>
      </c>
      <c r="AJ170" s="27">
        <f t="shared" si="201"/>
        <v>1884.318373</v>
      </c>
      <c r="AK170" s="27">
        <f t="shared" si="201"/>
        <v>2437.871802</v>
      </c>
      <c r="AL170" s="27">
        <f t="shared" si="201"/>
        <v>1653.720151</v>
      </c>
      <c r="AM170" s="27">
        <f t="shared" si="201"/>
        <v>1804.072131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1638.048972</v>
      </c>
      <c r="AQ170" s="27">
        <f t="shared" si="201"/>
        <v>880.3044819</v>
      </c>
      <c r="AR170" s="27">
        <f t="shared" si="201"/>
        <v>830.8798854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1072.663844</v>
      </c>
      <c r="AV170" s="27">
        <f t="shared" si="201"/>
        <v>1338.009608</v>
      </c>
      <c r="AW170" s="27">
        <f t="shared" si="201"/>
        <v>1186.880996</v>
      </c>
      <c r="AX170" s="27">
        <f t="shared" si="201"/>
        <v>1164.99749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2212.245748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1654.847342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1947.515597</v>
      </c>
      <c r="AJ171" s="27">
        <f t="shared" si="202"/>
        <v>1884.318373</v>
      </c>
      <c r="AK171" s="27">
        <f t="shared" si="202"/>
        <v>2437.871802</v>
      </c>
      <c r="AL171" s="27">
        <f t="shared" si="202"/>
        <v>1653.720151</v>
      </c>
      <c r="AM171" s="27">
        <f t="shared" si="202"/>
        <v>1804.072131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1638.048972</v>
      </c>
      <c r="AQ171" s="27">
        <f t="shared" si="202"/>
        <v>880.3044819</v>
      </c>
      <c r="AR171" s="27">
        <f t="shared" si="202"/>
        <v>830.8798854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1072.663844</v>
      </c>
      <c r="AV171" s="27">
        <f t="shared" si="202"/>
        <v>1338.009608</v>
      </c>
      <c r="AW171" s="27">
        <f t="shared" si="202"/>
        <v>1186.880996</v>
      </c>
      <c r="AX171" s="27">
        <f t="shared" si="202"/>
        <v>1164.99749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2212.245748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1654.847342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1947.515597</v>
      </c>
      <c r="AJ172" s="27">
        <f t="shared" si="203"/>
        <v>1884.318373</v>
      </c>
      <c r="AK172" s="27">
        <f t="shared" si="203"/>
        <v>2437.871802</v>
      </c>
      <c r="AL172" s="27">
        <f t="shared" si="203"/>
        <v>1653.720151</v>
      </c>
      <c r="AM172" s="27">
        <f t="shared" si="203"/>
        <v>1804.072131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1638.048972</v>
      </c>
      <c r="AQ172" s="27">
        <f t="shared" si="203"/>
        <v>880.3044819</v>
      </c>
      <c r="AR172" s="27">
        <f t="shared" si="203"/>
        <v>830.8798854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1072.663844</v>
      </c>
      <c r="AV172" s="27">
        <f t="shared" si="203"/>
        <v>1338.009608</v>
      </c>
      <c r="AW172" s="27">
        <f t="shared" si="203"/>
        <v>1186.880996</v>
      </c>
      <c r="AX172" s="27">
        <f t="shared" si="203"/>
        <v>1164.99749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2212.245748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1654.847342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1947.515597</v>
      </c>
      <c r="AJ173" s="27">
        <f t="shared" si="204"/>
        <v>1884.318373</v>
      </c>
      <c r="AK173" s="27">
        <f t="shared" si="204"/>
        <v>2437.871802</v>
      </c>
      <c r="AL173" s="27">
        <f t="shared" si="204"/>
        <v>1653.720151</v>
      </c>
      <c r="AM173" s="27">
        <f t="shared" si="204"/>
        <v>1804.072131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1638.048972</v>
      </c>
      <c r="AQ173" s="27">
        <f t="shared" si="204"/>
        <v>880.3044819</v>
      </c>
      <c r="AR173" s="27">
        <f t="shared" si="204"/>
        <v>830.8798854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1072.663844</v>
      </c>
      <c r="AV173" s="27">
        <f t="shared" si="204"/>
        <v>1338.009608</v>
      </c>
      <c r="AW173" s="27">
        <f t="shared" si="204"/>
        <v>1186.880996</v>
      </c>
      <c r="AX173" s="27">
        <f t="shared" si="204"/>
        <v>1164.99749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2212.245748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1654.847342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1947.515597</v>
      </c>
      <c r="AJ174" s="27">
        <f t="shared" si="205"/>
        <v>1884.318373</v>
      </c>
      <c r="AK174" s="27">
        <f t="shared" si="205"/>
        <v>2437.871802</v>
      </c>
      <c r="AL174" s="27">
        <f t="shared" si="205"/>
        <v>1653.720151</v>
      </c>
      <c r="AM174" s="27">
        <f t="shared" si="205"/>
        <v>1804.072131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1638.048972</v>
      </c>
      <c r="AQ174" s="27">
        <f t="shared" si="205"/>
        <v>880.3044819</v>
      </c>
      <c r="AR174" s="27">
        <f t="shared" si="205"/>
        <v>830.8798854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1072.663844</v>
      </c>
      <c r="AV174" s="27">
        <f t="shared" si="205"/>
        <v>1338.009608</v>
      </c>
      <c r="AW174" s="27">
        <f t="shared" si="205"/>
        <v>1186.880996</v>
      </c>
      <c r="AX174" s="27">
        <f t="shared" si="205"/>
        <v>1164.99749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2212.245748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1654.847342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1947.515597</v>
      </c>
      <c r="AJ175" s="27">
        <f t="shared" si="206"/>
        <v>1884.318373</v>
      </c>
      <c r="AK175" s="27">
        <f t="shared" si="206"/>
        <v>2437.871802</v>
      </c>
      <c r="AL175" s="27">
        <f t="shared" si="206"/>
        <v>1653.720151</v>
      </c>
      <c r="AM175" s="27">
        <f t="shared" si="206"/>
        <v>1804.072131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1638.048972</v>
      </c>
      <c r="AQ175" s="27">
        <f t="shared" si="206"/>
        <v>880.3044819</v>
      </c>
      <c r="AR175" s="27">
        <f t="shared" si="206"/>
        <v>830.8798854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1072.663844</v>
      </c>
      <c r="AV175" s="27">
        <f t="shared" si="206"/>
        <v>1338.009608</v>
      </c>
      <c r="AW175" s="27">
        <f t="shared" si="206"/>
        <v>1186.880996</v>
      </c>
      <c r="AX175" s="27">
        <f t="shared" si="206"/>
        <v>1164.99749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2212.245748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1654.847342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1947.515597</v>
      </c>
      <c r="AJ176" s="27">
        <f t="shared" si="207"/>
        <v>1884.318373</v>
      </c>
      <c r="AK176" s="27">
        <f t="shared" si="207"/>
        <v>2437.871802</v>
      </c>
      <c r="AL176" s="27">
        <f t="shared" si="207"/>
        <v>1653.720151</v>
      </c>
      <c r="AM176" s="27">
        <f t="shared" si="207"/>
        <v>1804.072131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1638.048972</v>
      </c>
      <c r="AQ176" s="27">
        <f t="shared" si="207"/>
        <v>880.3044819</v>
      </c>
      <c r="AR176" s="27">
        <f t="shared" si="207"/>
        <v>830.8798854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1072.663844</v>
      </c>
      <c r="AV176" s="27">
        <f t="shared" si="207"/>
        <v>1338.009608</v>
      </c>
      <c r="AW176" s="27">
        <f t="shared" si="207"/>
        <v>1186.880996</v>
      </c>
      <c r="AX176" s="27">
        <f t="shared" si="207"/>
        <v>1164.99749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2212.245748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1654.847342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1947.515597</v>
      </c>
      <c r="AJ177" s="27">
        <f t="shared" si="208"/>
        <v>1884.318373</v>
      </c>
      <c r="AK177" s="27">
        <f t="shared" si="208"/>
        <v>2437.871802</v>
      </c>
      <c r="AL177" s="27">
        <f t="shared" si="208"/>
        <v>1653.720151</v>
      </c>
      <c r="AM177" s="27">
        <f t="shared" si="208"/>
        <v>1804.072131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1638.048972</v>
      </c>
      <c r="AQ177" s="27">
        <f t="shared" si="208"/>
        <v>880.3044819</v>
      </c>
      <c r="AR177" s="27">
        <f t="shared" si="208"/>
        <v>830.8798854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1072.663844</v>
      </c>
      <c r="AV177" s="27">
        <f t="shared" si="208"/>
        <v>1338.009608</v>
      </c>
      <c r="AW177" s="27">
        <f t="shared" si="208"/>
        <v>1186.880996</v>
      </c>
      <c r="AX177" s="27">
        <f t="shared" si="208"/>
        <v>1164.99749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2212.245748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1654.847342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1947.515597</v>
      </c>
      <c r="AJ178" s="27">
        <f t="shared" si="209"/>
        <v>1884.318373</v>
      </c>
      <c r="AK178" s="27">
        <f t="shared" si="209"/>
        <v>2437.871802</v>
      </c>
      <c r="AL178" s="27">
        <f t="shared" si="209"/>
        <v>1653.720151</v>
      </c>
      <c r="AM178" s="27">
        <f t="shared" si="209"/>
        <v>1804.072131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1638.048972</v>
      </c>
      <c r="AQ178" s="27">
        <f t="shared" si="209"/>
        <v>880.3044819</v>
      </c>
      <c r="AR178" s="27">
        <f t="shared" si="209"/>
        <v>830.8798854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1072.663844</v>
      </c>
      <c r="AV178" s="27">
        <f t="shared" si="209"/>
        <v>1338.009608</v>
      </c>
      <c r="AW178" s="27">
        <f t="shared" si="209"/>
        <v>1186.880996</v>
      </c>
      <c r="AX178" s="27">
        <f t="shared" si="209"/>
        <v>1164.99749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2212.245748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1654.847342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1947.515597</v>
      </c>
      <c r="AJ179" s="27">
        <f t="shared" si="210"/>
        <v>1884.318373</v>
      </c>
      <c r="AK179" s="27">
        <f t="shared" si="210"/>
        <v>2437.871802</v>
      </c>
      <c r="AL179" s="27">
        <f t="shared" si="210"/>
        <v>1653.720151</v>
      </c>
      <c r="AM179" s="27">
        <f t="shared" si="210"/>
        <v>1804.072131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1638.048972</v>
      </c>
      <c r="AQ179" s="27">
        <f t="shared" si="210"/>
        <v>880.3044819</v>
      </c>
      <c r="AR179" s="27">
        <f t="shared" si="210"/>
        <v>830.8798854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1072.663844</v>
      </c>
      <c r="AV179" s="27">
        <f t="shared" si="210"/>
        <v>1338.009608</v>
      </c>
      <c r="AW179" s="27">
        <f t="shared" si="210"/>
        <v>1186.880996</v>
      </c>
      <c r="AX179" s="27">
        <f t="shared" si="210"/>
        <v>1164.99749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2212.245748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1654.847342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1947.515597</v>
      </c>
      <c r="AJ180" s="27">
        <f t="shared" si="211"/>
        <v>1884.318373</v>
      </c>
      <c r="AK180" s="27">
        <f t="shared" si="211"/>
        <v>2437.871802</v>
      </c>
      <c r="AL180" s="27">
        <f t="shared" si="211"/>
        <v>1653.720151</v>
      </c>
      <c r="AM180" s="27">
        <f t="shared" si="211"/>
        <v>1804.072131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1638.048972</v>
      </c>
      <c r="AQ180" s="27">
        <f t="shared" si="211"/>
        <v>880.3044819</v>
      </c>
      <c r="AR180" s="27">
        <f t="shared" si="211"/>
        <v>830.8798854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1072.663844</v>
      </c>
      <c r="AV180" s="27">
        <f t="shared" si="211"/>
        <v>1338.009608</v>
      </c>
      <c r="AW180" s="27">
        <f t="shared" si="211"/>
        <v>1186.880996</v>
      </c>
      <c r="AX180" s="27">
        <f t="shared" si="211"/>
        <v>1164.99749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2212.245748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1654.847342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1947.515597</v>
      </c>
      <c r="AJ182" s="27">
        <f t="shared" si="212"/>
        <v>1884.318373</v>
      </c>
      <c r="AK182" s="27">
        <f t="shared" si="212"/>
        <v>2437.871802</v>
      </c>
      <c r="AL182" s="27">
        <f t="shared" si="212"/>
        <v>1653.720151</v>
      </c>
      <c r="AM182" s="27">
        <f t="shared" si="212"/>
        <v>1804.072131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1638.048972</v>
      </c>
      <c r="AQ182" s="27">
        <f t="shared" si="212"/>
        <v>880.3044819</v>
      </c>
      <c r="AR182" s="27">
        <f t="shared" si="212"/>
        <v>830.8798854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1072.663844</v>
      </c>
      <c r="AV182" s="27">
        <f t="shared" si="212"/>
        <v>1338.009608</v>
      </c>
      <c r="AW182" s="27">
        <f t="shared" si="212"/>
        <v>1186.880996</v>
      </c>
      <c r="AX182" s="27">
        <f t="shared" si="212"/>
        <v>1164.99749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2212.245748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1654.847342</v>
      </c>
    </row>
    <row r="183">
      <c r="A183" s="50"/>
      <c r="B183" s="51" t="s">
        <v>51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52</v>
      </c>
      <c r="AI183" s="55">
        <f t="shared" ref="AI183:EE183" si="213">AI182</f>
        <v>1947.515597</v>
      </c>
      <c r="AJ183" s="55">
        <f t="shared" si="213"/>
        <v>1884.318373</v>
      </c>
      <c r="AK183" s="55">
        <f t="shared" si="213"/>
        <v>2437.871802</v>
      </c>
      <c r="AL183" s="55">
        <f t="shared" si="213"/>
        <v>1653.720151</v>
      </c>
      <c r="AM183" s="55">
        <f t="shared" si="213"/>
        <v>1804.072131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1638.048972</v>
      </c>
      <c r="AQ183" s="55">
        <f t="shared" si="213"/>
        <v>880.3044819</v>
      </c>
      <c r="AR183" s="55">
        <f t="shared" si="213"/>
        <v>830.8798854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1072.663844</v>
      </c>
      <c r="AV183" s="55">
        <f t="shared" si="213"/>
        <v>1338.009608</v>
      </c>
      <c r="AW183" s="55">
        <f t="shared" si="213"/>
        <v>1186.880996</v>
      </c>
      <c r="AX183" s="55">
        <f t="shared" si="213"/>
        <v>1164.99749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2212.245748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1654.847342</v>
      </c>
    </row>
    <row r="184">
      <c r="A184" s="53"/>
      <c r="B184" s="51" t="s">
        <v>53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54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1646.015124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1113.328055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1656.117517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55</v>
      </c>
      <c r="C3" s="65"/>
      <c r="D3" s="65"/>
      <c r="E3" s="66"/>
      <c r="F3" s="67"/>
      <c r="G3" s="68" t="s">
        <v>56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57</v>
      </c>
      <c r="C4" s="71" t="s">
        <v>58</v>
      </c>
      <c r="D4" s="72" t="s">
        <v>59</v>
      </c>
      <c r="E4" s="73" t="s">
        <v>60</v>
      </c>
      <c r="F4" s="74"/>
      <c r="G4" s="75" t="s">
        <v>61</v>
      </c>
      <c r="H4" s="76" t="s">
        <v>62</v>
      </c>
      <c r="I4" s="76" t="s">
        <v>63</v>
      </c>
      <c r="J4" s="76" t="s">
        <v>52</v>
      </c>
      <c r="K4" s="77" t="s">
        <v>64</v>
      </c>
      <c r="L4" s="76" t="s">
        <v>54</v>
      </c>
      <c r="M4" s="77" t="s">
        <v>65</v>
      </c>
      <c r="N4" s="77" t="s">
        <v>66</v>
      </c>
      <c r="O4" s="77" t="s">
        <v>67</v>
      </c>
      <c r="P4" s="77" t="s">
        <v>68</v>
      </c>
      <c r="Q4" s="78" t="s">
        <v>69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70</v>
      </c>
      <c r="E5" s="82">
        <v>1947.9561561003904</v>
      </c>
      <c r="F5" s="83"/>
      <c r="G5" s="84">
        <f>if(isblank(C5),"",(countif(Pelitulokset!E:E,C5)))</f>
        <v>12</v>
      </c>
      <c r="H5" s="85">
        <f>if(isblank(C5),"",countif(Pelitulokset!B:C,C5))</f>
        <v>23</v>
      </c>
      <c r="I5" s="86" t="str">
        <f t="array" ref="I5">iferror(index('Säännöt ja ohjeet'!$H$19:$H$46,match(J5,'Säännöt ja ohjeet'!$J$19:$J$46,-1)+1,0) &amp; if(J5&gt;1600," (" &amp; round(J5,0) &amp; ")",""),"")</f>
        <v>2 kyu (1948)</v>
      </c>
      <c r="J5" s="86">
        <f t="array" ref="J5">iferror(index(Pelitulokset!$AI$183:$JL$183,1,match($C5,Pelitulokset!$AI$3:$JL$3,0)),"")</f>
        <v>1947.515597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71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13</v>
      </c>
      <c r="I6" s="86" t="str">
        <f t="array" ref="I6">iferror(index('Säännöt ja ohjeet'!$H$19:$H$46,match(J6,'Säännöt ja ohjeet'!$J$19:$J$46,-1)+1,0) &amp; if(J6&gt;1600," (" &amp; round(J6,0) &amp; ")",""),"")</f>
        <v>2 kyu (1884)</v>
      </c>
      <c r="J6" s="86">
        <f t="array" ref="J6">iferror(index(Pelitulokset!$AI$183:$JL$183,1,match($C6,Pelitulokset!$AI$3:$JL$3,0)),"")</f>
        <v>1884.318373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72</v>
      </c>
      <c r="E7" s="82">
        <v>2442.097921116131</v>
      </c>
      <c r="F7" s="83"/>
      <c r="G7" s="84">
        <f>if(isblank(C7),"",(countif(Pelitulokset!E:E,C7)))</f>
        <v>20</v>
      </c>
      <c r="H7" s="85">
        <f>if(isblank(C7),"",countif(Pelitulokset!B:C,C7))</f>
        <v>24</v>
      </c>
      <c r="I7" s="86" t="str">
        <f t="array" ref="I7">iferror(index('Säännöt ja ohjeet'!$H$19:$H$46,match(J7,'Säännöt ja ohjeet'!$J$19:$J$46,-1)+1,0) &amp; if(J7&gt;1600," (" &amp; round(J7,0) &amp; ")",""),"")</f>
        <v>4 dan (2438)</v>
      </c>
      <c r="J7" s="86">
        <f t="array" ref="J7">iferror(index(Pelitulokset!$AI$183:$JL$183,1,match($C7,Pelitulokset!$AI$3:$JL$3,0)),"")</f>
        <v>2437.871802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8.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73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3</v>
      </c>
      <c r="I8" s="86" t="str">
        <f t="array" ref="I8">iferror(index('Säännöt ja ohjeet'!$H$19:$H$46,match(J8,'Säännöt ja ohjeet'!$J$19:$J$46,-1)+1,0) &amp; if(J8&gt;1600," (" &amp; round(J8,0) &amp; ")",""),"")</f>
        <v>4 kyu (1654)</v>
      </c>
      <c r="J8" s="86">
        <f t="array" ref="J8">iferror(index(Pelitulokset!$AI$183:$JL$183,1,match($C8,Pelitulokset!$AI$3:$JL$3,0)),"")</f>
        <v>1653.720151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11.</v>
      </c>
      <c r="P8" s="85" t="str">
        <f t="shared" si="3"/>
        <v>11.</v>
      </c>
      <c r="Q8" s="85" t="str">
        <f t="shared" si="4"/>
        <v>12.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74</v>
      </c>
      <c r="D9" s="91" t="s">
        <v>75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11.</v>
      </c>
      <c r="P9" s="85" t="str">
        <f t="shared" si="3"/>
        <v>11.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72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10.</v>
      </c>
      <c r="P10" s="85" t="str">
        <f t="shared" si="3"/>
        <v>6.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76</v>
      </c>
      <c r="D11" s="91" t="s">
        <v>77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11.</v>
      </c>
      <c r="P11" s="85" t="str">
        <f t="shared" si="3"/>
        <v>11.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70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1</v>
      </c>
      <c r="I12" s="86" t="str">
        <f t="array" ref="I12">iferror(index('Säännöt ja ohjeet'!$H$19:$H$46,match(J12,'Säännöt ja ohjeet'!$J$19:$J$46,-1)+1,0) &amp; if(J12&gt;1600," (" &amp; round(J12,0) &amp; ")",""),"")</f>
        <v>5 kyu (1638)</v>
      </c>
      <c r="J12" s="86">
        <f t="array" ref="J12">iferror(index(Pelitulokset!$AI$183:$JL$183,1,match($C12,Pelitulokset!$AI$3:$JL$3,0)),"")</f>
        <v>1638.048972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11.</v>
      </c>
      <c r="P12" s="85" t="str">
        <f t="shared" si="3"/>
        <v>11.</v>
      </c>
      <c r="Q12" s="85" t="str">
        <f t="shared" si="4"/>
        <v>13.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78</v>
      </c>
      <c r="D13" s="91" t="s">
        <v>79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11.</v>
      </c>
      <c r="P13" s="85" t="str">
        <f t="shared" si="3"/>
        <v>11.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79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80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11.</v>
      </c>
      <c r="P15" s="85" t="str">
        <f t="shared" si="3"/>
        <v>11.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81</v>
      </c>
      <c r="D16" s="91" t="s">
        <v>79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11.</v>
      </c>
      <c r="P16" s="85" t="str">
        <f t="shared" si="3"/>
        <v>11.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82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17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1072.663844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18.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83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5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1338.009608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84</v>
      </c>
      <c r="D19" s="81" t="s">
        <v>82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11.</v>
      </c>
      <c r="P19" s="85" t="str">
        <f t="shared" si="3"/>
        <v>11.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85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11.</v>
      </c>
      <c r="P20" s="85" t="str">
        <f t="shared" si="3"/>
        <v>11.</v>
      </c>
      <c r="Q20" s="85" t="str">
        <f t="shared" si="4"/>
        <v>17.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83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11.</v>
      </c>
      <c r="P21" s="85" t="str">
        <f t="shared" si="3"/>
        <v>11.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71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11.</v>
      </c>
      <c r="P22" s="85" t="str">
        <f t="shared" si="3"/>
        <v>11.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70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9.</v>
      </c>
      <c r="P23" s="85" t="str">
        <f t="shared" si="3"/>
        <v>6.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77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7.</v>
      </c>
      <c r="P24" s="85" t="str">
        <f t="shared" si="3"/>
        <v>6.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77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1</v>
      </c>
      <c r="I25" s="86" t="str">
        <f t="array" ref="I25">iferror(index('Säännöt ja ohjeet'!$H$19:$H$46,match(J25,'Säännöt ja ohjeet'!$J$19:$J$46,-1)+1,0) &amp; if(J25&gt;1600," (" &amp; round(J25,0) &amp; ")",""),"")</f>
        <v>2 dan (2212)</v>
      </c>
      <c r="J25" s="86">
        <f t="array" ref="J25">iferror(index(Pelitulokset!$AI$183:$JL$183,1,match($C25,Pelitulokset!$AI$3:$JL$3,0)),"")</f>
        <v>2212.245748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5.</v>
      </c>
      <c r="P25" s="85" t="str">
        <f t="shared" si="3"/>
        <v>6.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1654.847342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72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80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77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75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70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71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73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83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82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79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95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(2438)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(1884)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61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(2438)</v>
      </c>
      <c r="H53" s="134">
        <f t="array" ref="H53">iferror(round(index('Osallistujat ja seuranta'!$G$5:$G$30,match("1.",'Osallistujat ja seuranta'!$P$5:$P$30,0),0),0),"")</f>
        <v>20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(1948)</v>
      </c>
      <c r="H54" s="134">
        <f t="array" ref="H54">iferror(round(index('Osallistujat ja seuranta'!$G$5:$G$30,match("2.",'Osallistujat ja seuranta'!$P$5:$P$30,0),0),0),"")</f>
        <v>12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(1884)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