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<sst xmlns="http://schemas.openxmlformats.org/spreadsheetml/2006/main" count="309" uniqueCount="162">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</sst>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0" xfId="0" applyFont="1"/>
    <xf borderId="0" fillId="10" fontId="3" numFmtId="3" xfId="0" applyFont="1" applyNumberForma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11" t="str">
        <f t="shared" ref="AI41:AJ41" si="59">if($B41=AI$3,AI46+$Y41,if($C41=AI$3,AI46+$AD41,AI46))</f>
        <v>#REF!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 t="str">
        <f t="shared" si="61"/>
        <v>#REF!</v>
      </c>
      <c r="AV41" s="27">
        <f t="shared" si="61"/>
        <v>1339.582538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1843.969933</v>
      </c>
      <c r="BB41" s="27">
        <f t="shared" si="61"/>
        <v>2151.976698</v>
      </c>
      <c r="BC41" s="27">
        <f t="shared" si="61"/>
        <v>2212.245748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1671.696412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 t="str">
        <f t="shared" si="8"/>
        <v>#REF!</v>
      </c>
      <c r="P42" s="34" t="str">
        <f t="shared" si="9"/>
        <v>#REF!</v>
      </c>
      <c r="Q42" s="35" t="str">
        <f t="shared" si="10"/>
        <v>#REF!</v>
      </c>
      <c r="R42" s="33" t="str">
        <f t="shared" si="11"/>
        <v>#REF!</v>
      </c>
      <c r="S42" s="33">
        <f t="shared" si="12"/>
        <v>1</v>
      </c>
      <c r="T42" s="33" t="str">
        <f t="shared" si="13"/>
        <v>#REF!</v>
      </c>
      <c r="U42" s="33" t="str">
        <f t="shared" si="14"/>
        <v>#REF!</v>
      </c>
      <c r="V42" s="36" t="str">
        <f t="shared" si="15"/>
        <v>#REF!</v>
      </c>
      <c r="W42" s="37" t="str">
        <f t="shared" si="16"/>
        <v>#REF!</v>
      </c>
      <c r="X42" s="37" t="str">
        <f t="shared" si="17"/>
        <v>#REF!</v>
      </c>
      <c r="Y42" s="37" t="str">
        <f>if(N42=1,(W42*(S42-V42))*'Säännöt ja ohjeet'!$B$54+X42,"")</f>
        <v>#REF!</v>
      </c>
      <c r="Z42" s="37">
        <f t="shared" si="18"/>
        <v>0</v>
      </c>
      <c r="AA42" s="37" t="str">
        <f t="shared" si="19"/>
        <v>#REF!</v>
      </c>
      <c r="AB42" s="37" t="str">
        <f t="shared" si="20"/>
        <v>#REF!</v>
      </c>
      <c r="AC42" s="37" t="str">
        <f t="shared" si="21"/>
        <v>#REF!</v>
      </c>
      <c r="AD42" s="37" t="str">
        <f>if(N42=1,(AB42*(Z42-AA42))*'Säännöt ja ohjeet'!$B$54+AC42,"")</f>
        <v>#REF!</v>
      </c>
      <c r="AE42" s="38" t="str">
        <f t="shared" si="22"/>
        <v>#REF!</v>
      </c>
      <c r="AF42" s="38" t="str">
        <f t="shared" si="23"/>
        <v>#REF!</v>
      </c>
      <c r="AG42" s="1"/>
      <c r="AH42" s="10"/>
      <c r="AI42" s="11" t="str">
        <f t="shared" ref="AI42:AJ42" si="63">if($B42=AI$3,AI40+$Y42,if($C42=AI$3,AI40+$AD42,AI40))</f>
        <v>#REF!</v>
      </c>
      <c r="AJ42" s="27">
        <f t="shared" si="63"/>
        <v>1900.291633</v>
      </c>
      <c r="AK42" s="27">
        <f t="shared" ref="AK42:AN42" si="64">if($B42=AK$3,AK41+$Y42,if($C42=AK$3,AK41+$AD42,AK41))</f>
        <v>2425.72872</v>
      </c>
      <c r="AL42" s="27">
        <f t="shared" si="64"/>
        <v>1658.588913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830.8798854</v>
      </c>
      <c r="AS42" s="27">
        <f t="shared" si="65"/>
        <v>2178.77133</v>
      </c>
      <c r="AT42" s="27">
        <f t="shared" si="65"/>
        <v>811.649061</v>
      </c>
      <c r="AU42" s="27" t="str">
        <f t="shared" si="65"/>
        <v>#REF!</v>
      </c>
      <c r="AV42" s="27">
        <f t="shared" si="65"/>
        <v>1339.582538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1843.969933</v>
      </c>
      <c r="BB42" s="27">
        <f t="shared" si="65"/>
        <v>2151.976698</v>
      </c>
      <c r="BC42" s="27">
        <f t="shared" si="65"/>
        <v>2212.245748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1670.067023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11" t="str">
        <f t="shared" ref="AI43:ED43" si="67">if($B43=AI$3,AI42+$Y43,if($C43=AI$3,AI42+$AD43,AI42))</f>
        <v>#REF!</v>
      </c>
      <c r="AJ43" s="27">
        <f t="shared" si="67"/>
        <v>1900.291633</v>
      </c>
      <c r="AK43" s="27">
        <f t="shared" si="67"/>
        <v>2425.72872</v>
      </c>
      <c r="AL43" s="27">
        <f t="shared" si="67"/>
        <v>1658.588913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830.8798854</v>
      </c>
      <c r="AS43" s="27">
        <f t="shared" si="67"/>
        <v>2178.77133</v>
      </c>
      <c r="AT43" s="27">
        <f t="shared" si="67"/>
        <v>811.649061</v>
      </c>
      <c r="AU43" s="27" t="str">
        <f t="shared" si="67"/>
        <v>#REF!</v>
      </c>
      <c r="AV43" s="27">
        <f t="shared" si="67"/>
        <v>1339.582538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1843.969933</v>
      </c>
      <c r="BB43" s="27">
        <f t="shared" si="67"/>
        <v>2151.976698</v>
      </c>
      <c r="BC43" s="27">
        <f t="shared" si="67"/>
        <v>2212.245748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1670.067023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11" t="str">
        <f t="shared" ref="AI44:ED44" si="68">if($B44=AI$3,AI43+$Y44,if($C44=AI$3,AI43+$AD44,AI43))</f>
        <v>#REF!</v>
      </c>
      <c r="AJ44" s="27">
        <f t="shared" si="68"/>
        <v>1900.291633</v>
      </c>
      <c r="AK44" s="27">
        <f t="shared" si="68"/>
        <v>2425.72872</v>
      </c>
      <c r="AL44" s="27">
        <f t="shared" si="68"/>
        <v>1658.588913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830.8798854</v>
      </c>
      <c r="AS44" s="27">
        <f t="shared" si="68"/>
        <v>2178.77133</v>
      </c>
      <c r="AT44" s="27">
        <f t="shared" si="68"/>
        <v>811.649061</v>
      </c>
      <c r="AU44" s="27" t="str">
        <f t="shared" si="68"/>
        <v>#REF!</v>
      </c>
      <c r="AV44" s="27">
        <f t="shared" si="68"/>
        <v>1339.582538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1843.969933</v>
      </c>
      <c r="BB44" s="27">
        <f t="shared" si="68"/>
        <v>2151.976698</v>
      </c>
      <c r="BC44" s="27">
        <f t="shared" si="68"/>
        <v>2212.245748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1670.067023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11" t="str">
        <f t="shared" ref="AI45:ED45" si="69">if($B45=AI$3,AI44+$Y45,if($C45=AI$3,AI44+$AD45,AI44))</f>
        <v>#REF!</v>
      </c>
      <c r="AJ45" s="27">
        <f t="shared" si="69"/>
        <v>1900.291633</v>
      </c>
      <c r="AK45" s="27">
        <f t="shared" si="69"/>
        <v>2425.72872</v>
      </c>
      <c r="AL45" s="27">
        <f t="shared" si="69"/>
        <v>1658.588913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830.8798854</v>
      </c>
      <c r="AS45" s="27">
        <f t="shared" si="69"/>
        <v>2178.77133</v>
      </c>
      <c r="AT45" s="27">
        <f t="shared" si="69"/>
        <v>811.649061</v>
      </c>
      <c r="AU45" s="27" t="str">
        <f t="shared" si="69"/>
        <v>#REF!</v>
      </c>
      <c r="AV45" s="27">
        <f t="shared" si="69"/>
        <v>1339.582538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1843.969933</v>
      </c>
      <c r="BB45" s="27">
        <f t="shared" si="69"/>
        <v>2151.976698</v>
      </c>
      <c r="BC45" s="27">
        <f t="shared" si="69"/>
        <v>2212.245748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1670.067023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11" t="str">
        <f t="shared" ref="AI46:ED46" si="70">if($B46=AI$3,AI45+$Y46,if($C46=AI$3,AI45+$AD46,AI45))</f>
        <v>#REF!</v>
      </c>
      <c r="AJ46" s="27">
        <f t="shared" si="70"/>
        <v>1900.291633</v>
      </c>
      <c r="AK46" s="27">
        <f t="shared" si="70"/>
        <v>2425.72872</v>
      </c>
      <c r="AL46" s="27">
        <f t="shared" si="70"/>
        <v>1658.588913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830.8798854</v>
      </c>
      <c r="AS46" s="27">
        <f t="shared" si="70"/>
        <v>2178.77133</v>
      </c>
      <c r="AT46" s="27">
        <f t="shared" si="70"/>
        <v>811.649061</v>
      </c>
      <c r="AU46" s="27" t="str">
        <f t="shared" si="70"/>
        <v>#REF!</v>
      </c>
      <c r="AV46" s="27">
        <f t="shared" si="70"/>
        <v>1339.582538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1843.969933</v>
      </c>
      <c r="BB46" s="27">
        <f t="shared" si="70"/>
        <v>2151.976698</v>
      </c>
      <c r="BC46" s="27">
        <f t="shared" si="70"/>
        <v>2212.245748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1670.067023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11" t="str">
        <f t="shared" ref="AI47:AJ47" si="71">if($B47=AI$3,AI41+$Y47,if($C47=AI$3,AI41+$AD47,AI41))</f>
        <v>#REF!</v>
      </c>
      <c r="AJ47" s="27">
        <f t="shared" si="71"/>
        <v>1931.250027</v>
      </c>
      <c r="AK47" s="27">
        <f t="shared" ref="AK47:AN47" si="72">if($B47=AK$3,AK46+$Y47,if($C47=AK$3,AK46+$AD47,AK46))</f>
        <v>2425.72872</v>
      </c>
      <c r="AL47" s="27">
        <f t="shared" si="72"/>
        <v>1658.588913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830.8798854</v>
      </c>
      <c r="AS47" s="27">
        <f t="shared" si="73"/>
        <v>2178.77133</v>
      </c>
      <c r="AT47" s="27">
        <f t="shared" si="73"/>
        <v>811.649061</v>
      </c>
      <c r="AU47" s="27" t="str">
        <f t="shared" si="73"/>
        <v>#REF!</v>
      </c>
      <c r="AV47" s="27">
        <f t="shared" si="73"/>
        <v>1339.582538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1843.969933</v>
      </c>
      <c r="BB47" s="27">
        <f t="shared" si="73"/>
        <v>2151.976698</v>
      </c>
      <c r="BC47" s="27">
        <f t="shared" si="73"/>
        <v>2212.245748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1671.696412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11" t="str">
        <f t="shared" ref="AI48:ED48" si="75">if($B48=AI$3,AI47+$Y48,if($C48=AI$3,AI47+$AD48,AI47))</f>
        <v>#REF!</v>
      </c>
      <c r="AJ48" s="27">
        <f t="shared" si="75"/>
        <v>1931.250027</v>
      </c>
      <c r="AK48" s="27">
        <f t="shared" si="75"/>
        <v>2425.72872</v>
      </c>
      <c r="AL48" s="27">
        <f t="shared" si="75"/>
        <v>1658.588913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830.8798854</v>
      </c>
      <c r="AS48" s="27">
        <f t="shared" si="75"/>
        <v>2178.77133</v>
      </c>
      <c r="AT48" s="27">
        <f t="shared" si="75"/>
        <v>811.649061</v>
      </c>
      <c r="AU48" s="27" t="str">
        <f t="shared" si="75"/>
        <v>#REF!</v>
      </c>
      <c r="AV48" s="27">
        <f t="shared" si="75"/>
        <v>1339.582538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1843.969933</v>
      </c>
      <c r="BB48" s="27">
        <f t="shared" si="75"/>
        <v>2151.976698</v>
      </c>
      <c r="BC48" s="27">
        <f t="shared" si="75"/>
        <v>2212.245748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1671.696412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11" t="str">
        <f t="shared" ref="AI49:ED49" si="76">if($B49=AI$3,AI48+$Y49,if($C49=AI$3,AI48+$AD49,AI48))</f>
        <v>#REF!</v>
      </c>
      <c r="AJ49" s="27">
        <f t="shared" si="76"/>
        <v>1931.250027</v>
      </c>
      <c r="AK49" s="27">
        <f t="shared" si="76"/>
        <v>2425.72872</v>
      </c>
      <c r="AL49" s="27">
        <f t="shared" si="76"/>
        <v>1658.588913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830.8798854</v>
      </c>
      <c r="AS49" s="27">
        <f t="shared" si="76"/>
        <v>2178.77133</v>
      </c>
      <c r="AT49" s="27">
        <f t="shared" si="76"/>
        <v>811.649061</v>
      </c>
      <c r="AU49" s="27" t="str">
        <f t="shared" si="76"/>
        <v>#REF!</v>
      </c>
      <c r="AV49" s="27">
        <f t="shared" si="76"/>
        <v>1339.582538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1843.969933</v>
      </c>
      <c r="BB49" s="27">
        <f t="shared" si="76"/>
        <v>2151.976698</v>
      </c>
      <c r="BC49" s="27">
        <f t="shared" si="76"/>
        <v>2212.245748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1671.696412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11" t="str">
        <f t="shared" ref="AI50:ED50" si="77">if($B50=AI$3,AI49+$Y50,if($C50=AI$3,AI49+$AD50,AI49))</f>
        <v>#REF!</v>
      </c>
      <c r="AJ50" s="27">
        <f t="shared" si="77"/>
        <v>1931.250027</v>
      </c>
      <c r="AK50" s="27">
        <f t="shared" si="77"/>
        <v>2425.72872</v>
      </c>
      <c r="AL50" s="27">
        <f t="shared" si="77"/>
        <v>1658.588913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830.8798854</v>
      </c>
      <c r="AS50" s="27">
        <f t="shared" si="77"/>
        <v>2178.77133</v>
      </c>
      <c r="AT50" s="27">
        <f t="shared" si="77"/>
        <v>811.649061</v>
      </c>
      <c r="AU50" s="27" t="str">
        <f t="shared" si="77"/>
        <v>#REF!</v>
      </c>
      <c r="AV50" s="27">
        <f t="shared" si="77"/>
        <v>1339.582538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1843.969933</v>
      </c>
      <c r="BB50" s="27">
        <f t="shared" si="77"/>
        <v>2151.976698</v>
      </c>
      <c r="BC50" s="27">
        <f t="shared" si="77"/>
        <v>2212.245748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1671.696412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11" t="str">
        <f t="shared" ref="AI51:ED51" si="78">if($B51=AI$3,AI50+$Y51,if($C51=AI$3,AI50+$AD51,AI50))</f>
        <v>#REF!</v>
      </c>
      <c r="AJ51" s="27">
        <f t="shared" si="78"/>
        <v>1931.250027</v>
      </c>
      <c r="AK51" s="27">
        <f t="shared" si="78"/>
        <v>2425.72872</v>
      </c>
      <c r="AL51" s="27">
        <f t="shared" si="78"/>
        <v>1658.588913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830.8798854</v>
      </c>
      <c r="AS51" s="27">
        <f t="shared" si="78"/>
        <v>2178.77133</v>
      </c>
      <c r="AT51" s="27">
        <f t="shared" si="78"/>
        <v>811.649061</v>
      </c>
      <c r="AU51" s="27" t="str">
        <f t="shared" si="78"/>
        <v>#REF!</v>
      </c>
      <c r="AV51" s="27">
        <f t="shared" si="78"/>
        <v>1339.582538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1843.969933</v>
      </c>
      <c r="BB51" s="27">
        <f t="shared" si="78"/>
        <v>2151.976698</v>
      </c>
      <c r="BC51" s="27">
        <f t="shared" si="78"/>
        <v>2212.245748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1671.696412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11" t="str">
        <f t="shared" ref="AI52:ED52" si="79">if($B52=AI$3,AI51+$Y52,if($C52=AI$3,AI51+$AD52,AI51))</f>
        <v>#REF!</v>
      </c>
      <c r="AJ52" s="27">
        <f t="shared" si="79"/>
        <v>1931.250027</v>
      </c>
      <c r="AK52" s="27">
        <f t="shared" si="79"/>
        <v>2425.72872</v>
      </c>
      <c r="AL52" s="27">
        <f t="shared" si="79"/>
        <v>1658.588913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830.8798854</v>
      </c>
      <c r="AS52" s="27">
        <f t="shared" si="79"/>
        <v>2178.77133</v>
      </c>
      <c r="AT52" s="27">
        <f t="shared" si="79"/>
        <v>811.649061</v>
      </c>
      <c r="AU52" s="27" t="str">
        <f t="shared" si="79"/>
        <v>#REF!</v>
      </c>
      <c r="AV52" s="27">
        <f t="shared" si="79"/>
        <v>1339.582538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1843.969933</v>
      </c>
      <c r="BB52" s="27">
        <f t="shared" si="79"/>
        <v>2151.976698</v>
      </c>
      <c r="BC52" s="27">
        <f t="shared" si="79"/>
        <v>2212.245748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1671.696412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11" t="str">
        <f t="shared" ref="AI53:ED53" si="80">if($B53=AI$3,AI52+$Y53,if($C53=AI$3,AI52+$AD53,AI52))</f>
        <v>#REF!</v>
      </c>
      <c r="AJ53" s="27">
        <f t="shared" si="80"/>
        <v>1931.250027</v>
      </c>
      <c r="AK53" s="27">
        <f t="shared" si="80"/>
        <v>2425.72872</v>
      </c>
      <c r="AL53" s="27">
        <f t="shared" si="80"/>
        <v>1658.588913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830.8798854</v>
      </c>
      <c r="AS53" s="27">
        <f t="shared" si="80"/>
        <v>2178.77133</v>
      </c>
      <c r="AT53" s="27">
        <f t="shared" si="80"/>
        <v>811.649061</v>
      </c>
      <c r="AU53" s="27" t="str">
        <f t="shared" si="80"/>
        <v>#REF!</v>
      </c>
      <c r="AV53" s="27">
        <f t="shared" si="80"/>
        <v>1339.582538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1843.969933</v>
      </c>
      <c r="BB53" s="27">
        <f t="shared" si="80"/>
        <v>2151.976698</v>
      </c>
      <c r="BC53" s="27">
        <f t="shared" si="80"/>
        <v>2212.245748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1671.696412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11" t="str">
        <f t="shared" ref="AI54:ED54" si="81">if($B54=AI$3,AI53+$Y54,if($C54=AI$3,AI53+$AD54,AI53))</f>
        <v>#REF!</v>
      </c>
      <c r="AJ54" s="27">
        <f t="shared" si="81"/>
        <v>1931.250027</v>
      </c>
      <c r="AK54" s="27">
        <f t="shared" si="81"/>
        <v>2425.72872</v>
      </c>
      <c r="AL54" s="27">
        <f t="shared" si="81"/>
        <v>1658.588913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830.8798854</v>
      </c>
      <c r="AS54" s="27">
        <f t="shared" si="81"/>
        <v>2178.77133</v>
      </c>
      <c r="AT54" s="27">
        <f t="shared" si="81"/>
        <v>811.649061</v>
      </c>
      <c r="AU54" s="27" t="str">
        <f t="shared" si="81"/>
        <v>#REF!</v>
      </c>
      <c r="AV54" s="27">
        <f t="shared" si="81"/>
        <v>1339.582538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1843.969933</v>
      </c>
      <c r="BB54" s="27">
        <f t="shared" si="81"/>
        <v>2151.976698</v>
      </c>
      <c r="BC54" s="27">
        <f t="shared" si="81"/>
        <v>2212.245748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1671.696412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11" t="str">
        <f t="shared" ref="AI55:ED55" si="82">if($B55=AI$3,AI54+$Y55,if($C55=AI$3,AI54+$AD55,AI54))</f>
        <v>#REF!</v>
      </c>
      <c r="AJ55" s="27">
        <f t="shared" si="82"/>
        <v>1931.250027</v>
      </c>
      <c r="AK55" s="27">
        <f t="shared" si="82"/>
        <v>2425.72872</v>
      </c>
      <c r="AL55" s="27">
        <f t="shared" si="82"/>
        <v>1658.588913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830.8798854</v>
      </c>
      <c r="AS55" s="27">
        <f t="shared" si="82"/>
        <v>2178.77133</v>
      </c>
      <c r="AT55" s="27">
        <f t="shared" si="82"/>
        <v>811.649061</v>
      </c>
      <c r="AU55" s="27" t="str">
        <f t="shared" si="82"/>
        <v>#REF!</v>
      </c>
      <c r="AV55" s="27">
        <f t="shared" si="82"/>
        <v>1339.582538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1843.969933</v>
      </c>
      <c r="BB55" s="27">
        <f t="shared" si="82"/>
        <v>2151.976698</v>
      </c>
      <c r="BC55" s="27">
        <f t="shared" si="82"/>
        <v>2212.245748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1671.696412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11" t="str">
        <f t="shared" ref="AI56:ED56" si="83">if($B56=AI$3,AI55+$Y56,if($C56=AI$3,AI55+$AD56,AI55))</f>
        <v>#REF!</v>
      </c>
      <c r="AJ56" s="27">
        <f t="shared" si="83"/>
        <v>1931.250027</v>
      </c>
      <c r="AK56" s="27">
        <f t="shared" si="83"/>
        <v>2425.72872</v>
      </c>
      <c r="AL56" s="27">
        <f t="shared" si="83"/>
        <v>1658.588913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830.8798854</v>
      </c>
      <c r="AS56" s="27">
        <f t="shared" si="83"/>
        <v>2178.77133</v>
      </c>
      <c r="AT56" s="27">
        <f t="shared" si="83"/>
        <v>811.649061</v>
      </c>
      <c r="AU56" s="27" t="str">
        <f t="shared" si="83"/>
        <v>#REF!</v>
      </c>
      <c r="AV56" s="27">
        <f t="shared" si="83"/>
        <v>1339.582538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1843.969933</v>
      </c>
      <c r="BB56" s="27">
        <f t="shared" si="83"/>
        <v>2151.976698</v>
      </c>
      <c r="BC56" s="27">
        <f t="shared" si="83"/>
        <v>2212.245748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1671.696412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11" t="str">
        <f t="shared" ref="AI57:ED57" si="84">if($B57=AI$3,AI56+$Y57,if($C57=AI$3,AI56+$AD57,AI56))</f>
        <v>#REF!</v>
      </c>
      <c r="AJ57" s="27">
        <f t="shared" si="84"/>
        <v>1931.250027</v>
      </c>
      <c r="AK57" s="27">
        <f t="shared" si="84"/>
        <v>2425.72872</v>
      </c>
      <c r="AL57" s="27">
        <f t="shared" si="84"/>
        <v>1658.588913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830.8798854</v>
      </c>
      <c r="AS57" s="27">
        <f t="shared" si="84"/>
        <v>2178.77133</v>
      </c>
      <c r="AT57" s="27">
        <f t="shared" si="84"/>
        <v>811.649061</v>
      </c>
      <c r="AU57" s="27" t="str">
        <f t="shared" si="84"/>
        <v>#REF!</v>
      </c>
      <c r="AV57" s="27">
        <f t="shared" si="84"/>
        <v>1339.582538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1843.969933</v>
      </c>
      <c r="BB57" s="27">
        <f t="shared" si="84"/>
        <v>2151.976698</v>
      </c>
      <c r="BC57" s="27">
        <f t="shared" si="84"/>
        <v>2212.245748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1671.696412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11" t="str">
        <f t="shared" ref="AI58:ED58" si="85">if($B58=AI$3,AI57+$Y58,if($C58=AI$3,AI57+$AD58,AI57))</f>
        <v>#REF!</v>
      </c>
      <c r="AJ58" s="27">
        <f t="shared" si="85"/>
        <v>1931.250027</v>
      </c>
      <c r="AK58" s="27">
        <f t="shared" si="85"/>
        <v>2425.72872</v>
      </c>
      <c r="AL58" s="27">
        <f t="shared" si="85"/>
        <v>1658.588913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830.8798854</v>
      </c>
      <c r="AS58" s="27">
        <f t="shared" si="85"/>
        <v>2178.77133</v>
      </c>
      <c r="AT58" s="27">
        <f t="shared" si="85"/>
        <v>811.649061</v>
      </c>
      <c r="AU58" s="27" t="str">
        <f t="shared" si="85"/>
        <v>#REF!</v>
      </c>
      <c r="AV58" s="27">
        <f t="shared" si="85"/>
        <v>1339.582538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1843.969933</v>
      </c>
      <c r="BB58" s="27">
        <f t="shared" si="85"/>
        <v>2151.976698</v>
      </c>
      <c r="BC58" s="27">
        <f t="shared" si="85"/>
        <v>2212.245748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1671.696412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11" t="str">
        <f t="shared" ref="AI59:ED59" si="86">if($B59=AI$3,AI58+$Y59,if($C59=AI$3,AI58+$AD59,AI58))</f>
        <v>#REF!</v>
      </c>
      <c r="AJ59" s="27">
        <f t="shared" si="86"/>
        <v>1931.250027</v>
      </c>
      <c r="AK59" s="27">
        <f t="shared" si="86"/>
        <v>2425.72872</v>
      </c>
      <c r="AL59" s="27">
        <f t="shared" si="86"/>
        <v>1658.588913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830.8798854</v>
      </c>
      <c r="AS59" s="27">
        <f t="shared" si="86"/>
        <v>2178.77133</v>
      </c>
      <c r="AT59" s="27">
        <f t="shared" si="86"/>
        <v>811.649061</v>
      </c>
      <c r="AU59" s="27" t="str">
        <f t="shared" si="86"/>
        <v>#REF!</v>
      </c>
      <c r="AV59" s="27">
        <f t="shared" si="86"/>
        <v>1339.582538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1843.969933</v>
      </c>
      <c r="BB59" s="27">
        <f t="shared" si="86"/>
        <v>2151.976698</v>
      </c>
      <c r="BC59" s="27">
        <f t="shared" si="86"/>
        <v>2212.245748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1671.696412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11" t="str">
        <f t="shared" ref="AI60:ED60" si="87">if($B60=AI$3,AI59+$Y60,if($C60=AI$3,AI59+$AD60,AI59))</f>
        <v>#REF!</v>
      </c>
      <c r="AJ60" s="27">
        <f t="shared" si="87"/>
        <v>1931.250027</v>
      </c>
      <c r="AK60" s="27">
        <f t="shared" si="87"/>
        <v>2425.72872</v>
      </c>
      <c r="AL60" s="27">
        <f t="shared" si="87"/>
        <v>1658.588913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830.8798854</v>
      </c>
      <c r="AS60" s="27">
        <f t="shared" si="87"/>
        <v>2178.77133</v>
      </c>
      <c r="AT60" s="27">
        <f t="shared" si="87"/>
        <v>811.649061</v>
      </c>
      <c r="AU60" s="27" t="str">
        <f t="shared" si="87"/>
        <v>#REF!</v>
      </c>
      <c r="AV60" s="27">
        <f t="shared" si="87"/>
        <v>1339.582538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1843.969933</v>
      </c>
      <c r="BB60" s="27">
        <f t="shared" si="87"/>
        <v>2151.976698</v>
      </c>
      <c r="BC60" s="27">
        <f t="shared" si="87"/>
        <v>2212.245748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1671.696412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11" t="str">
        <f t="shared" ref="AI61:ED61" si="88">if($B61=AI$3,AI60+$Y61,if($C61=AI$3,AI60+$AD61,AI60))</f>
        <v>#REF!</v>
      </c>
      <c r="AJ61" s="27">
        <f t="shared" si="88"/>
        <v>1931.250027</v>
      </c>
      <c r="AK61" s="27">
        <f t="shared" si="88"/>
        <v>2425.72872</v>
      </c>
      <c r="AL61" s="27">
        <f t="shared" si="88"/>
        <v>1658.588913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830.8798854</v>
      </c>
      <c r="AS61" s="27">
        <f t="shared" si="88"/>
        <v>2178.77133</v>
      </c>
      <c r="AT61" s="27">
        <f t="shared" si="88"/>
        <v>811.649061</v>
      </c>
      <c r="AU61" s="27" t="str">
        <f t="shared" si="88"/>
        <v>#REF!</v>
      </c>
      <c r="AV61" s="27">
        <f t="shared" si="88"/>
        <v>1339.582538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1843.969933</v>
      </c>
      <c r="BB61" s="27">
        <f t="shared" si="88"/>
        <v>2151.976698</v>
      </c>
      <c r="BC61" s="27">
        <f t="shared" si="88"/>
        <v>2212.245748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1671.696412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11" t="str">
        <f t="shared" ref="AI62:ED62" si="89">if($B62=AI$3,AI61+$Y62,if($C62=AI$3,AI61+$AD62,AI61))</f>
        <v>#REF!</v>
      </c>
      <c r="AJ62" s="27">
        <f t="shared" si="89"/>
        <v>1931.250027</v>
      </c>
      <c r="AK62" s="27">
        <f t="shared" si="89"/>
        <v>2425.72872</v>
      </c>
      <c r="AL62" s="27">
        <f t="shared" si="89"/>
        <v>1658.588913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830.8798854</v>
      </c>
      <c r="AS62" s="27">
        <f t="shared" si="89"/>
        <v>2178.77133</v>
      </c>
      <c r="AT62" s="27">
        <f t="shared" si="89"/>
        <v>811.649061</v>
      </c>
      <c r="AU62" s="27" t="str">
        <f t="shared" si="89"/>
        <v>#REF!</v>
      </c>
      <c r="AV62" s="27">
        <f t="shared" si="89"/>
        <v>1339.582538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1843.969933</v>
      </c>
      <c r="BB62" s="27">
        <f t="shared" si="89"/>
        <v>2151.976698</v>
      </c>
      <c r="BC62" s="27">
        <f t="shared" si="89"/>
        <v>2212.245748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1671.696412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11" t="str">
        <f t="shared" ref="AI63:ED63" si="90">if($B63=AI$3,AI62+$Y63,if($C63=AI$3,AI62+$AD63,AI62))</f>
        <v>#REF!</v>
      </c>
      <c r="AJ63" s="27">
        <f t="shared" si="90"/>
        <v>1931.250027</v>
      </c>
      <c r="AK63" s="27">
        <f t="shared" si="90"/>
        <v>2425.72872</v>
      </c>
      <c r="AL63" s="27">
        <f t="shared" si="90"/>
        <v>1658.588913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830.8798854</v>
      </c>
      <c r="AS63" s="27">
        <f t="shared" si="90"/>
        <v>2178.77133</v>
      </c>
      <c r="AT63" s="27">
        <f t="shared" si="90"/>
        <v>811.649061</v>
      </c>
      <c r="AU63" s="27" t="str">
        <f t="shared" si="90"/>
        <v>#REF!</v>
      </c>
      <c r="AV63" s="27">
        <f t="shared" si="90"/>
        <v>1339.582538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1843.969933</v>
      </c>
      <c r="BB63" s="27">
        <f t="shared" si="90"/>
        <v>2151.976698</v>
      </c>
      <c r="BC63" s="27">
        <f t="shared" si="90"/>
        <v>2212.245748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1671.696412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11" t="str">
        <f t="shared" ref="AI64:ED64" si="91">if($B64=AI$3,AI63+$Y64,if($C64=AI$3,AI63+$AD64,AI63))</f>
        <v>#REF!</v>
      </c>
      <c r="AJ64" s="27">
        <f t="shared" si="91"/>
        <v>1931.250027</v>
      </c>
      <c r="AK64" s="27">
        <f t="shared" si="91"/>
        <v>2425.72872</v>
      </c>
      <c r="AL64" s="27">
        <f t="shared" si="91"/>
        <v>1658.588913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830.8798854</v>
      </c>
      <c r="AS64" s="27">
        <f t="shared" si="91"/>
        <v>2178.77133</v>
      </c>
      <c r="AT64" s="27">
        <f t="shared" si="91"/>
        <v>811.649061</v>
      </c>
      <c r="AU64" s="27" t="str">
        <f t="shared" si="91"/>
        <v>#REF!</v>
      </c>
      <c r="AV64" s="27">
        <f t="shared" si="91"/>
        <v>1339.582538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1843.969933</v>
      </c>
      <c r="BB64" s="27">
        <f t="shared" si="91"/>
        <v>2151.976698</v>
      </c>
      <c r="BC64" s="27">
        <f t="shared" si="91"/>
        <v>2212.245748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1671.696412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11" t="str">
        <f t="shared" ref="AI65:ED65" si="92">if($B65=AI$3,AI64+$Y65,if($C65=AI$3,AI64+$AD65,AI64))</f>
        <v>#REF!</v>
      </c>
      <c r="AJ65" s="27">
        <f t="shared" si="92"/>
        <v>1931.250027</v>
      </c>
      <c r="AK65" s="27">
        <f t="shared" si="92"/>
        <v>2425.72872</v>
      </c>
      <c r="AL65" s="27">
        <f t="shared" si="92"/>
        <v>1658.588913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830.8798854</v>
      </c>
      <c r="AS65" s="27">
        <f t="shared" si="92"/>
        <v>2178.77133</v>
      </c>
      <c r="AT65" s="27">
        <f t="shared" si="92"/>
        <v>811.649061</v>
      </c>
      <c r="AU65" s="27" t="str">
        <f t="shared" si="92"/>
        <v>#REF!</v>
      </c>
      <c r="AV65" s="27">
        <f t="shared" si="92"/>
        <v>1339.582538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1843.969933</v>
      </c>
      <c r="BB65" s="27">
        <f t="shared" si="92"/>
        <v>2151.976698</v>
      </c>
      <c r="BC65" s="27">
        <f t="shared" si="92"/>
        <v>2212.245748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1671.696412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11" t="str">
        <f t="shared" ref="AI66:ED66" si="93">if($B66=AI$3,AI65+$Y66,if($C66=AI$3,AI65+$AD66,AI65))</f>
        <v>#REF!</v>
      </c>
      <c r="AJ66" s="27">
        <f t="shared" si="93"/>
        <v>1931.250027</v>
      </c>
      <c r="AK66" s="27">
        <f t="shared" si="93"/>
        <v>2425.72872</v>
      </c>
      <c r="AL66" s="27">
        <f t="shared" si="93"/>
        <v>1658.588913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830.8798854</v>
      </c>
      <c r="AS66" s="27">
        <f t="shared" si="93"/>
        <v>2178.77133</v>
      </c>
      <c r="AT66" s="27">
        <f t="shared" si="93"/>
        <v>811.649061</v>
      </c>
      <c r="AU66" s="27" t="str">
        <f t="shared" si="93"/>
        <v>#REF!</v>
      </c>
      <c r="AV66" s="27">
        <f t="shared" si="93"/>
        <v>1339.582538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1843.969933</v>
      </c>
      <c r="BB66" s="27">
        <f t="shared" si="93"/>
        <v>2151.976698</v>
      </c>
      <c r="BC66" s="27">
        <f t="shared" si="93"/>
        <v>2212.245748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1671.696412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11" t="str">
        <f t="shared" ref="AI67:ED67" si="94">if($B67=AI$3,AI66+$Y67,if($C67=AI$3,AI66+$AD67,AI66))</f>
        <v>#REF!</v>
      </c>
      <c r="AJ67" s="27">
        <f t="shared" si="94"/>
        <v>1931.250027</v>
      </c>
      <c r="AK67" s="27">
        <f t="shared" si="94"/>
        <v>2425.72872</v>
      </c>
      <c r="AL67" s="27">
        <f t="shared" si="94"/>
        <v>1658.588913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830.8798854</v>
      </c>
      <c r="AS67" s="27">
        <f t="shared" si="94"/>
        <v>2178.77133</v>
      </c>
      <c r="AT67" s="27">
        <f t="shared" si="94"/>
        <v>811.649061</v>
      </c>
      <c r="AU67" s="27" t="str">
        <f t="shared" si="94"/>
        <v>#REF!</v>
      </c>
      <c r="AV67" s="27">
        <f t="shared" si="94"/>
        <v>1339.582538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1843.969933</v>
      </c>
      <c r="BB67" s="27">
        <f t="shared" si="94"/>
        <v>2151.976698</v>
      </c>
      <c r="BC67" s="27">
        <f t="shared" si="94"/>
        <v>2212.245748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1671.696412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11" t="str">
        <f t="shared" ref="AI68:ED68" si="95">if($B68=AI$3,AI67+$Y68,if($C68=AI$3,AI67+$AD68,AI67))</f>
        <v>#REF!</v>
      </c>
      <c r="AJ68" s="27">
        <f t="shared" si="95"/>
        <v>1931.250027</v>
      </c>
      <c r="AK68" s="27">
        <f t="shared" si="95"/>
        <v>2425.72872</v>
      </c>
      <c r="AL68" s="27">
        <f t="shared" si="95"/>
        <v>1658.588913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830.8798854</v>
      </c>
      <c r="AS68" s="27">
        <f t="shared" si="95"/>
        <v>2178.77133</v>
      </c>
      <c r="AT68" s="27">
        <f t="shared" si="95"/>
        <v>811.649061</v>
      </c>
      <c r="AU68" s="27" t="str">
        <f t="shared" si="95"/>
        <v>#REF!</v>
      </c>
      <c r="AV68" s="27">
        <f t="shared" si="95"/>
        <v>1339.582538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1843.969933</v>
      </c>
      <c r="BB68" s="27">
        <f t="shared" si="95"/>
        <v>2151.976698</v>
      </c>
      <c r="BC68" s="27">
        <f t="shared" si="95"/>
        <v>2212.245748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1671.696412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11" t="str">
        <f t="shared" ref="AI69:ED69" si="96">if($B69=AI$3,AI68+$Y69,if($C69=AI$3,AI68+$AD69,AI68))</f>
        <v>#REF!</v>
      </c>
      <c r="AJ69" s="27">
        <f t="shared" si="96"/>
        <v>1931.250027</v>
      </c>
      <c r="AK69" s="27">
        <f t="shared" si="96"/>
        <v>2425.72872</v>
      </c>
      <c r="AL69" s="27">
        <f t="shared" si="96"/>
        <v>1658.588913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830.8798854</v>
      </c>
      <c r="AS69" s="27">
        <f t="shared" si="96"/>
        <v>2178.77133</v>
      </c>
      <c r="AT69" s="27">
        <f t="shared" si="96"/>
        <v>811.649061</v>
      </c>
      <c r="AU69" s="27" t="str">
        <f t="shared" si="96"/>
        <v>#REF!</v>
      </c>
      <c r="AV69" s="27">
        <f t="shared" si="96"/>
        <v>1339.582538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1843.969933</v>
      </c>
      <c r="BB69" s="27">
        <f t="shared" si="96"/>
        <v>2151.976698</v>
      </c>
      <c r="BC69" s="27">
        <f t="shared" si="96"/>
        <v>2212.245748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1671.696412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11" t="str">
        <f t="shared" ref="AI70:ED70" si="97">if($B70=AI$3,AI69+$Y70,if($C70=AI$3,AI69+$AD70,AI69))</f>
        <v>#REF!</v>
      </c>
      <c r="AJ70" s="27">
        <f t="shared" si="97"/>
        <v>1931.250027</v>
      </c>
      <c r="AK70" s="27">
        <f t="shared" si="97"/>
        <v>2425.72872</v>
      </c>
      <c r="AL70" s="27">
        <f t="shared" si="97"/>
        <v>1658.588913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830.8798854</v>
      </c>
      <c r="AS70" s="27">
        <f t="shared" si="97"/>
        <v>2178.77133</v>
      </c>
      <c r="AT70" s="27">
        <f t="shared" si="97"/>
        <v>811.649061</v>
      </c>
      <c r="AU70" s="27" t="str">
        <f t="shared" si="97"/>
        <v>#REF!</v>
      </c>
      <c r="AV70" s="27">
        <f t="shared" si="97"/>
        <v>1339.582538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1843.969933</v>
      </c>
      <c r="BB70" s="27">
        <f t="shared" si="97"/>
        <v>2151.976698</v>
      </c>
      <c r="BC70" s="27">
        <f t="shared" si="97"/>
        <v>2212.245748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1671.696412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11" t="str">
        <f t="shared" ref="AI71:ED71" si="98">if($B71=AI$3,AI70+$Y71,if($C71=AI$3,AI70+$AD71,AI70))</f>
        <v>#REF!</v>
      </c>
      <c r="AJ71" s="27">
        <f t="shared" si="98"/>
        <v>1931.250027</v>
      </c>
      <c r="AK71" s="27">
        <f t="shared" si="98"/>
        <v>2425.72872</v>
      </c>
      <c r="AL71" s="27">
        <f t="shared" si="98"/>
        <v>1658.588913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830.8798854</v>
      </c>
      <c r="AS71" s="27">
        <f t="shared" si="98"/>
        <v>2178.77133</v>
      </c>
      <c r="AT71" s="27">
        <f t="shared" si="98"/>
        <v>811.649061</v>
      </c>
      <c r="AU71" s="27" t="str">
        <f t="shared" si="98"/>
        <v>#REF!</v>
      </c>
      <c r="AV71" s="27">
        <f t="shared" si="98"/>
        <v>1339.582538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1843.969933</v>
      </c>
      <c r="BB71" s="27">
        <f t="shared" si="98"/>
        <v>2151.976698</v>
      </c>
      <c r="BC71" s="27">
        <f t="shared" si="98"/>
        <v>2212.245748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1671.696412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11" t="str">
        <f t="shared" ref="AI72:ED72" si="99">if($B72=AI$3,AI71+$Y72,if($C72=AI$3,AI71+$AD72,AI71))</f>
        <v>#REF!</v>
      </c>
      <c r="AJ72" s="27">
        <f t="shared" si="99"/>
        <v>1931.250027</v>
      </c>
      <c r="AK72" s="27">
        <f t="shared" si="99"/>
        <v>2425.72872</v>
      </c>
      <c r="AL72" s="27">
        <f t="shared" si="99"/>
        <v>1658.588913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830.8798854</v>
      </c>
      <c r="AS72" s="27">
        <f t="shared" si="99"/>
        <v>2178.77133</v>
      </c>
      <c r="AT72" s="27">
        <f t="shared" si="99"/>
        <v>811.649061</v>
      </c>
      <c r="AU72" s="27" t="str">
        <f t="shared" si="99"/>
        <v>#REF!</v>
      </c>
      <c r="AV72" s="27">
        <f t="shared" si="99"/>
        <v>1339.582538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1843.969933</v>
      </c>
      <c r="BB72" s="27">
        <f t="shared" si="99"/>
        <v>2151.976698</v>
      </c>
      <c r="BC72" s="27">
        <f t="shared" si="99"/>
        <v>2212.245748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1671.696412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11" t="str">
        <f t="shared" ref="AI73:ED73" si="100">if($B73=AI$3,AI72+$Y73,if($C73=AI$3,AI72+$AD73,AI72))</f>
        <v>#REF!</v>
      </c>
      <c r="AJ73" s="27">
        <f t="shared" si="100"/>
        <v>1931.250027</v>
      </c>
      <c r="AK73" s="27">
        <f t="shared" si="100"/>
        <v>2425.72872</v>
      </c>
      <c r="AL73" s="27">
        <f t="shared" si="100"/>
        <v>1658.588913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830.8798854</v>
      </c>
      <c r="AS73" s="27">
        <f t="shared" si="100"/>
        <v>2178.77133</v>
      </c>
      <c r="AT73" s="27">
        <f t="shared" si="100"/>
        <v>811.649061</v>
      </c>
      <c r="AU73" s="27" t="str">
        <f t="shared" si="100"/>
        <v>#REF!</v>
      </c>
      <c r="AV73" s="27">
        <f t="shared" si="100"/>
        <v>1339.582538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1843.969933</v>
      </c>
      <c r="BB73" s="27">
        <f t="shared" si="100"/>
        <v>2151.976698</v>
      </c>
      <c r="BC73" s="27">
        <f t="shared" si="100"/>
        <v>2212.245748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1671.696412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11" t="str">
        <f t="shared" ref="AI74:ED74" si="101">if($B74=AI$3,AI73+$Y74,if($C74=AI$3,AI73+$AD74,AI73))</f>
        <v>#REF!</v>
      </c>
      <c r="AJ74" s="27">
        <f t="shared" si="101"/>
        <v>1931.250027</v>
      </c>
      <c r="AK74" s="27">
        <f t="shared" si="101"/>
        <v>2425.72872</v>
      </c>
      <c r="AL74" s="27">
        <f t="shared" si="101"/>
        <v>1658.588913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830.8798854</v>
      </c>
      <c r="AS74" s="27">
        <f t="shared" si="101"/>
        <v>2178.77133</v>
      </c>
      <c r="AT74" s="27">
        <f t="shared" si="101"/>
        <v>811.649061</v>
      </c>
      <c r="AU74" s="27" t="str">
        <f t="shared" si="101"/>
        <v>#REF!</v>
      </c>
      <c r="AV74" s="27">
        <f t="shared" si="101"/>
        <v>1339.582538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1843.969933</v>
      </c>
      <c r="BB74" s="27">
        <f t="shared" si="101"/>
        <v>2151.976698</v>
      </c>
      <c r="BC74" s="27">
        <f t="shared" si="101"/>
        <v>2212.245748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1671.696412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11" t="str">
        <f t="shared" ref="AI75:ED75" si="102">if($B75=AI$3,AI74+$Y75,if($C75=AI$3,AI74+$AD75,AI74))</f>
        <v>#REF!</v>
      </c>
      <c r="AJ75" s="27">
        <f t="shared" si="102"/>
        <v>1931.250027</v>
      </c>
      <c r="AK75" s="27">
        <f t="shared" si="102"/>
        <v>2425.72872</v>
      </c>
      <c r="AL75" s="27">
        <f t="shared" si="102"/>
        <v>1658.588913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830.8798854</v>
      </c>
      <c r="AS75" s="27">
        <f t="shared" si="102"/>
        <v>2178.77133</v>
      </c>
      <c r="AT75" s="27">
        <f t="shared" si="102"/>
        <v>811.649061</v>
      </c>
      <c r="AU75" s="27" t="str">
        <f t="shared" si="102"/>
        <v>#REF!</v>
      </c>
      <c r="AV75" s="27">
        <f t="shared" si="102"/>
        <v>1339.582538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1843.969933</v>
      </c>
      <c r="BB75" s="27">
        <f t="shared" si="102"/>
        <v>2151.976698</v>
      </c>
      <c r="BC75" s="27">
        <f t="shared" si="102"/>
        <v>2212.245748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1671.696412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11" t="str">
        <f t="shared" ref="AI76:ED76" si="103">if($B76=AI$3,AI75+$Y76,if($C76=AI$3,AI75+$AD76,AI75))</f>
        <v>#REF!</v>
      </c>
      <c r="AJ76" s="27">
        <f t="shared" si="103"/>
        <v>1931.250027</v>
      </c>
      <c r="AK76" s="27">
        <f t="shared" si="103"/>
        <v>2425.72872</v>
      </c>
      <c r="AL76" s="27">
        <f t="shared" si="103"/>
        <v>1658.588913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830.8798854</v>
      </c>
      <c r="AS76" s="27">
        <f t="shared" si="103"/>
        <v>2178.77133</v>
      </c>
      <c r="AT76" s="27">
        <f t="shared" si="103"/>
        <v>811.649061</v>
      </c>
      <c r="AU76" s="27" t="str">
        <f t="shared" si="103"/>
        <v>#REF!</v>
      </c>
      <c r="AV76" s="27">
        <f t="shared" si="103"/>
        <v>1339.582538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1843.969933</v>
      </c>
      <c r="BB76" s="27">
        <f t="shared" si="103"/>
        <v>2151.976698</v>
      </c>
      <c r="BC76" s="27">
        <f t="shared" si="103"/>
        <v>2212.245748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1671.696412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11" t="str">
        <f t="shared" ref="AI77:ED77" si="104">if($B77=AI$3,AI76+$Y77,if($C77=AI$3,AI76+$AD77,AI76))</f>
        <v>#REF!</v>
      </c>
      <c r="AJ77" s="27">
        <f t="shared" si="104"/>
        <v>1931.250027</v>
      </c>
      <c r="AK77" s="27">
        <f t="shared" si="104"/>
        <v>2425.72872</v>
      </c>
      <c r="AL77" s="27">
        <f t="shared" si="104"/>
        <v>1658.588913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830.8798854</v>
      </c>
      <c r="AS77" s="27">
        <f t="shared" si="104"/>
        <v>2178.77133</v>
      </c>
      <c r="AT77" s="27">
        <f t="shared" si="104"/>
        <v>811.649061</v>
      </c>
      <c r="AU77" s="27" t="str">
        <f t="shared" si="104"/>
        <v>#REF!</v>
      </c>
      <c r="AV77" s="27">
        <f t="shared" si="104"/>
        <v>1339.582538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1843.969933</v>
      </c>
      <c r="BB77" s="27">
        <f t="shared" si="104"/>
        <v>2151.976698</v>
      </c>
      <c r="BC77" s="27">
        <f t="shared" si="104"/>
        <v>2212.245748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1671.696412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11" t="str">
        <f t="shared" ref="AI78:ED78" si="105">if($B78=AI$3,AI77+$Y78,if($C78=AI$3,AI77+$AD78,AI77))</f>
        <v>#REF!</v>
      </c>
      <c r="AJ78" s="27">
        <f t="shared" si="105"/>
        <v>1931.250027</v>
      </c>
      <c r="AK78" s="27">
        <f t="shared" si="105"/>
        <v>2425.72872</v>
      </c>
      <c r="AL78" s="27">
        <f t="shared" si="105"/>
        <v>1658.588913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830.8798854</v>
      </c>
      <c r="AS78" s="27">
        <f t="shared" si="105"/>
        <v>2178.77133</v>
      </c>
      <c r="AT78" s="27">
        <f t="shared" si="105"/>
        <v>811.649061</v>
      </c>
      <c r="AU78" s="27" t="str">
        <f t="shared" si="105"/>
        <v>#REF!</v>
      </c>
      <c r="AV78" s="27">
        <f t="shared" si="105"/>
        <v>1339.582538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1843.969933</v>
      </c>
      <c r="BB78" s="27">
        <f t="shared" si="105"/>
        <v>2151.976698</v>
      </c>
      <c r="BC78" s="27">
        <f t="shared" si="105"/>
        <v>2212.245748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1671.696412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11" t="str">
        <f t="shared" ref="AI79:ED79" si="106">if($B79=AI$3,AI78+$Y79,if($C79=AI$3,AI78+$AD79,AI78))</f>
        <v>#REF!</v>
      </c>
      <c r="AJ79" s="27">
        <f t="shared" si="106"/>
        <v>1931.250027</v>
      </c>
      <c r="AK79" s="27">
        <f t="shared" si="106"/>
        <v>2425.72872</v>
      </c>
      <c r="AL79" s="27">
        <f t="shared" si="106"/>
        <v>1658.588913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830.8798854</v>
      </c>
      <c r="AS79" s="27">
        <f t="shared" si="106"/>
        <v>2178.77133</v>
      </c>
      <c r="AT79" s="27">
        <f t="shared" si="106"/>
        <v>811.649061</v>
      </c>
      <c r="AU79" s="27" t="str">
        <f t="shared" si="106"/>
        <v>#REF!</v>
      </c>
      <c r="AV79" s="27">
        <f t="shared" si="106"/>
        <v>1339.582538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1843.969933</v>
      </c>
      <c r="BB79" s="27">
        <f t="shared" si="106"/>
        <v>2151.976698</v>
      </c>
      <c r="BC79" s="27">
        <f t="shared" si="106"/>
        <v>2212.245748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1671.696412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11" t="str">
        <f t="shared" ref="AI80:ED80" si="107">if($B80=AI$3,AI79+$Y80,if($C80=AI$3,AI79+$AD80,AI79))</f>
        <v>#REF!</v>
      </c>
      <c r="AJ80" s="27">
        <f t="shared" si="107"/>
        <v>1931.250027</v>
      </c>
      <c r="AK80" s="27">
        <f t="shared" si="107"/>
        <v>2425.72872</v>
      </c>
      <c r="AL80" s="27">
        <f t="shared" si="107"/>
        <v>1658.588913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830.8798854</v>
      </c>
      <c r="AS80" s="27">
        <f t="shared" si="107"/>
        <v>2178.77133</v>
      </c>
      <c r="AT80" s="27">
        <f t="shared" si="107"/>
        <v>811.649061</v>
      </c>
      <c r="AU80" s="27" t="str">
        <f t="shared" si="107"/>
        <v>#REF!</v>
      </c>
      <c r="AV80" s="27">
        <f t="shared" si="107"/>
        <v>1339.582538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1843.969933</v>
      </c>
      <c r="BB80" s="27">
        <f t="shared" si="107"/>
        <v>2151.976698</v>
      </c>
      <c r="BC80" s="27">
        <f t="shared" si="107"/>
        <v>2212.245748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1671.696412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11" t="str">
        <f t="shared" ref="AI81:ED81" si="108">if($B81=AI$3,AI80+$Y81,if($C81=AI$3,AI80+$AD81,AI80))</f>
        <v>#REF!</v>
      </c>
      <c r="AJ81" s="27">
        <f t="shared" si="108"/>
        <v>1931.250027</v>
      </c>
      <c r="AK81" s="27">
        <f t="shared" si="108"/>
        <v>2425.72872</v>
      </c>
      <c r="AL81" s="27">
        <f t="shared" si="108"/>
        <v>1658.588913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830.8798854</v>
      </c>
      <c r="AS81" s="27">
        <f t="shared" si="108"/>
        <v>2178.77133</v>
      </c>
      <c r="AT81" s="27">
        <f t="shared" si="108"/>
        <v>811.649061</v>
      </c>
      <c r="AU81" s="27" t="str">
        <f t="shared" si="108"/>
        <v>#REF!</v>
      </c>
      <c r="AV81" s="27">
        <f t="shared" si="108"/>
        <v>1339.582538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1843.969933</v>
      </c>
      <c r="BB81" s="27">
        <f t="shared" si="108"/>
        <v>2151.976698</v>
      </c>
      <c r="BC81" s="27">
        <f t="shared" si="108"/>
        <v>2212.245748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1671.696412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11" t="str">
        <f t="shared" ref="AI82:ED82" si="109">if($B82=AI$3,AI81+$Y82,if($C82=AI$3,AI81+$AD82,AI81))</f>
        <v>#REF!</v>
      </c>
      <c r="AJ82" s="27">
        <f t="shared" si="109"/>
        <v>1931.250027</v>
      </c>
      <c r="AK82" s="27">
        <f t="shared" si="109"/>
        <v>2425.72872</v>
      </c>
      <c r="AL82" s="27">
        <f t="shared" si="109"/>
        <v>1658.588913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830.8798854</v>
      </c>
      <c r="AS82" s="27">
        <f t="shared" si="109"/>
        <v>2178.77133</v>
      </c>
      <c r="AT82" s="27">
        <f t="shared" si="109"/>
        <v>811.649061</v>
      </c>
      <c r="AU82" s="27" t="str">
        <f t="shared" si="109"/>
        <v>#REF!</v>
      </c>
      <c r="AV82" s="27">
        <f t="shared" si="109"/>
        <v>1339.582538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1843.969933</v>
      </c>
      <c r="BB82" s="27">
        <f t="shared" si="109"/>
        <v>2151.976698</v>
      </c>
      <c r="BC82" s="27">
        <f t="shared" si="109"/>
        <v>2212.245748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1671.696412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11" t="str">
        <f t="shared" ref="AI83:ED83" si="110">if($B83=AI$3,AI82+$Y83,if($C83=AI$3,AI82+$AD83,AI82))</f>
        <v>#REF!</v>
      </c>
      <c r="AJ83" s="27">
        <f t="shared" si="110"/>
        <v>1931.250027</v>
      </c>
      <c r="AK83" s="27">
        <f t="shared" si="110"/>
        <v>2425.72872</v>
      </c>
      <c r="AL83" s="27">
        <f t="shared" si="110"/>
        <v>1658.588913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830.8798854</v>
      </c>
      <c r="AS83" s="27">
        <f t="shared" si="110"/>
        <v>2178.77133</v>
      </c>
      <c r="AT83" s="27">
        <f t="shared" si="110"/>
        <v>811.649061</v>
      </c>
      <c r="AU83" s="27" t="str">
        <f t="shared" si="110"/>
        <v>#REF!</v>
      </c>
      <c r="AV83" s="27">
        <f t="shared" si="110"/>
        <v>1339.582538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1843.969933</v>
      </c>
      <c r="BB83" s="27">
        <f t="shared" si="110"/>
        <v>2151.976698</v>
      </c>
      <c r="BC83" s="27">
        <f t="shared" si="110"/>
        <v>2212.245748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1671.696412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11" t="str">
        <f t="shared" ref="AI84:ED84" si="111">if($B84=AI$3,AI83+$Y84,if($C84=AI$3,AI83+$AD84,AI83))</f>
        <v>#REF!</v>
      </c>
      <c r="AJ84" s="27">
        <f t="shared" si="111"/>
        <v>1931.250027</v>
      </c>
      <c r="AK84" s="27">
        <f t="shared" si="111"/>
        <v>2425.72872</v>
      </c>
      <c r="AL84" s="27">
        <f t="shared" si="111"/>
        <v>1658.588913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830.8798854</v>
      </c>
      <c r="AS84" s="27">
        <f t="shared" si="111"/>
        <v>2178.77133</v>
      </c>
      <c r="AT84" s="27">
        <f t="shared" si="111"/>
        <v>811.649061</v>
      </c>
      <c r="AU84" s="27" t="str">
        <f t="shared" si="111"/>
        <v>#REF!</v>
      </c>
      <c r="AV84" s="27">
        <f t="shared" si="111"/>
        <v>1339.582538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1843.969933</v>
      </c>
      <c r="BB84" s="27">
        <f t="shared" si="111"/>
        <v>2151.976698</v>
      </c>
      <c r="BC84" s="27">
        <f t="shared" si="111"/>
        <v>2212.245748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1671.696412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11" t="str">
        <f t="shared" ref="AI85:ED85" si="112">if($B85=AI$3,AI84+$Y85,if($C85=AI$3,AI84+$AD85,AI84))</f>
        <v>#REF!</v>
      </c>
      <c r="AJ85" s="27">
        <f t="shared" si="112"/>
        <v>1931.250027</v>
      </c>
      <c r="AK85" s="27">
        <f t="shared" si="112"/>
        <v>2425.72872</v>
      </c>
      <c r="AL85" s="27">
        <f t="shared" si="112"/>
        <v>1658.588913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830.8798854</v>
      </c>
      <c r="AS85" s="27">
        <f t="shared" si="112"/>
        <v>2178.77133</v>
      </c>
      <c r="AT85" s="27">
        <f t="shared" si="112"/>
        <v>811.649061</v>
      </c>
      <c r="AU85" s="27" t="str">
        <f t="shared" si="112"/>
        <v>#REF!</v>
      </c>
      <c r="AV85" s="27">
        <f t="shared" si="112"/>
        <v>1339.582538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1843.969933</v>
      </c>
      <c r="BB85" s="27">
        <f t="shared" si="112"/>
        <v>2151.976698</v>
      </c>
      <c r="BC85" s="27">
        <f t="shared" si="112"/>
        <v>2212.245748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1671.696412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11" t="str">
        <f t="shared" ref="AI86:ED86" si="113">if($B86=AI$3,AI85+$Y86,if($C86=AI$3,AI85+$AD86,AI85))</f>
        <v>#REF!</v>
      </c>
      <c r="AJ86" s="27">
        <f t="shared" si="113"/>
        <v>1931.250027</v>
      </c>
      <c r="AK86" s="27">
        <f t="shared" si="113"/>
        <v>2425.72872</v>
      </c>
      <c r="AL86" s="27">
        <f t="shared" si="113"/>
        <v>1658.588913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830.8798854</v>
      </c>
      <c r="AS86" s="27">
        <f t="shared" si="113"/>
        <v>2178.77133</v>
      </c>
      <c r="AT86" s="27">
        <f t="shared" si="113"/>
        <v>811.649061</v>
      </c>
      <c r="AU86" s="27" t="str">
        <f t="shared" si="113"/>
        <v>#REF!</v>
      </c>
      <c r="AV86" s="27">
        <f t="shared" si="113"/>
        <v>1339.582538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1843.969933</v>
      </c>
      <c r="BB86" s="27">
        <f t="shared" si="113"/>
        <v>2151.976698</v>
      </c>
      <c r="BC86" s="27">
        <f t="shared" si="113"/>
        <v>2212.245748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1671.696412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11" t="str">
        <f t="shared" ref="AI87:ED87" si="114">if($B87=AI$3,AI86+$Y87,if($C87=AI$3,AI86+$AD87,AI86))</f>
        <v>#REF!</v>
      </c>
      <c r="AJ87" s="27">
        <f t="shared" si="114"/>
        <v>1931.250027</v>
      </c>
      <c r="AK87" s="27">
        <f t="shared" si="114"/>
        <v>2425.72872</v>
      </c>
      <c r="AL87" s="27">
        <f t="shared" si="114"/>
        <v>1658.588913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830.8798854</v>
      </c>
      <c r="AS87" s="27">
        <f t="shared" si="114"/>
        <v>2178.77133</v>
      </c>
      <c r="AT87" s="27">
        <f t="shared" si="114"/>
        <v>811.649061</v>
      </c>
      <c r="AU87" s="27" t="str">
        <f t="shared" si="114"/>
        <v>#REF!</v>
      </c>
      <c r="AV87" s="27">
        <f t="shared" si="114"/>
        <v>1339.582538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1843.969933</v>
      </c>
      <c r="BB87" s="27">
        <f t="shared" si="114"/>
        <v>2151.976698</v>
      </c>
      <c r="BC87" s="27">
        <f t="shared" si="114"/>
        <v>2212.245748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1671.696412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11" t="str">
        <f t="shared" ref="AI88:ED88" si="115">if($B88=AI$3,AI87+$Y88,if($C88=AI$3,AI87+$AD88,AI87))</f>
        <v>#REF!</v>
      </c>
      <c r="AJ88" s="27">
        <f t="shared" si="115"/>
        <v>1931.250027</v>
      </c>
      <c r="AK88" s="27">
        <f t="shared" si="115"/>
        <v>2425.72872</v>
      </c>
      <c r="AL88" s="27">
        <f t="shared" si="115"/>
        <v>1658.588913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830.8798854</v>
      </c>
      <c r="AS88" s="27">
        <f t="shared" si="115"/>
        <v>2178.77133</v>
      </c>
      <c r="AT88" s="27">
        <f t="shared" si="115"/>
        <v>811.649061</v>
      </c>
      <c r="AU88" s="27" t="str">
        <f t="shared" si="115"/>
        <v>#REF!</v>
      </c>
      <c r="AV88" s="27">
        <f t="shared" si="115"/>
        <v>1339.582538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1843.969933</v>
      </c>
      <c r="BB88" s="27">
        <f t="shared" si="115"/>
        <v>2151.976698</v>
      </c>
      <c r="BC88" s="27">
        <f t="shared" si="115"/>
        <v>2212.245748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1671.696412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11" t="str">
        <f t="shared" ref="AI89:ED89" si="116">if($B89=AI$3,AI88+$Y89,if($C89=AI$3,AI88+$AD89,AI88))</f>
        <v>#REF!</v>
      </c>
      <c r="AJ89" s="27">
        <f t="shared" si="116"/>
        <v>1931.250027</v>
      </c>
      <c r="AK89" s="27">
        <f t="shared" si="116"/>
        <v>2425.72872</v>
      </c>
      <c r="AL89" s="27">
        <f t="shared" si="116"/>
        <v>1658.588913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830.8798854</v>
      </c>
      <c r="AS89" s="27">
        <f t="shared" si="116"/>
        <v>2178.77133</v>
      </c>
      <c r="AT89" s="27">
        <f t="shared" si="116"/>
        <v>811.649061</v>
      </c>
      <c r="AU89" s="27" t="str">
        <f t="shared" si="116"/>
        <v>#REF!</v>
      </c>
      <c r="AV89" s="27">
        <f t="shared" si="116"/>
        <v>1339.582538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1843.969933</v>
      </c>
      <c r="BB89" s="27">
        <f t="shared" si="116"/>
        <v>2151.976698</v>
      </c>
      <c r="BC89" s="27">
        <f t="shared" si="116"/>
        <v>2212.245748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1671.696412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11" t="str">
        <f t="shared" ref="AI90:ED90" si="117">if($B90=AI$3,AI89+$Y90,if($C90=AI$3,AI89+$AD90,AI89))</f>
        <v>#REF!</v>
      </c>
      <c r="AJ90" s="27">
        <f t="shared" si="117"/>
        <v>1931.250027</v>
      </c>
      <c r="AK90" s="27">
        <f t="shared" si="117"/>
        <v>2425.72872</v>
      </c>
      <c r="AL90" s="27">
        <f t="shared" si="117"/>
        <v>1658.588913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830.8798854</v>
      </c>
      <c r="AS90" s="27">
        <f t="shared" si="117"/>
        <v>2178.77133</v>
      </c>
      <c r="AT90" s="27">
        <f t="shared" si="117"/>
        <v>811.649061</v>
      </c>
      <c r="AU90" s="27" t="str">
        <f t="shared" si="117"/>
        <v>#REF!</v>
      </c>
      <c r="AV90" s="27">
        <f t="shared" si="117"/>
        <v>1339.582538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1843.969933</v>
      </c>
      <c r="BB90" s="27">
        <f t="shared" si="117"/>
        <v>2151.976698</v>
      </c>
      <c r="BC90" s="27">
        <f t="shared" si="117"/>
        <v>2212.245748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1671.696412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11" t="str">
        <f t="shared" ref="AI91:ED91" si="118">if($B91=AI$3,AI90+$Y91,if($C91=AI$3,AI90+$AD91,AI90))</f>
        <v>#REF!</v>
      </c>
      <c r="AJ91" s="27">
        <f t="shared" si="118"/>
        <v>1931.250027</v>
      </c>
      <c r="AK91" s="27">
        <f t="shared" si="118"/>
        <v>2425.72872</v>
      </c>
      <c r="AL91" s="27">
        <f t="shared" si="118"/>
        <v>1658.588913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830.8798854</v>
      </c>
      <c r="AS91" s="27">
        <f t="shared" si="118"/>
        <v>2178.77133</v>
      </c>
      <c r="AT91" s="27">
        <f t="shared" si="118"/>
        <v>811.649061</v>
      </c>
      <c r="AU91" s="27" t="str">
        <f t="shared" si="118"/>
        <v>#REF!</v>
      </c>
      <c r="AV91" s="27">
        <f t="shared" si="118"/>
        <v>1339.582538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1843.969933</v>
      </c>
      <c r="BB91" s="27">
        <f t="shared" si="118"/>
        <v>2151.976698</v>
      </c>
      <c r="BC91" s="27">
        <f t="shared" si="118"/>
        <v>2212.245748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1671.696412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11" t="str">
        <f t="shared" ref="AI92:ED92" si="119">if($B92=AI$3,AI91+$Y92,if($C92=AI$3,AI91+$AD92,AI91))</f>
        <v>#REF!</v>
      </c>
      <c r="AJ92" s="27">
        <f t="shared" si="119"/>
        <v>1931.250027</v>
      </c>
      <c r="AK92" s="27">
        <f t="shared" si="119"/>
        <v>2425.72872</v>
      </c>
      <c r="AL92" s="27">
        <f t="shared" si="119"/>
        <v>1658.588913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830.8798854</v>
      </c>
      <c r="AS92" s="27">
        <f t="shared" si="119"/>
        <v>2178.77133</v>
      </c>
      <c r="AT92" s="27">
        <f t="shared" si="119"/>
        <v>811.649061</v>
      </c>
      <c r="AU92" s="27" t="str">
        <f t="shared" si="119"/>
        <v>#REF!</v>
      </c>
      <c r="AV92" s="27">
        <f t="shared" si="119"/>
        <v>1339.582538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1843.969933</v>
      </c>
      <c r="BB92" s="27">
        <f t="shared" si="119"/>
        <v>2151.976698</v>
      </c>
      <c r="BC92" s="27">
        <f t="shared" si="119"/>
        <v>2212.245748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1671.696412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11" t="str">
        <f t="shared" ref="AI93:ED93" si="120">if($B93=AI$3,AI92+$Y93,if($C93=AI$3,AI92+$AD93,AI92))</f>
        <v>#REF!</v>
      </c>
      <c r="AJ93" s="27">
        <f t="shared" si="120"/>
        <v>1931.250027</v>
      </c>
      <c r="AK93" s="27">
        <f t="shared" si="120"/>
        <v>2425.72872</v>
      </c>
      <c r="AL93" s="27">
        <f t="shared" si="120"/>
        <v>1658.588913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830.8798854</v>
      </c>
      <c r="AS93" s="27">
        <f t="shared" si="120"/>
        <v>2178.77133</v>
      </c>
      <c r="AT93" s="27">
        <f t="shared" si="120"/>
        <v>811.649061</v>
      </c>
      <c r="AU93" s="27" t="str">
        <f t="shared" si="120"/>
        <v>#REF!</v>
      </c>
      <c r="AV93" s="27">
        <f t="shared" si="120"/>
        <v>1339.582538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1843.969933</v>
      </c>
      <c r="BB93" s="27">
        <f t="shared" si="120"/>
        <v>2151.976698</v>
      </c>
      <c r="BC93" s="27">
        <f t="shared" si="120"/>
        <v>2212.245748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1671.696412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11" t="str">
        <f t="shared" ref="AI94:ED94" si="121">if($B94=AI$3,AI93+$Y94,if($C94=AI$3,AI93+$AD94,AI93))</f>
        <v>#REF!</v>
      </c>
      <c r="AJ94" s="27">
        <f t="shared" si="121"/>
        <v>1931.250027</v>
      </c>
      <c r="AK94" s="27">
        <f t="shared" si="121"/>
        <v>2425.72872</v>
      </c>
      <c r="AL94" s="27">
        <f t="shared" si="121"/>
        <v>1658.588913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830.8798854</v>
      </c>
      <c r="AS94" s="27">
        <f t="shared" si="121"/>
        <v>2178.77133</v>
      </c>
      <c r="AT94" s="27">
        <f t="shared" si="121"/>
        <v>811.649061</v>
      </c>
      <c r="AU94" s="27" t="str">
        <f t="shared" si="121"/>
        <v>#REF!</v>
      </c>
      <c r="AV94" s="27">
        <f t="shared" si="121"/>
        <v>1339.582538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1843.969933</v>
      </c>
      <c r="BB94" s="27">
        <f t="shared" si="121"/>
        <v>2151.976698</v>
      </c>
      <c r="BC94" s="27">
        <f t="shared" si="121"/>
        <v>2212.245748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1671.696412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11" t="str">
        <f t="shared" ref="AI95:ED95" si="122">if($B95=AI$3,AI94+$Y95,if($C95=AI$3,AI94+$AD95,AI94))</f>
        <v>#REF!</v>
      </c>
      <c r="AJ95" s="27">
        <f t="shared" si="122"/>
        <v>1931.250027</v>
      </c>
      <c r="AK95" s="27">
        <f t="shared" si="122"/>
        <v>2425.72872</v>
      </c>
      <c r="AL95" s="27">
        <f t="shared" si="122"/>
        <v>1658.588913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830.8798854</v>
      </c>
      <c r="AS95" s="27">
        <f t="shared" si="122"/>
        <v>2178.77133</v>
      </c>
      <c r="AT95" s="27">
        <f t="shared" si="122"/>
        <v>811.649061</v>
      </c>
      <c r="AU95" s="27" t="str">
        <f t="shared" si="122"/>
        <v>#REF!</v>
      </c>
      <c r="AV95" s="27">
        <f t="shared" si="122"/>
        <v>1339.582538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1843.969933</v>
      </c>
      <c r="BB95" s="27">
        <f t="shared" si="122"/>
        <v>2151.976698</v>
      </c>
      <c r="BC95" s="27">
        <f t="shared" si="122"/>
        <v>2212.245748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1671.696412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11" t="str">
        <f t="shared" ref="AI96:ED96" si="123">if($B96=AI$3,AI95+$Y96,if($C96=AI$3,AI95+$AD96,AI95))</f>
        <v>#REF!</v>
      </c>
      <c r="AJ96" s="27">
        <f t="shared" si="123"/>
        <v>1931.250027</v>
      </c>
      <c r="AK96" s="27">
        <f t="shared" si="123"/>
        <v>2425.72872</v>
      </c>
      <c r="AL96" s="27">
        <f t="shared" si="123"/>
        <v>1658.588913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830.8798854</v>
      </c>
      <c r="AS96" s="27">
        <f t="shared" si="123"/>
        <v>2178.77133</v>
      </c>
      <c r="AT96" s="27">
        <f t="shared" si="123"/>
        <v>811.649061</v>
      </c>
      <c r="AU96" s="27" t="str">
        <f t="shared" si="123"/>
        <v>#REF!</v>
      </c>
      <c r="AV96" s="27">
        <f t="shared" si="123"/>
        <v>1339.582538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1843.969933</v>
      </c>
      <c r="BB96" s="27">
        <f t="shared" si="123"/>
        <v>2151.976698</v>
      </c>
      <c r="BC96" s="27">
        <f t="shared" si="123"/>
        <v>2212.245748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1671.696412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11" t="str">
        <f t="shared" ref="AI97:ED97" si="124">if($B97=AI$3,AI96+$Y97,if($C97=AI$3,AI96+$AD97,AI96))</f>
        <v>#REF!</v>
      </c>
      <c r="AJ97" s="27">
        <f t="shared" si="124"/>
        <v>1931.250027</v>
      </c>
      <c r="AK97" s="27">
        <f t="shared" si="124"/>
        <v>2425.72872</v>
      </c>
      <c r="AL97" s="27">
        <f t="shared" si="124"/>
        <v>1658.588913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830.8798854</v>
      </c>
      <c r="AS97" s="27">
        <f t="shared" si="124"/>
        <v>2178.77133</v>
      </c>
      <c r="AT97" s="27">
        <f t="shared" si="124"/>
        <v>811.649061</v>
      </c>
      <c r="AU97" s="27" t="str">
        <f t="shared" si="124"/>
        <v>#REF!</v>
      </c>
      <c r="AV97" s="27">
        <f t="shared" si="124"/>
        <v>1339.582538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1843.969933</v>
      </c>
      <c r="BB97" s="27">
        <f t="shared" si="124"/>
        <v>2151.976698</v>
      </c>
      <c r="BC97" s="27">
        <f t="shared" si="124"/>
        <v>2212.245748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1671.696412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11" t="str">
        <f t="shared" ref="AI98:ED98" si="125">if($B98=AI$3,AI97+$Y98,if($C98=AI$3,AI97+$AD98,AI97))</f>
        <v>#REF!</v>
      </c>
      <c r="AJ98" s="27">
        <f t="shared" si="125"/>
        <v>1931.250027</v>
      </c>
      <c r="AK98" s="27">
        <f t="shared" si="125"/>
        <v>2425.72872</v>
      </c>
      <c r="AL98" s="27">
        <f t="shared" si="125"/>
        <v>1658.588913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830.8798854</v>
      </c>
      <c r="AS98" s="27">
        <f t="shared" si="125"/>
        <v>2178.77133</v>
      </c>
      <c r="AT98" s="27">
        <f t="shared" si="125"/>
        <v>811.649061</v>
      </c>
      <c r="AU98" s="27" t="str">
        <f t="shared" si="125"/>
        <v>#REF!</v>
      </c>
      <c r="AV98" s="27">
        <f t="shared" si="125"/>
        <v>1339.582538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1843.969933</v>
      </c>
      <c r="BB98" s="27">
        <f t="shared" si="125"/>
        <v>2151.976698</v>
      </c>
      <c r="BC98" s="27">
        <f t="shared" si="125"/>
        <v>2212.245748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1671.696412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11" t="str">
        <f t="shared" ref="AI99:ED99" si="126">if($B99=AI$3,AI98+$Y99,if($C99=AI$3,AI98+$AD99,AI98))</f>
        <v>#REF!</v>
      </c>
      <c r="AJ99" s="27">
        <f t="shared" si="126"/>
        <v>1931.250027</v>
      </c>
      <c r="AK99" s="27">
        <f t="shared" si="126"/>
        <v>2425.72872</v>
      </c>
      <c r="AL99" s="27">
        <f t="shared" si="126"/>
        <v>1658.588913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830.8798854</v>
      </c>
      <c r="AS99" s="27">
        <f t="shared" si="126"/>
        <v>2178.77133</v>
      </c>
      <c r="AT99" s="27">
        <f t="shared" si="126"/>
        <v>811.649061</v>
      </c>
      <c r="AU99" s="27" t="str">
        <f t="shared" si="126"/>
        <v>#REF!</v>
      </c>
      <c r="AV99" s="27">
        <f t="shared" si="126"/>
        <v>1339.582538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1843.969933</v>
      </c>
      <c r="BB99" s="27">
        <f t="shared" si="126"/>
        <v>2151.976698</v>
      </c>
      <c r="BC99" s="27">
        <f t="shared" si="126"/>
        <v>2212.245748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1671.696412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11" t="str">
        <f t="shared" ref="AI100:ED100" si="127">if($B100=AI$3,AI99+$Y100,if($C100=AI$3,AI99+$AD100,AI99))</f>
        <v>#REF!</v>
      </c>
      <c r="AJ100" s="27">
        <f t="shared" si="127"/>
        <v>1931.250027</v>
      </c>
      <c r="AK100" s="27">
        <f t="shared" si="127"/>
        <v>2425.72872</v>
      </c>
      <c r="AL100" s="27">
        <f t="shared" si="127"/>
        <v>1658.588913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830.8798854</v>
      </c>
      <c r="AS100" s="27">
        <f t="shared" si="127"/>
        <v>2178.77133</v>
      </c>
      <c r="AT100" s="27">
        <f t="shared" si="127"/>
        <v>811.649061</v>
      </c>
      <c r="AU100" s="27" t="str">
        <f t="shared" si="127"/>
        <v>#REF!</v>
      </c>
      <c r="AV100" s="27">
        <f t="shared" si="127"/>
        <v>1339.582538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1843.969933</v>
      </c>
      <c r="BB100" s="27">
        <f t="shared" si="127"/>
        <v>2151.976698</v>
      </c>
      <c r="BC100" s="27">
        <f t="shared" si="127"/>
        <v>2212.245748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1671.696412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11" t="str">
        <f t="shared" ref="AI101:ED101" si="128">if($B101=AI$3,AI100+$Y101,if($C101=AI$3,AI100+$AD101,AI100))</f>
        <v>#REF!</v>
      </c>
      <c r="AJ101" s="27">
        <f t="shared" si="128"/>
        <v>1931.250027</v>
      </c>
      <c r="AK101" s="27">
        <f t="shared" si="128"/>
        <v>2425.72872</v>
      </c>
      <c r="AL101" s="27">
        <f t="shared" si="128"/>
        <v>1658.588913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830.8798854</v>
      </c>
      <c r="AS101" s="27">
        <f t="shared" si="128"/>
        <v>2178.77133</v>
      </c>
      <c r="AT101" s="27">
        <f t="shared" si="128"/>
        <v>811.649061</v>
      </c>
      <c r="AU101" s="27" t="str">
        <f t="shared" si="128"/>
        <v>#REF!</v>
      </c>
      <c r="AV101" s="27">
        <f t="shared" si="128"/>
        <v>1339.582538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1843.969933</v>
      </c>
      <c r="BB101" s="27">
        <f t="shared" si="128"/>
        <v>2151.976698</v>
      </c>
      <c r="BC101" s="27">
        <f t="shared" si="128"/>
        <v>2212.245748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1671.696412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11" t="str">
        <f t="shared" ref="AI102:ED102" si="129">if($B102=AI$3,AI101+$Y102,if($C102=AI$3,AI101+$AD102,AI101))</f>
        <v>#REF!</v>
      </c>
      <c r="AJ102" s="27">
        <f t="shared" si="129"/>
        <v>1931.250027</v>
      </c>
      <c r="AK102" s="27">
        <f t="shared" si="129"/>
        <v>2425.72872</v>
      </c>
      <c r="AL102" s="27">
        <f t="shared" si="129"/>
        <v>1658.588913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830.8798854</v>
      </c>
      <c r="AS102" s="27">
        <f t="shared" si="129"/>
        <v>2178.77133</v>
      </c>
      <c r="AT102" s="27">
        <f t="shared" si="129"/>
        <v>811.649061</v>
      </c>
      <c r="AU102" s="27" t="str">
        <f t="shared" si="129"/>
        <v>#REF!</v>
      </c>
      <c r="AV102" s="27">
        <f t="shared" si="129"/>
        <v>1339.582538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1843.969933</v>
      </c>
      <c r="BB102" s="27">
        <f t="shared" si="129"/>
        <v>2151.976698</v>
      </c>
      <c r="BC102" s="27">
        <f t="shared" si="129"/>
        <v>2212.245748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1671.696412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11" t="str">
        <f t="shared" ref="AI103:ED103" si="130">if($B103=AI$3,AI102+$Y103,if($C103=AI$3,AI102+$AD103,AI102))</f>
        <v>#REF!</v>
      </c>
      <c r="AJ103" s="27">
        <f t="shared" si="130"/>
        <v>1931.250027</v>
      </c>
      <c r="AK103" s="27">
        <f t="shared" si="130"/>
        <v>2425.72872</v>
      </c>
      <c r="AL103" s="27">
        <f t="shared" si="130"/>
        <v>1658.588913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830.8798854</v>
      </c>
      <c r="AS103" s="27">
        <f t="shared" si="130"/>
        <v>2178.77133</v>
      </c>
      <c r="AT103" s="27">
        <f t="shared" si="130"/>
        <v>811.649061</v>
      </c>
      <c r="AU103" s="27" t="str">
        <f t="shared" si="130"/>
        <v>#REF!</v>
      </c>
      <c r="AV103" s="27">
        <f t="shared" si="130"/>
        <v>1339.582538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1843.969933</v>
      </c>
      <c r="BB103" s="27">
        <f t="shared" si="130"/>
        <v>2151.976698</v>
      </c>
      <c r="BC103" s="27">
        <f t="shared" si="130"/>
        <v>2212.245748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1671.696412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11" t="str">
        <f t="shared" ref="AI104:ED104" si="131">if($B104=AI$3,AI103+$Y104,if($C104=AI$3,AI103+$AD104,AI103))</f>
        <v>#REF!</v>
      </c>
      <c r="AJ104" s="27">
        <f t="shared" si="131"/>
        <v>1931.250027</v>
      </c>
      <c r="AK104" s="27">
        <f t="shared" si="131"/>
        <v>2425.72872</v>
      </c>
      <c r="AL104" s="27">
        <f t="shared" si="131"/>
        <v>1658.588913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830.8798854</v>
      </c>
      <c r="AS104" s="27">
        <f t="shared" si="131"/>
        <v>2178.77133</v>
      </c>
      <c r="AT104" s="27">
        <f t="shared" si="131"/>
        <v>811.649061</v>
      </c>
      <c r="AU104" s="27" t="str">
        <f t="shared" si="131"/>
        <v>#REF!</v>
      </c>
      <c r="AV104" s="27">
        <f t="shared" si="131"/>
        <v>1339.582538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1843.969933</v>
      </c>
      <c r="BB104" s="27">
        <f t="shared" si="131"/>
        <v>2151.976698</v>
      </c>
      <c r="BC104" s="27">
        <f t="shared" si="131"/>
        <v>2212.245748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1671.696412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11" t="str">
        <f t="shared" ref="AI105:ED105" si="132">if($B105=AI$3,AI104+$Y105,if($C105=AI$3,AI104+$AD105,AI104))</f>
        <v>#REF!</v>
      </c>
      <c r="AJ105" s="27">
        <f t="shared" si="132"/>
        <v>1931.250027</v>
      </c>
      <c r="AK105" s="27">
        <f t="shared" si="132"/>
        <v>2425.72872</v>
      </c>
      <c r="AL105" s="27">
        <f t="shared" si="132"/>
        <v>1658.588913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830.8798854</v>
      </c>
      <c r="AS105" s="27">
        <f t="shared" si="132"/>
        <v>2178.77133</v>
      </c>
      <c r="AT105" s="27">
        <f t="shared" si="132"/>
        <v>811.649061</v>
      </c>
      <c r="AU105" s="27" t="str">
        <f t="shared" si="132"/>
        <v>#REF!</v>
      </c>
      <c r="AV105" s="27">
        <f t="shared" si="132"/>
        <v>1339.582538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1843.969933</v>
      </c>
      <c r="BB105" s="27">
        <f t="shared" si="132"/>
        <v>2151.976698</v>
      </c>
      <c r="BC105" s="27">
        <f t="shared" si="132"/>
        <v>2212.245748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1671.696412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11" t="str">
        <f t="shared" ref="AI106:ED106" si="133">if($B106=AI$3,AI105+$Y106,if($C106=AI$3,AI105+$AD106,AI105))</f>
        <v>#REF!</v>
      </c>
      <c r="AJ106" s="27">
        <f t="shared" si="133"/>
        <v>1931.250027</v>
      </c>
      <c r="AK106" s="27">
        <f t="shared" si="133"/>
        <v>2425.72872</v>
      </c>
      <c r="AL106" s="27">
        <f t="shared" si="133"/>
        <v>1658.588913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830.8798854</v>
      </c>
      <c r="AS106" s="27">
        <f t="shared" si="133"/>
        <v>2178.77133</v>
      </c>
      <c r="AT106" s="27">
        <f t="shared" si="133"/>
        <v>811.649061</v>
      </c>
      <c r="AU106" s="27" t="str">
        <f t="shared" si="133"/>
        <v>#REF!</v>
      </c>
      <c r="AV106" s="27">
        <f t="shared" si="133"/>
        <v>1339.582538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1843.969933</v>
      </c>
      <c r="BB106" s="27">
        <f t="shared" si="133"/>
        <v>2151.976698</v>
      </c>
      <c r="BC106" s="27">
        <f t="shared" si="133"/>
        <v>2212.245748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1671.696412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11" t="str">
        <f t="shared" ref="AI107:ED107" si="134">if($B107=AI$3,AI106+$Y107,if($C107=AI$3,AI106+$AD107,AI106))</f>
        <v>#REF!</v>
      </c>
      <c r="AJ107" s="27">
        <f t="shared" si="134"/>
        <v>1931.250027</v>
      </c>
      <c r="AK107" s="27">
        <f t="shared" si="134"/>
        <v>2425.72872</v>
      </c>
      <c r="AL107" s="27">
        <f t="shared" si="134"/>
        <v>1658.588913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830.8798854</v>
      </c>
      <c r="AS107" s="27">
        <f t="shared" si="134"/>
        <v>2178.77133</v>
      </c>
      <c r="AT107" s="27">
        <f t="shared" si="134"/>
        <v>811.649061</v>
      </c>
      <c r="AU107" s="27" t="str">
        <f t="shared" si="134"/>
        <v>#REF!</v>
      </c>
      <c r="AV107" s="27">
        <f t="shared" si="134"/>
        <v>1339.582538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1843.969933</v>
      </c>
      <c r="BB107" s="27">
        <f t="shared" si="134"/>
        <v>2151.976698</v>
      </c>
      <c r="BC107" s="27">
        <f t="shared" si="134"/>
        <v>2212.245748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1671.696412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11" t="str">
        <f t="shared" ref="AI108:ED108" si="135">if($B108=AI$3,AI107+$Y108,if($C108=AI$3,AI107+$AD108,AI107))</f>
        <v>#REF!</v>
      </c>
      <c r="AJ108" s="27">
        <f t="shared" si="135"/>
        <v>1931.250027</v>
      </c>
      <c r="AK108" s="27">
        <f t="shared" si="135"/>
        <v>2425.72872</v>
      </c>
      <c r="AL108" s="27">
        <f t="shared" si="135"/>
        <v>1658.588913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830.8798854</v>
      </c>
      <c r="AS108" s="27">
        <f t="shared" si="135"/>
        <v>2178.77133</v>
      </c>
      <c r="AT108" s="27">
        <f t="shared" si="135"/>
        <v>811.649061</v>
      </c>
      <c r="AU108" s="27" t="str">
        <f t="shared" si="135"/>
        <v>#REF!</v>
      </c>
      <c r="AV108" s="27">
        <f t="shared" si="135"/>
        <v>1339.582538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1843.969933</v>
      </c>
      <c r="BB108" s="27">
        <f t="shared" si="135"/>
        <v>2151.976698</v>
      </c>
      <c r="BC108" s="27">
        <f t="shared" si="135"/>
        <v>2212.245748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1671.696412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11" t="str">
        <f t="shared" ref="AI109:ED109" si="136">if($B109=AI$3,AI108+$Y109,if($C109=AI$3,AI108+$AD109,AI108))</f>
        <v>#REF!</v>
      </c>
      <c r="AJ109" s="27">
        <f t="shared" si="136"/>
        <v>1931.250027</v>
      </c>
      <c r="AK109" s="27">
        <f t="shared" si="136"/>
        <v>2425.72872</v>
      </c>
      <c r="AL109" s="27">
        <f t="shared" si="136"/>
        <v>1658.588913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830.8798854</v>
      </c>
      <c r="AS109" s="27">
        <f t="shared" si="136"/>
        <v>2178.77133</v>
      </c>
      <c r="AT109" s="27">
        <f t="shared" si="136"/>
        <v>811.649061</v>
      </c>
      <c r="AU109" s="27" t="str">
        <f t="shared" si="136"/>
        <v>#REF!</v>
      </c>
      <c r="AV109" s="27">
        <f t="shared" si="136"/>
        <v>1339.582538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1843.969933</v>
      </c>
      <c r="BB109" s="27">
        <f t="shared" si="136"/>
        <v>2151.976698</v>
      </c>
      <c r="BC109" s="27">
        <f t="shared" si="136"/>
        <v>2212.245748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1671.696412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11" t="str">
        <f t="shared" ref="AI110:ED110" si="137">if($B110=AI$3,AI109+$Y110,if($C110=AI$3,AI109+$AD110,AI109))</f>
        <v>#REF!</v>
      </c>
      <c r="AJ110" s="27">
        <f t="shared" si="137"/>
        <v>1931.250027</v>
      </c>
      <c r="AK110" s="27">
        <f t="shared" si="137"/>
        <v>2425.72872</v>
      </c>
      <c r="AL110" s="27">
        <f t="shared" si="137"/>
        <v>1658.588913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830.8798854</v>
      </c>
      <c r="AS110" s="27">
        <f t="shared" si="137"/>
        <v>2178.77133</v>
      </c>
      <c r="AT110" s="27">
        <f t="shared" si="137"/>
        <v>811.649061</v>
      </c>
      <c r="AU110" s="27" t="str">
        <f t="shared" si="137"/>
        <v>#REF!</v>
      </c>
      <c r="AV110" s="27">
        <f t="shared" si="137"/>
        <v>1339.582538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1843.969933</v>
      </c>
      <c r="BB110" s="27">
        <f t="shared" si="137"/>
        <v>2151.976698</v>
      </c>
      <c r="BC110" s="27">
        <f t="shared" si="137"/>
        <v>2212.245748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1671.696412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11" t="str">
        <f t="shared" ref="AI111:ED111" si="138">if($B111=AI$3,AI110+$Y111,if($C111=AI$3,AI110+$AD111,AI110))</f>
        <v>#REF!</v>
      </c>
      <c r="AJ111" s="27">
        <f t="shared" si="138"/>
        <v>1931.250027</v>
      </c>
      <c r="AK111" s="27">
        <f t="shared" si="138"/>
        <v>2425.72872</v>
      </c>
      <c r="AL111" s="27">
        <f t="shared" si="138"/>
        <v>1658.588913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830.8798854</v>
      </c>
      <c r="AS111" s="27">
        <f t="shared" si="138"/>
        <v>2178.77133</v>
      </c>
      <c r="AT111" s="27">
        <f t="shared" si="138"/>
        <v>811.649061</v>
      </c>
      <c r="AU111" s="27" t="str">
        <f t="shared" si="138"/>
        <v>#REF!</v>
      </c>
      <c r="AV111" s="27">
        <f t="shared" si="138"/>
        <v>1339.582538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1843.969933</v>
      </c>
      <c r="BB111" s="27">
        <f t="shared" si="138"/>
        <v>2151.976698</v>
      </c>
      <c r="BC111" s="27">
        <f t="shared" si="138"/>
        <v>2212.245748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1671.696412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11" t="str">
        <f t="shared" ref="AI112:ED112" si="139">if($B112=AI$3,AI111+$Y112,if($C112=AI$3,AI111+$AD112,AI111))</f>
        <v>#REF!</v>
      </c>
      <c r="AJ112" s="27">
        <f t="shared" si="139"/>
        <v>1931.250027</v>
      </c>
      <c r="AK112" s="27">
        <f t="shared" si="139"/>
        <v>2425.72872</v>
      </c>
      <c r="AL112" s="27">
        <f t="shared" si="139"/>
        <v>1658.588913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830.8798854</v>
      </c>
      <c r="AS112" s="27">
        <f t="shared" si="139"/>
        <v>2178.77133</v>
      </c>
      <c r="AT112" s="27">
        <f t="shared" si="139"/>
        <v>811.649061</v>
      </c>
      <c r="AU112" s="27" t="str">
        <f t="shared" si="139"/>
        <v>#REF!</v>
      </c>
      <c r="AV112" s="27">
        <f t="shared" si="139"/>
        <v>1339.582538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1843.969933</v>
      </c>
      <c r="BB112" s="27">
        <f t="shared" si="139"/>
        <v>2151.976698</v>
      </c>
      <c r="BC112" s="27">
        <f t="shared" si="139"/>
        <v>2212.245748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1671.696412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11" t="str">
        <f t="shared" ref="AI113:ED113" si="140">if($B113=AI$3,AI112+$Y113,if($C113=AI$3,AI112+$AD113,AI112))</f>
        <v>#REF!</v>
      </c>
      <c r="AJ113" s="27">
        <f t="shared" si="140"/>
        <v>1931.250027</v>
      </c>
      <c r="AK113" s="27">
        <f t="shared" si="140"/>
        <v>2425.72872</v>
      </c>
      <c r="AL113" s="27">
        <f t="shared" si="140"/>
        <v>1658.588913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830.8798854</v>
      </c>
      <c r="AS113" s="27">
        <f t="shared" si="140"/>
        <v>2178.77133</v>
      </c>
      <c r="AT113" s="27">
        <f t="shared" si="140"/>
        <v>811.649061</v>
      </c>
      <c r="AU113" s="27" t="str">
        <f t="shared" si="140"/>
        <v>#REF!</v>
      </c>
      <c r="AV113" s="27">
        <f t="shared" si="140"/>
        <v>1339.582538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1843.969933</v>
      </c>
      <c r="BB113" s="27">
        <f t="shared" si="140"/>
        <v>2151.976698</v>
      </c>
      <c r="BC113" s="27">
        <f t="shared" si="140"/>
        <v>2212.245748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1671.696412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11" t="str">
        <f t="shared" ref="AI114:ED114" si="141">if($B114=AI$3,AI113+$Y114,if($C114=AI$3,AI113+$AD114,AI113))</f>
        <v>#REF!</v>
      </c>
      <c r="AJ114" s="27">
        <f t="shared" si="141"/>
        <v>1931.250027</v>
      </c>
      <c r="AK114" s="27">
        <f t="shared" si="141"/>
        <v>2425.72872</v>
      </c>
      <c r="AL114" s="27">
        <f t="shared" si="141"/>
        <v>1658.588913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830.8798854</v>
      </c>
      <c r="AS114" s="27">
        <f t="shared" si="141"/>
        <v>2178.77133</v>
      </c>
      <c r="AT114" s="27">
        <f t="shared" si="141"/>
        <v>811.649061</v>
      </c>
      <c r="AU114" s="27" t="str">
        <f t="shared" si="141"/>
        <v>#REF!</v>
      </c>
      <c r="AV114" s="27">
        <f t="shared" si="141"/>
        <v>1339.582538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1843.969933</v>
      </c>
      <c r="BB114" s="27">
        <f t="shared" si="141"/>
        <v>2151.976698</v>
      </c>
      <c r="BC114" s="27">
        <f t="shared" si="141"/>
        <v>2212.245748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1671.696412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11" t="str">
        <f t="shared" ref="AI115:ED115" si="142">if($B115=AI$3,AI114+$Y115,if($C115=AI$3,AI114+$AD115,AI114))</f>
        <v>#REF!</v>
      </c>
      <c r="AJ115" s="27">
        <f t="shared" si="142"/>
        <v>1931.250027</v>
      </c>
      <c r="AK115" s="27">
        <f t="shared" si="142"/>
        <v>2425.72872</v>
      </c>
      <c r="AL115" s="27">
        <f t="shared" si="142"/>
        <v>1658.588913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830.8798854</v>
      </c>
      <c r="AS115" s="27">
        <f t="shared" si="142"/>
        <v>2178.77133</v>
      </c>
      <c r="AT115" s="27">
        <f t="shared" si="142"/>
        <v>811.649061</v>
      </c>
      <c r="AU115" s="27" t="str">
        <f t="shared" si="142"/>
        <v>#REF!</v>
      </c>
      <c r="AV115" s="27">
        <f t="shared" si="142"/>
        <v>1339.582538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1843.969933</v>
      </c>
      <c r="BB115" s="27">
        <f t="shared" si="142"/>
        <v>2151.976698</v>
      </c>
      <c r="BC115" s="27">
        <f t="shared" si="142"/>
        <v>2212.245748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1671.696412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11" t="str">
        <f t="shared" ref="AI116:ED116" si="143">if($B116=AI$3,AI115+$Y116,if($C116=AI$3,AI115+$AD116,AI115))</f>
        <v>#REF!</v>
      </c>
      <c r="AJ116" s="27">
        <f t="shared" si="143"/>
        <v>1931.250027</v>
      </c>
      <c r="AK116" s="27">
        <f t="shared" si="143"/>
        <v>2425.72872</v>
      </c>
      <c r="AL116" s="27">
        <f t="shared" si="143"/>
        <v>1658.588913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830.8798854</v>
      </c>
      <c r="AS116" s="27">
        <f t="shared" si="143"/>
        <v>2178.77133</v>
      </c>
      <c r="AT116" s="27">
        <f t="shared" si="143"/>
        <v>811.649061</v>
      </c>
      <c r="AU116" s="27" t="str">
        <f t="shared" si="143"/>
        <v>#REF!</v>
      </c>
      <c r="AV116" s="27">
        <f t="shared" si="143"/>
        <v>1339.582538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1843.969933</v>
      </c>
      <c r="BB116" s="27">
        <f t="shared" si="143"/>
        <v>2151.976698</v>
      </c>
      <c r="BC116" s="27">
        <f t="shared" si="143"/>
        <v>2212.245748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1671.696412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11" t="str">
        <f t="shared" ref="AI117:ED117" si="144">if($B117=AI$3,AI116+$Y117,if($C117=AI$3,AI116+$AD117,AI116))</f>
        <v>#REF!</v>
      </c>
      <c r="AJ117" s="27">
        <f t="shared" si="144"/>
        <v>1931.250027</v>
      </c>
      <c r="AK117" s="27">
        <f t="shared" si="144"/>
        <v>2425.72872</v>
      </c>
      <c r="AL117" s="27">
        <f t="shared" si="144"/>
        <v>1658.588913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830.8798854</v>
      </c>
      <c r="AS117" s="27">
        <f t="shared" si="144"/>
        <v>2178.77133</v>
      </c>
      <c r="AT117" s="27">
        <f t="shared" si="144"/>
        <v>811.649061</v>
      </c>
      <c r="AU117" s="27" t="str">
        <f t="shared" si="144"/>
        <v>#REF!</v>
      </c>
      <c r="AV117" s="27">
        <f t="shared" si="144"/>
        <v>1339.582538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1843.969933</v>
      </c>
      <c r="BB117" s="27">
        <f t="shared" si="144"/>
        <v>2151.976698</v>
      </c>
      <c r="BC117" s="27">
        <f t="shared" si="144"/>
        <v>2212.245748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1671.696412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11" t="str">
        <f t="shared" ref="AI118:ED118" si="145">if($B118=AI$3,AI117+$Y118,if($C118=AI$3,AI117+$AD118,AI117))</f>
        <v>#REF!</v>
      </c>
      <c r="AJ118" s="27">
        <f t="shared" si="145"/>
        <v>1931.250027</v>
      </c>
      <c r="AK118" s="27">
        <f t="shared" si="145"/>
        <v>2425.72872</v>
      </c>
      <c r="AL118" s="27">
        <f t="shared" si="145"/>
        <v>1658.588913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830.8798854</v>
      </c>
      <c r="AS118" s="27">
        <f t="shared" si="145"/>
        <v>2178.77133</v>
      </c>
      <c r="AT118" s="27">
        <f t="shared" si="145"/>
        <v>811.649061</v>
      </c>
      <c r="AU118" s="27" t="str">
        <f t="shared" si="145"/>
        <v>#REF!</v>
      </c>
      <c r="AV118" s="27">
        <f t="shared" si="145"/>
        <v>1339.582538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1843.969933</v>
      </c>
      <c r="BB118" s="27">
        <f t="shared" si="145"/>
        <v>2151.976698</v>
      </c>
      <c r="BC118" s="27">
        <f t="shared" si="145"/>
        <v>2212.245748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1671.696412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11" t="str">
        <f t="shared" ref="AI119:ED119" si="146">if($B119=AI$3,AI118+$Y119,if($C119=AI$3,AI118+$AD119,AI118))</f>
        <v>#REF!</v>
      </c>
      <c r="AJ119" s="27">
        <f t="shared" si="146"/>
        <v>1931.250027</v>
      </c>
      <c r="AK119" s="27">
        <f t="shared" si="146"/>
        <v>2425.72872</v>
      </c>
      <c r="AL119" s="27">
        <f t="shared" si="146"/>
        <v>1658.588913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830.8798854</v>
      </c>
      <c r="AS119" s="27">
        <f t="shared" si="146"/>
        <v>2178.77133</v>
      </c>
      <c r="AT119" s="27">
        <f t="shared" si="146"/>
        <v>811.649061</v>
      </c>
      <c r="AU119" s="27" t="str">
        <f t="shared" si="146"/>
        <v>#REF!</v>
      </c>
      <c r="AV119" s="27">
        <f t="shared" si="146"/>
        <v>1339.582538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1843.969933</v>
      </c>
      <c r="BB119" s="27">
        <f t="shared" si="146"/>
        <v>2151.976698</v>
      </c>
      <c r="BC119" s="27">
        <f t="shared" si="146"/>
        <v>2212.245748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1671.696412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11" t="str">
        <f t="shared" ref="AI120:ED120" si="147">if($B120=AI$3,AI119+$Y120,if($C120=AI$3,AI119+$AD120,AI119))</f>
        <v>#REF!</v>
      </c>
      <c r="AJ120" s="27">
        <f t="shared" si="147"/>
        <v>1931.250027</v>
      </c>
      <c r="AK120" s="27">
        <f t="shared" si="147"/>
        <v>2425.72872</v>
      </c>
      <c r="AL120" s="27">
        <f t="shared" si="147"/>
        <v>1658.588913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830.8798854</v>
      </c>
      <c r="AS120" s="27">
        <f t="shared" si="147"/>
        <v>2178.77133</v>
      </c>
      <c r="AT120" s="27">
        <f t="shared" si="147"/>
        <v>811.649061</v>
      </c>
      <c r="AU120" s="27" t="str">
        <f t="shared" si="147"/>
        <v>#REF!</v>
      </c>
      <c r="AV120" s="27">
        <f t="shared" si="147"/>
        <v>1339.582538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1843.969933</v>
      </c>
      <c r="BB120" s="27">
        <f t="shared" si="147"/>
        <v>2151.976698</v>
      </c>
      <c r="BC120" s="27">
        <f t="shared" si="147"/>
        <v>2212.245748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1671.696412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11" t="str">
        <f t="shared" ref="AI121:ED121" si="148">if($B121=AI$3,AI120+$Y121,if($C121=AI$3,AI120+$AD121,AI120))</f>
        <v>#REF!</v>
      </c>
      <c r="AJ121" s="27">
        <f t="shared" si="148"/>
        <v>1931.250027</v>
      </c>
      <c r="AK121" s="27">
        <f t="shared" si="148"/>
        <v>2425.72872</v>
      </c>
      <c r="AL121" s="27">
        <f t="shared" si="148"/>
        <v>1658.588913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830.8798854</v>
      </c>
      <c r="AS121" s="27">
        <f t="shared" si="148"/>
        <v>2178.77133</v>
      </c>
      <c r="AT121" s="27">
        <f t="shared" si="148"/>
        <v>811.649061</v>
      </c>
      <c r="AU121" s="27" t="str">
        <f t="shared" si="148"/>
        <v>#REF!</v>
      </c>
      <c r="AV121" s="27">
        <f t="shared" si="148"/>
        <v>1339.582538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1843.969933</v>
      </c>
      <c r="BB121" s="27">
        <f t="shared" si="148"/>
        <v>2151.976698</v>
      </c>
      <c r="BC121" s="27">
        <f t="shared" si="148"/>
        <v>2212.245748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1671.696412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11" t="str">
        <f t="shared" ref="AI122:ED122" si="149">if($B122=AI$3,AI121+$Y122,if($C122=AI$3,AI121+$AD122,AI121))</f>
        <v>#REF!</v>
      </c>
      <c r="AJ122" s="27">
        <f t="shared" si="149"/>
        <v>1931.250027</v>
      </c>
      <c r="AK122" s="27">
        <f t="shared" si="149"/>
        <v>2425.72872</v>
      </c>
      <c r="AL122" s="27">
        <f t="shared" si="149"/>
        <v>1658.588913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830.8798854</v>
      </c>
      <c r="AS122" s="27">
        <f t="shared" si="149"/>
        <v>2178.77133</v>
      </c>
      <c r="AT122" s="27">
        <f t="shared" si="149"/>
        <v>811.649061</v>
      </c>
      <c r="AU122" s="27" t="str">
        <f t="shared" si="149"/>
        <v>#REF!</v>
      </c>
      <c r="AV122" s="27">
        <f t="shared" si="149"/>
        <v>1339.582538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1843.969933</v>
      </c>
      <c r="BB122" s="27">
        <f t="shared" si="149"/>
        <v>2151.976698</v>
      </c>
      <c r="BC122" s="27">
        <f t="shared" si="149"/>
        <v>2212.245748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1671.696412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11" t="str">
        <f t="shared" ref="AI123:ED123" si="150">if($B123=AI$3,AI122+$Y123,if($C123=AI$3,AI122+$AD123,AI122))</f>
        <v>#REF!</v>
      </c>
      <c r="AJ123" s="27">
        <f t="shared" si="150"/>
        <v>1931.250027</v>
      </c>
      <c r="AK123" s="27">
        <f t="shared" si="150"/>
        <v>2425.72872</v>
      </c>
      <c r="AL123" s="27">
        <f t="shared" si="150"/>
        <v>1658.588913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830.8798854</v>
      </c>
      <c r="AS123" s="27">
        <f t="shared" si="150"/>
        <v>2178.77133</v>
      </c>
      <c r="AT123" s="27">
        <f t="shared" si="150"/>
        <v>811.649061</v>
      </c>
      <c r="AU123" s="27" t="str">
        <f t="shared" si="150"/>
        <v>#REF!</v>
      </c>
      <c r="AV123" s="27">
        <f t="shared" si="150"/>
        <v>1339.582538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1843.969933</v>
      </c>
      <c r="BB123" s="27">
        <f t="shared" si="150"/>
        <v>2151.976698</v>
      </c>
      <c r="BC123" s="27">
        <f t="shared" si="150"/>
        <v>2212.245748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1671.696412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11" t="str">
        <f t="shared" ref="AI124:ED124" si="151">if($B124=AI$3,AI123+$Y124,if($C124=AI$3,AI123+$AD124,AI123))</f>
        <v>#REF!</v>
      </c>
      <c r="AJ124" s="27">
        <f t="shared" si="151"/>
        <v>1931.250027</v>
      </c>
      <c r="AK124" s="27">
        <f t="shared" si="151"/>
        <v>2425.72872</v>
      </c>
      <c r="AL124" s="27">
        <f t="shared" si="151"/>
        <v>1658.588913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830.8798854</v>
      </c>
      <c r="AS124" s="27">
        <f t="shared" si="151"/>
        <v>2178.77133</v>
      </c>
      <c r="AT124" s="27">
        <f t="shared" si="151"/>
        <v>811.649061</v>
      </c>
      <c r="AU124" s="27" t="str">
        <f t="shared" si="151"/>
        <v>#REF!</v>
      </c>
      <c r="AV124" s="27">
        <f t="shared" si="151"/>
        <v>1339.582538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1843.969933</v>
      </c>
      <c r="BB124" s="27">
        <f t="shared" si="151"/>
        <v>2151.976698</v>
      </c>
      <c r="BC124" s="27">
        <f t="shared" si="151"/>
        <v>2212.245748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1671.696412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11" t="str">
        <f t="shared" ref="AI125:ED125" si="152">if($B125=AI$3,AI124+$Y125,if($C125=AI$3,AI124+$AD125,AI124))</f>
        <v>#REF!</v>
      </c>
      <c r="AJ125" s="27">
        <f t="shared" si="152"/>
        <v>1931.250027</v>
      </c>
      <c r="AK125" s="27">
        <f t="shared" si="152"/>
        <v>2425.72872</v>
      </c>
      <c r="AL125" s="27">
        <f t="shared" si="152"/>
        <v>1658.588913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830.8798854</v>
      </c>
      <c r="AS125" s="27">
        <f t="shared" si="152"/>
        <v>2178.77133</v>
      </c>
      <c r="AT125" s="27">
        <f t="shared" si="152"/>
        <v>811.649061</v>
      </c>
      <c r="AU125" s="27" t="str">
        <f t="shared" si="152"/>
        <v>#REF!</v>
      </c>
      <c r="AV125" s="27">
        <f t="shared" si="152"/>
        <v>1339.582538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1843.969933</v>
      </c>
      <c r="BB125" s="27">
        <f t="shared" si="152"/>
        <v>2151.976698</v>
      </c>
      <c r="BC125" s="27">
        <f t="shared" si="152"/>
        <v>2212.245748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1671.696412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11" t="str">
        <f t="shared" ref="AI126:ED126" si="153">if($B126=AI$3,AI125+$Y126,if($C126=AI$3,AI125+$AD126,AI125))</f>
        <v>#REF!</v>
      </c>
      <c r="AJ126" s="27">
        <f t="shared" si="153"/>
        <v>1931.250027</v>
      </c>
      <c r="AK126" s="27">
        <f t="shared" si="153"/>
        <v>2425.72872</v>
      </c>
      <c r="AL126" s="27">
        <f t="shared" si="153"/>
        <v>1658.588913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830.8798854</v>
      </c>
      <c r="AS126" s="27">
        <f t="shared" si="153"/>
        <v>2178.77133</v>
      </c>
      <c r="AT126" s="27">
        <f t="shared" si="153"/>
        <v>811.649061</v>
      </c>
      <c r="AU126" s="27" t="str">
        <f t="shared" si="153"/>
        <v>#REF!</v>
      </c>
      <c r="AV126" s="27">
        <f t="shared" si="153"/>
        <v>1339.582538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1843.969933</v>
      </c>
      <c r="BB126" s="27">
        <f t="shared" si="153"/>
        <v>2151.976698</v>
      </c>
      <c r="BC126" s="27">
        <f t="shared" si="153"/>
        <v>2212.245748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1671.696412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11" t="str">
        <f t="shared" ref="AI127:ED127" si="154">if($B127=AI$3,AI126+$Y127,if($C127=AI$3,AI126+$AD127,AI126))</f>
        <v>#REF!</v>
      </c>
      <c r="AJ127" s="27">
        <f t="shared" si="154"/>
        <v>1931.250027</v>
      </c>
      <c r="AK127" s="27">
        <f t="shared" si="154"/>
        <v>2425.72872</v>
      </c>
      <c r="AL127" s="27">
        <f t="shared" si="154"/>
        <v>1658.588913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830.8798854</v>
      </c>
      <c r="AS127" s="27">
        <f t="shared" si="154"/>
        <v>2178.77133</v>
      </c>
      <c r="AT127" s="27">
        <f t="shared" si="154"/>
        <v>811.649061</v>
      </c>
      <c r="AU127" s="27" t="str">
        <f t="shared" si="154"/>
        <v>#REF!</v>
      </c>
      <c r="AV127" s="27">
        <f t="shared" si="154"/>
        <v>1339.582538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1843.969933</v>
      </c>
      <c r="BB127" s="27">
        <f t="shared" si="154"/>
        <v>2151.976698</v>
      </c>
      <c r="BC127" s="27">
        <f t="shared" si="154"/>
        <v>2212.245748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1671.696412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11" t="str">
        <f t="shared" ref="AI128:ED128" si="155">if($B128=AI$3,AI127+$Y128,if($C128=AI$3,AI127+$AD128,AI127))</f>
        <v>#REF!</v>
      </c>
      <c r="AJ128" s="27">
        <f t="shared" si="155"/>
        <v>1931.250027</v>
      </c>
      <c r="AK128" s="27">
        <f t="shared" si="155"/>
        <v>2425.72872</v>
      </c>
      <c r="AL128" s="27">
        <f t="shared" si="155"/>
        <v>1658.588913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830.8798854</v>
      </c>
      <c r="AS128" s="27">
        <f t="shared" si="155"/>
        <v>2178.77133</v>
      </c>
      <c r="AT128" s="27">
        <f t="shared" si="155"/>
        <v>811.649061</v>
      </c>
      <c r="AU128" s="27" t="str">
        <f t="shared" si="155"/>
        <v>#REF!</v>
      </c>
      <c r="AV128" s="27">
        <f t="shared" si="155"/>
        <v>1339.582538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1843.969933</v>
      </c>
      <c r="BB128" s="27">
        <f t="shared" si="155"/>
        <v>2151.976698</v>
      </c>
      <c r="BC128" s="27">
        <f t="shared" si="155"/>
        <v>2212.245748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1671.696412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11" t="str">
        <f t="shared" ref="AI129:ED129" si="156">if($B129=AI$3,AI128+$Y129,if($C129=AI$3,AI128+$AD129,AI128))</f>
        <v>#REF!</v>
      </c>
      <c r="AJ129" s="27">
        <f t="shared" si="156"/>
        <v>1931.250027</v>
      </c>
      <c r="AK129" s="27">
        <f t="shared" si="156"/>
        <v>2425.72872</v>
      </c>
      <c r="AL129" s="27">
        <f t="shared" si="156"/>
        <v>1658.588913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830.8798854</v>
      </c>
      <c r="AS129" s="27">
        <f t="shared" si="156"/>
        <v>2178.77133</v>
      </c>
      <c r="AT129" s="27">
        <f t="shared" si="156"/>
        <v>811.649061</v>
      </c>
      <c r="AU129" s="27" t="str">
        <f t="shared" si="156"/>
        <v>#REF!</v>
      </c>
      <c r="AV129" s="27">
        <f t="shared" si="156"/>
        <v>1339.582538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1843.969933</v>
      </c>
      <c r="BB129" s="27">
        <f t="shared" si="156"/>
        <v>2151.976698</v>
      </c>
      <c r="BC129" s="27">
        <f t="shared" si="156"/>
        <v>2212.245748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1671.696412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11" t="str">
        <f t="shared" ref="AI130:ED130" si="157">if($B130=AI$3,AI129+$Y130,if($C130=AI$3,AI129+$AD130,AI129))</f>
        <v>#REF!</v>
      </c>
      <c r="AJ130" s="27">
        <f t="shared" si="157"/>
        <v>1931.250027</v>
      </c>
      <c r="AK130" s="27">
        <f t="shared" si="157"/>
        <v>2425.72872</v>
      </c>
      <c r="AL130" s="27">
        <f t="shared" si="157"/>
        <v>1658.588913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830.8798854</v>
      </c>
      <c r="AS130" s="27">
        <f t="shared" si="157"/>
        <v>2178.77133</v>
      </c>
      <c r="AT130" s="27">
        <f t="shared" si="157"/>
        <v>811.649061</v>
      </c>
      <c r="AU130" s="27" t="str">
        <f t="shared" si="157"/>
        <v>#REF!</v>
      </c>
      <c r="AV130" s="27">
        <f t="shared" si="157"/>
        <v>1339.582538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1843.969933</v>
      </c>
      <c r="BB130" s="27">
        <f t="shared" si="157"/>
        <v>2151.976698</v>
      </c>
      <c r="BC130" s="27">
        <f t="shared" si="157"/>
        <v>2212.245748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1671.696412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11" t="str">
        <f t="shared" ref="AI131:ED131" si="158">if($B131=AI$3,AI130+$Y131,if($C131=AI$3,AI130+$AD131,AI130))</f>
        <v>#REF!</v>
      </c>
      <c r="AJ131" s="27">
        <f t="shared" si="158"/>
        <v>1931.250027</v>
      </c>
      <c r="AK131" s="27">
        <f t="shared" si="158"/>
        <v>2425.72872</v>
      </c>
      <c r="AL131" s="27">
        <f t="shared" si="158"/>
        <v>1658.588913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830.8798854</v>
      </c>
      <c r="AS131" s="27">
        <f t="shared" si="158"/>
        <v>2178.77133</v>
      </c>
      <c r="AT131" s="27">
        <f t="shared" si="158"/>
        <v>811.649061</v>
      </c>
      <c r="AU131" s="27" t="str">
        <f t="shared" si="158"/>
        <v>#REF!</v>
      </c>
      <c r="AV131" s="27">
        <f t="shared" si="158"/>
        <v>1339.582538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1843.969933</v>
      </c>
      <c r="BB131" s="27">
        <f t="shared" si="158"/>
        <v>2151.976698</v>
      </c>
      <c r="BC131" s="27">
        <f t="shared" si="158"/>
        <v>2212.245748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1671.696412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11" t="str">
        <f t="shared" ref="AI132:ED132" si="159">if($B132=AI$3,AI131+$Y132,if($C132=AI$3,AI131+$AD132,AI131))</f>
        <v>#REF!</v>
      </c>
      <c r="AJ132" s="27">
        <f t="shared" si="159"/>
        <v>1931.250027</v>
      </c>
      <c r="AK132" s="27">
        <f t="shared" si="159"/>
        <v>2425.72872</v>
      </c>
      <c r="AL132" s="27">
        <f t="shared" si="159"/>
        <v>1658.588913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830.8798854</v>
      </c>
      <c r="AS132" s="27">
        <f t="shared" si="159"/>
        <v>2178.77133</v>
      </c>
      <c r="AT132" s="27">
        <f t="shared" si="159"/>
        <v>811.649061</v>
      </c>
      <c r="AU132" s="27" t="str">
        <f t="shared" si="159"/>
        <v>#REF!</v>
      </c>
      <c r="AV132" s="27">
        <f t="shared" si="159"/>
        <v>1339.582538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1843.969933</v>
      </c>
      <c r="BB132" s="27">
        <f t="shared" si="159"/>
        <v>2151.976698</v>
      </c>
      <c r="BC132" s="27">
        <f t="shared" si="159"/>
        <v>2212.245748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1671.696412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11" t="str">
        <f t="shared" ref="AI133:ED133" si="160">if($B133=AI$3,AI132+$Y133,if($C133=AI$3,AI132+$AD133,AI132))</f>
        <v>#REF!</v>
      </c>
      <c r="AJ133" s="27">
        <f t="shared" si="160"/>
        <v>1931.250027</v>
      </c>
      <c r="AK133" s="27">
        <f t="shared" si="160"/>
        <v>2425.72872</v>
      </c>
      <c r="AL133" s="27">
        <f t="shared" si="160"/>
        <v>1658.588913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830.8798854</v>
      </c>
      <c r="AS133" s="27">
        <f t="shared" si="160"/>
        <v>2178.77133</v>
      </c>
      <c r="AT133" s="27">
        <f t="shared" si="160"/>
        <v>811.649061</v>
      </c>
      <c r="AU133" s="27" t="str">
        <f t="shared" si="160"/>
        <v>#REF!</v>
      </c>
      <c r="AV133" s="27">
        <f t="shared" si="160"/>
        <v>1339.582538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1843.969933</v>
      </c>
      <c r="BB133" s="27">
        <f t="shared" si="160"/>
        <v>2151.976698</v>
      </c>
      <c r="BC133" s="27">
        <f t="shared" si="160"/>
        <v>2212.245748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1671.696412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11" t="str">
        <f t="shared" ref="AI134:ED134" si="161">if($B134=AI$3,AI133+$Y134,if($C134=AI$3,AI133+$AD134,AI133))</f>
        <v>#REF!</v>
      </c>
      <c r="AJ134" s="27">
        <f t="shared" si="161"/>
        <v>1931.250027</v>
      </c>
      <c r="AK134" s="27">
        <f t="shared" si="161"/>
        <v>2425.72872</v>
      </c>
      <c r="AL134" s="27">
        <f t="shared" si="161"/>
        <v>1658.588913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830.8798854</v>
      </c>
      <c r="AS134" s="27">
        <f t="shared" si="161"/>
        <v>2178.77133</v>
      </c>
      <c r="AT134" s="27">
        <f t="shared" si="161"/>
        <v>811.649061</v>
      </c>
      <c r="AU134" s="27" t="str">
        <f t="shared" si="161"/>
        <v>#REF!</v>
      </c>
      <c r="AV134" s="27">
        <f t="shared" si="161"/>
        <v>1339.582538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1843.969933</v>
      </c>
      <c r="BB134" s="27">
        <f t="shared" si="161"/>
        <v>2151.976698</v>
      </c>
      <c r="BC134" s="27">
        <f t="shared" si="161"/>
        <v>2212.245748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1671.696412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11" t="str">
        <f t="shared" ref="AI135:ED135" si="162">if($B135=AI$3,AI134+$Y135,if($C135=AI$3,AI134+$AD135,AI134))</f>
        <v>#REF!</v>
      </c>
      <c r="AJ135" s="27">
        <f t="shared" si="162"/>
        <v>1931.250027</v>
      </c>
      <c r="AK135" s="27">
        <f t="shared" si="162"/>
        <v>2425.72872</v>
      </c>
      <c r="AL135" s="27">
        <f t="shared" si="162"/>
        <v>1658.588913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830.8798854</v>
      </c>
      <c r="AS135" s="27">
        <f t="shared" si="162"/>
        <v>2178.77133</v>
      </c>
      <c r="AT135" s="27">
        <f t="shared" si="162"/>
        <v>811.649061</v>
      </c>
      <c r="AU135" s="27" t="str">
        <f t="shared" si="162"/>
        <v>#REF!</v>
      </c>
      <c r="AV135" s="27">
        <f t="shared" si="162"/>
        <v>1339.582538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1843.969933</v>
      </c>
      <c r="BB135" s="27">
        <f t="shared" si="162"/>
        <v>2151.976698</v>
      </c>
      <c r="BC135" s="27">
        <f t="shared" si="162"/>
        <v>2212.245748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1671.696412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11" t="str">
        <f t="shared" ref="AI136:ED136" si="163">if($B136=AI$3,AI135+$Y136,if($C136=AI$3,AI135+$AD136,AI135))</f>
        <v>#REF!</v>
      </c>
      <c r="AJ136" s="27">
        <f t="shared" si="163"/>
        <v>1931.250027</v>
      </c>
      <c r="AK136" s="27">
        <f t="shared" si="163"/>
        <v>2425.72872</v>
      </c>
      <c r="AL136" s="27">
        <f t="shared" si="163"/>
        <v>1658.588913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830.8798854</v>
      </c>
      <c r="AS136" s="27">
        <f t="shared" si="163"/>
        <v>2178.77133</v>
      </c>
      <c r="AT136" s="27">
        <f t="shared" si="163"/>
        <v>811.649061</v>
      </c>
      <c r="AU136" s="27" t="str">
        <f t="shared" si="163"/>
        <v>#REF!</v>
      </c>
      <c r="AV136" s="27">
        <f t="shared" si="163"/>
        <v>1339.582538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1843.969933</v>
      </c>
      <c r="BB136" s="27">
        <f t="shared" si="163"/>
        <v>2151.976698</v>
      </c>
      <c r="BC136" s="27">
        <f t="shared" si="163"/>
        <v>2212.245748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1671.696412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11" t="str">
        <f t="shared" ref="AI137:ED137" si="164">if($B137=AI$3,AI136+$Y137,if($C137=AI$3,AI136+$AD137,AI136))</f>
        <v>#REF!</v>
      </c>
      <c r="AJ137" s="27">
        <f t="shared" si="164"/>
        <v>1931.250027</v>
      </c>
      <c r="AK137" s="27">
        <f t="shared" si="164"/>
        <v>2425.72872</v>
      </c>
      <c r="AL137" s="27">
        <f t="shared" si="164"/>
        <v>1658.588913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830.8798854</v>
      </c>
      <c r="AS137" s="27">
        <f t="shared" si="164"/>
        <v>2178.77133</v>
      </c>
      <c r="AT137" s="27">
        <f t="shared" si="164"/>
        <v>811.649061</v>
      </c>
      <c r="AU137" s="27" t="str">
        <f t="shared" si="164"/>
        <v>#REF!</v>
      </c>
      <c r="AV137" s="27">
        <f t="shared" si="164"/>
        <v>1339.582538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1843.969933</v>
      </c>
      <c r="BB137" s="27">
        <f t="shared" si="164"/>
        <v>2151.976698</v>
      </c>
      <c r="BC137" s="27">
        <f t="shared" si="164"/>
        <v>2212.245748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1671.696412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11" t="str">
        <f t="shared" ref="AI138:ED138" si="165">if($B138=AI$3,AI137+$Y138,if($C138=AI$3,AI137+$AD138,AI137))</f>
        <v>#REF!</v>
      </c>
      <c r="AJ138" s="27">
        <f t="shared" si="165"/>
        <v>1931.250027</v>
      </c>
      <c r="AK138" s="27">
        <f t="shared" si="165"/>
        <v>2425.72872</v>
      </c>
      <c r="AL138" s="27">
        <f t="shared" si="165"/>
        <v>1658.588913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830.8798854</v>
      </c>
      <c r="AS138" s="27">
        <f t="shared" si="165"/>
        <v>2178.77133</v>
      </c>
      <c r="AT138" s="27">
        <f t="shared" si="165"/>
        <v>811.649061</v>
      </c>
      <c r="AU138" s="27" t="str">
        <f t="shared" si="165"/>
        <v>#REF!</v>
      </c>
      <c r="AV138" s="27">
        <f t="shared" si="165"/>
        <v>1339.582538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1843.969933</v>
      </c>
      <c r="BB138" s="27">
        <f t="shared" si="165"/>
        <v>2151.976698</v>
      </c>
      <c r="BC138" s="27">
        <f t="shared" si="165"/>
        <v>2212.245748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1671.696412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11" t="str">
        <f t="shared" ref="AI139:ED139" si="166">if($B139=AI$3,AI138+$Y139,if($C139=AI$3,AI138+$AD139,AI138))</f>
        <v>#REF!</v>
      </c>
      <c r="AJ139" s="27">
        <f t="shared" si="166"/>
        <v>1931.250027</v>
      </c>
      <c r="AK139" s="27">
        <f t="shared" si="166"/>
        <v>2425.72872</v>
      </c>
      <c r="AL139" s="27">
        <f t="shared" si="166"/>
        <v>1658.588913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830.8798854</v>
      </c>
      <c r="AS139" s="27">
        <f t="shared" si="166"/>
        <v>2178.77133</v>
      </c>
      <c r="AT139" s="27">
        <f t="shared" si="166"/>
        <v>811.649061</v>
      </c>
      <c r="AU139" s="27" t="str">
        <f t="shared" si="166"/>
        <v>#REF!</v>
      </c>
      <c r="AV139" s="27">
        <f t="shared" si="166"/>
        <v>1339.582538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1843.969933</v>
      </c>
      <c r="BB139" s="27">
        <f t="shared" si="166"/>
        <v>2151.976698</v>
      </c>
      <c r="BC139" s="27">
        <f t="shared" si="166"/>
        <v>2212.245748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1671.696412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11" t="str">
        <f t="shared" ref="AI140:ED140" si="167">if($B140=AI$3,AI139+$Y140,if($C140=AI$3,AI139+$AD140,AI139))</f>
        <v>#REF!</v>
      </c>
      <c r="AJ140" s="27">
        <f t="shared" si="167"/>
        <v>1931.250027</v>
      </c>
      <c r="AK140" s="27">
        <f t="shared" si="167"/>
        <v>2425.72872</v>
      </c>
      <c r="AL140" s="27">
        <f t="shared" si="167"/>
        <v>1658.588913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830.8798854</v>
      </c>
      <c r="AS140" s="27">
        <f t="shared" si="167"/>
        <v>2178.77133</v>
      </c>
      <c r="AT140" s="27">
        <f t="shared" si="167"/>
        <v>811.649061</v>
      </c>
      <c r="AU140" s="27" t="str">
        <f t="shared" si="167"/>
        <v>#REF!</v>
      </c>
      <c r="AV140" s="27">
        <f t="shared" si="167"/>
        <v>1339.582538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1843.969933</v>
      </c>
      <c r="BB140" s="27">
        <f t="shared" si="167"/>
        <v>2151.976698</v>
      </c>
      <c r="BC140" s="27">
        <f t="shared" si="167"/>
        <v>2212.245748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1671.696412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11" t="str">
        <f t="shared" ref="AI141:ED141" si="168">if($B141=AI$3,AI140+$Y141,if($C141=AI$3,AI140+$AD141,AI140))</f>
        <v>#REF!</v>
      </c>
      <c r="AJ141" s="27">
        <f t="shared" si="168"/>
        <v>1931.250027</v>
      </c>
      <c r="AK141" s="27">
        <f t="shared" si="168"/>
        <v>2425.72872</v>
      </c>
      <c r="AL141" s="27">
        <f t="shared" si="168"/>
        <v>1658.588913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830.8798854</v>
      </c>
      <c r="AS141" s="27">
        <f t="shared" si="168"/>
        <v>2178.77133</v>
      </c>
      <c r="AT141" s="27">
        <f t="shared" si="168"/>
        <v>811.649061</v>
      </c>
      <c r="AU141" s="27" t="str">
        <f t="shared" si="168"/>
        <v>#REF!</v>
      </c>
      <c r="AV141" s="27">
        <f t="shared" si="168"/>
        <v>1339.582538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1843.969933</v>
      </c>
      <c r="BB141" s="27">
        <f t="shared" si="168"/>
        <v>2151.976698</v>
      </c>
      <c r="BC141" s="27">
        <f t="shared" si="168"/>
        <v>2212.245748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1671.696412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11" t="str">
        <f t="shared" ref="AI142:ED142" si="169">if($B142=AI$3,AI141+$Y142,if($C142=AI$3,AI141+$AD142,AI141))</f>
        <v>#REF!</v>
      </c>
      <c r="AJ142" s="27">
        <f t="shared" si="169"/>
        <v>1931.250027</v>
      </c>
      <c r="AK142" s="27">
        <f t="shared" si="169"/>
        <v>2425.72872</v>
      </c>
      <c r="AL142" s="27">
        <f t="shared" si="169"/>
        <v>1658.588913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830.8798854</v>
      </c>
      <c r="AS142" s="27">
        <f t="shared" si="169"/>
        <v>2178.77133</v>
      </c>
      <c r="AT142" s="27">
        <f t="shared" si="169"/>
        <v>811.649061</v>
      </c>
      <c r="AU142" s="27" t="str">
        <f t="shared" si="169"/>
        <v>#REF!</v>
      </c>
      <c r="AV142" s="27">
        <f t="shared" si="169"/>
        <v>1339.582538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1843.969933</v>
      </c>
      <c r="BB142" s="27">
        <f t="shared" si="169"/>
        <v>2151.976698</v>
      </c>
      <c r="BC142" s="27">
        <f t="shared" si="169"/>
        <v>2212.245748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1671.696412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11" t="str">
        <f t="shared" ref="AI143:ED143" si="170">if($B143=AI$3,AI142+$Y143,if($C143=AI$3,AI142+$AD143,AI142))</f>
        <v>#REF!</v>
      </c>
      <c r="AJ143" s="27">
        <f t="shared" si="170"/>
        <v>1931.250027</v>
      </c>
      <c r="AK143" s="27">
        <f t="shared" si="170"/>
        <v>2425.72872</v>
      </c>
      <c r="AL143" s="27">
        <f t="shared" si="170"/>
        <v>1658.588913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830.8798854</v>
      </c>
      <c r="AS143" s="27">
        <f t="shared" si="170"/>
        <v>2178.77133</v>
      </c>
      <c r="AT143" s="27">
        <f t="shared" si="170"/>
        <v>811.649061</v>
      </c>
      <c r="AU143" s="27" t="str">
        <f t="shared" si="170"/>
        <v>#REF!</v>
      </c>
      <c r="AV143" s="27">
        <f t="shared" si="170"/>
        <v>1339.582538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1843.969933</v>
      </c>
      <c r="BB143" s="27">
        <f t="shared" si="170"/>
        <v>2151.976698</v>
      </c>
      <c r="BC143" s="27">
        <f t="shared" si="170"/>
        <v>2212.245748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1671.696412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11" t="str">
        <f t="shared" ref="AI144:ED144" si="171">if($B144=AI$3,AI143+$Y144,if($C144=AI$3,AI143+$AD144,AI143))</f>
        <v>#REF!</v>
      </c>
      <c r="AJ144" s="27">
        <f t="shared" si="171"/>
        <v>1931.250027</v>
      </c>
      <c r="AK144" s="27">
        <f t="shared" si="171"/>
        <v>2425.72872</v>
      </c>
      <c r="AL144" s="27">
        <f t="shared" si="171"/>
        <v>1658.588913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830.8798854</v>
      </c>
      <c r="AS144" s="27">
        <f t="shared" si="171"/>
        <v>2178.77133</v>
      </c>
      <c r="AT144" s="27">
        <f t="shared" si="171"/>
        <v>811.649061</v>
      </c>
      <c r="AU144" s="27" t="str">
        <f t="shared" si="171"/>
        <v>#REF!</v>
      </c>
      <c r="AV144" s="27">
        <f t="shared" si="171"/>
        <v>1339.582538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1843.969933</v>
      </c>
      <c r="BB144" s="27">
        <f t="shared" si="171"/>
        <v>2151.976698</v>
      </c>
      <c r="BC144" s="27">
        <f t="shared" si="171"/>
        <v>2212.245748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1671.696412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11" t="str">
        <f t="shared" ref="AI145:ED145" si="172">if($B145=AI$3,AI144+$Y145,if($C145=AI$3,AI144+$AD145,AI144))</f>
        <v>#REF!</v>
      </c>
      <c r="AJ145" s="27">
        <f t="shared" si="172"/>
        <v>1931.250027</v>
      </c>
      <c r="AK145" s="27">
        <f t="shared" si="172"/>
        <v>2425.72872</v>
      </c>
      <c r="AL145" s="27">
        <f t="shared" si="172"/>
        <v>1658.588913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830.8798854</v>
      </c>
      <c r="AS145" s="27">
        <f t="shared" si="172"/>
        <v>2178.77133</v>
      </c>
      <c r="AT145" s="27">
        <f t="shared" si="172"/>
        <v>811.649061</v>
      </c>
      <c r="AU145" s="27" t="str">
        <f t="shared" si="172"/>
        <v>#REF!</v>
      </c>
      <c r="AV145" s="27">
        <f t="shared" si="172"/>
        <v>1339.582538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1843.969933</v>
      </c>
      <c r="BB145" s="27">
        <f t="shared" si="172"/>
        <v>2151.976698</v>
      </c>
      <c r="BC145" s="27">
        <f t="shared" si="172"/>
        <v>2212.245748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1671.696412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11" t="str">
        <f t="shared" ref="AI146:ED146" si="173">if($B146=AI$3,AI145+$Y146,if($C146=AI$3,AI145+$AD146,AI145))</f>
        <v>#REF!</v>
      </c>
      <c r="AJ146" s="27">
        <f t="shared" si="173"/>
        <v>1931.250027</v>
      </c>
      <c r="AK146" s="27">
        <f t="shared" si="173"/>
        <v>2425.72872</v>
      </c>
      <c r="AL146" s="27">
        <f t="shared" si="173"/>
        <v>1658.588913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830.8798854</v>
      </c>
      <c r="AS146" s="27">
        <f t="shared" si="173"/>
        <v>2178.77133</v>
      </c>
      <c r="AT146" s="27">
        <f t="shared" si="173"/>
        <v>811.649061</v>
      </c>
      <c r="AU146" s="27" t="str">
        <f t="shared" si="173"/>
        <v>#REF!</v>
      </c>
      <c r="AV146" s="27">
        <f t="shared" si="173"/>
        <v>1339.582538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1843.969933</v>
      </c>
      <c r="BB146" s="27">
        <f t="shared" si="173"/>
        <v>2151.976698</v>
      </c>
      <c r="BC146" s="27">
        <f t="shared" si="173"/>
        <v>2212.245748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1671.696412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11" t="str">
        <f t="shared" ref="AI147:ED147" si="174">if($B147=AI$3,AI146+$Y147,if($C147=AI$3,AI146+$AD147,AI146))</f>
        <v>#REF!</v>
      </c>
      <c r="AJ147" s="27">
        <f t="shared" si="174"/>
        <v>1931.250027</v>
      </c>
      <c r="AK147" s="27">
        <f t="shared" si="174"/>
        <v>2425.72872</v>
      </c>
      <c r="AL147" s="27">
        <f t="shared" si="174"/>
        <v>1658.588913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830.8798854</v>
      </c>
      <c r="AS147" s="27">
        <f t="shared" si="174"/>
        <v>2178.77133</v>
      </c>
      <c r="AT147" s="27">
        <f t="shared" si="174"/>
        <v>811.649061</v>
      </c>
      <c r="AU147" s="27" t="str">
        <f t="shared" si="174"/>
        <v>#REF!</v>
      </c>
      <c r="AV147" s="27">
        <f t="shared" si="174"/>
        <v>1339.582538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1843.969933</v>
      </c>
      <c r="BB147" s="27">
        <f t="shared" si="174"/>
        <v>2151.976698</v>
      </c>
      <c r="BC147" s="27">
        <f t="shared" si="174"/>
        <v>2212.245748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1671.696412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11" t="str">
        <f t="shared" ref="AI148:ED148" si="175">if($B148=AI$3,AI147+$Y148,if($C148=AI$3,AI147+$AD148,AI147))</f>
        <v>#REF!</v>
      </c>
      <c r="AJ148" s="27">
        <f t="shared" si="175"/>
        <v>1931.250027</v>
      </c>
      <c r="AK148" s="27">
        <f t="shared" si="175"/>
        <v>2425.72872</v>
      </c>
      <c r="AL148" s="27">
        <f t="shared" si="175"/>
        <v>1658.588913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830.8798854</v>
      </c>
      <c r="AS148" s="27">
        <f t="shared" si="175"/>
        <v>2178.77133</v>
      </c>
      <c r="AT148" s="27">
        <f t="shared" si="175"/>
        <v>811.649061</v>
      </c>
      <c r="AU148" s="27" t="str">
        <f t="shared" si="175"/>
        <v>#REF!</v>
      </c>
      <c r="AV148" s="27">
        <f t="shared" si="175"/>
        <v>1339.582538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1843.969933</v>
      </c>
      <c r="BB148" s="27">
        <f t="shared" si="175"/>
        <v>2151.976698</v>
      </c>
      <c r="BC148" s="27">
        <f t="shared" si="175"/>
        <v>2212.245748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1671.696412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11" t="str">
        <f t="shared" ref="AI149:ED149" si="176">if($B149=AI$3,AI148+$Y149,if($C149=AI$3,AI148+$AD149,AI148))</f>
        <v>#REF!</v>
      </c>
      <c r="AJ149" s="27">
        <f t="shared" si="176"/>
        <v>1931.250027</v>
      </c>
      <c r="AK149" s="27">
        <f t="shared" si="176"/>
        <v>2425.72872</v>
      </c>
      <c r="AL149" s="27">
        <f t="shared" si="176"/>
        <v>1658.588913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830.8798854</v>
      </c>
      <c r="AS149" s="27">
        <f t="shared" si="176"/>
        <v>2178.77133</v>
      </c>
      <c r="AT149" s="27">
        <f t="shared" si="176"/>
        <v>811.649061</v>
      </c>
      <c r="AU149" s="27" t="str">
        <f t="shared" si="176"/>
        <v>#REF!</v>
      </c>
      <c r="AV149" s="27">
        <f t="shared" si="176"/>
        <v>1339.582538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1843.969933</v>
      </c>
      <c r="BB149" s="27">
        <f t="shared" si="176"/>
        <v>2151.976698</v>
      </c>
      <c r="BC149" s="27">
        <f t="shared" si="176"/>
        <v>2212.245748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1671.696412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11" t="str">
        <f t="shared" ref="AI150:ED150" si="177">if($B150=AI$3,AI149+$Y150,if($C150=AI$3,AI149+$AD150,AI149))</f>
        <v>#REF!</v>
      </c>
      <c r="AJ150" s="27">
        <f t="shared" si="177"/>
        <v>1931.250027</v>
      </c>
      <c r="AK150" s="27">
        <f t="shared" si="177"/>
        <v>2425.72872</v>
      </c>
      <c r="AL150" s="27">
        <f t="shared" si="177"/>
        <v>1658.588913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830.8798854</v>
      </c>
      <c r="AS150" s="27">
        <f t="shared" si="177"/>
        <v>2178.77133</v>
      </c>
      <c r="AT150" s="27">
        <f t="shared" si="177"/>
        <v>811.649061</v>
      </c>
      <c r="AU150" s="27" t="str">
        <f t="shared" si="177"/>
        <v>#REF!</v>
      </c>
      <c r="AV150" s="27">
        <f t="shared" si="177"/>
        <v>1339.582538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1843.969933</v>
      </c>
      <c r="BB150" s="27">
        <f t="shared" si="177"/>
        <v>2151.976698</v>
      </c>
      <c r="BC150" s="27">
        <f t="shared" si="177"/>
        <v>2212.245748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1671.696412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11" t="str">
        <f t="shared" ref="AI151:ED151" si="178">if($B151=AI$3,AI150+$Y151,if($C151=AI$3,AI150+$AD151,AI150))</f>
        <v>#REF!</v>
      </c>
      <c r="AJ151" s="27">
        <f t="shared" si="178"/>
        <v>1931.250027</v>
      </c>
      <c r="AK151" s="27">
        <f t="shared" si="178"/>
        <v>2425.72872</v>
      </c>
      <c r="AL151" s="27">
        <f t="shared" si="178"/>
        <v>1658.588913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830.8798854</v>
      </c>
      <c r="AS151" s="27">
        <f t="shared" si="178"/>
        <v>2178.77133</v>
      </c>
      <c r="AT151" s="27">
        <f t="shared" si="178"/>
        <v>811.649061</v>
      </c>
      <c r="AU151" s="27" t="str">
        <f t="shared" si="178"/>
        <v>#REF!</v>
      </c>
      <c r="AV151" s="27">
        <f t="shared" si="178"/>
        <v>1339.582538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1843.969933</v>
      </c>
      <c r="BB151" s="27">
        <f t="shared" si="178"/>
        <v>2151.976698</v>
      </c>
      <c r="BC151" s="27">
        <f t="shared" si="178"/>
        <v>2212.245748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1671.696412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11" t="str">
        <f t="shared" ref="AI152:ED152" si="179">if($B152=AI$3,AI151+$Y152,if($C152=AI$3,AI151+$AD152,AI151))</f>
        <v>#REF!</v>
      </c>
      <c r="AJ152" s="27">
        <f t="shared" si="179"/>
        <v>1931.250027</v>
      </c>
      <c r="AK152" s="27">
        <f t="shared" si="179"/>
        <v>2425.72872</v>
      </c>
      <c r="AL152" s="27">
        <f t="shared" si="179"/>
        <v>1658.588913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830.8798854</v>
      </c>
      <c r="AS152" s="27">
        <f t="shared" si="179"/>
        <v>2178.77133</v>
      </c>
      <c r="AT152" s="27">
        <f t="shared" si="179"/>
        <v>811.649061</v>
      </c>
      <c r="AU152" s="27" t="str">
        <f t="shared" si="179"/>
        <v>#REF!</v>
      </c>
      <c r="AV152" s="27">
        <f t="shared" si="179"/>
        <v>1339.582538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1843.969933</v>
      </c>
      <c r="BB152" s="27">
        <f t="shared" si="179"/>
        <v>2151.976698</v>
      </c>
      <c r="BC152" s="27">
        <f t="shared" si="179"/>
        <v>2212.245748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1671.696412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11" t="str">
        <f t="shared" ref="AI153:ED153" si="180">if($B153=AI$3,AI152+$Y153,if($C153=AI$3,AI152+$AD153,AI152))</f>
        <v>#REF!</v>
      </c>
      <c r="AJ153" s="27">
        <f t="shared" si="180"/>
        <v>1931.250027</v>
      </c>
      <c r="AK153" s="27">
        <f t="shared" si="180"/>
        <v>2425.72872</v>
      </c>
      <c r="AL153" s="27">
        <f t="shared" si="180"/>
        <v>1658.588913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830.8798854</v>
      </c>
      <c r="AS153" s="27">
        <f t="shared" si="180"/>
        <v>2178.77133</v>
      </c>
      <c r="AT153" s="27">
        <f t="shared" si="180"/>
        <v>811.649061</v>
      </c>
      <c r="AU153" s="27" t="str">
        <f t="shared" si="180"/>
        <v>#REF!</v>
      </c>
      <c r="AV153" s="27">
        <f t="shared" si="180"/>
        <v>1339.582538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1843.969933</v>
      </c>
      <c r="BB153" s="27">
        <f t="shared" si="180"/>
        <v>2151.976698</v>
      </c>
      <c r="BC153" s="27">
        <f t="shared" si="180"/>
        <v>2212.245748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1671.696412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11" t="str">
        <f t="shared" ref="AI154:ED154" si="181">if($B154=AI$3,AI153+$Y154,if($C154=AI$3,AI153+$AD154,AI153))</f>
        <v>#REF!</v>
      </c>
      <c r="AJ154" s="27">
        <f t="shared" si="181"/>
        <v>1931.250027</v>
      </c>
      <c r="AK154" s="27">
        <f t="shared" si="181"/>
        <v>2425.72872</v>
      </c>
      <c r="AL154" s="27">
        <f t="shared" si="181"/>
        <v>1658.588913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830.8798854</v>
      </c>
      <c r="AS154" s="27">
        <f t="shared" si="181"/>
        <v>2178.77133</v>
      </c>
      <c r="AT154" s="27">
        <f t="shared" si="181"/>
        <v>811.649061</v>
      </c>
      <c r="AU154" s="27" t="str">
        <f t="shared" si="181"/>
        <v>#REF!</v>
      </c>
      <c r="AV154" s="27">
        <f t="shared" si="181"/>
        <v>1339.582538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1843.969933</v>
      </c>
      <c r="BB154" s="27">
        <f t="shared" si="181"/>
        <v>2151.976698</v>
      </c>
      <c r="BC154" s="27">
        <f t="shared" si="181"/>
        <v>2212.245748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1671.696412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11" t="str">
        <f t="shared" ref="AI155:ED155" si="182">if($B155=AI$3,AI154+$Y155,if($C155=AI$3,AI154+$AD155,AI154))</f>
        <v>#REF!</v>
      </c>
      <c r="AJ155" s="27">
        <f t="shared" si="182"/>
        <v>1931.250027</v>
      </c>
      <c r="AK155" s="27">
        <f t="shared" si="182"/>
        <v>2425.72872</v>
      </c>
      <c r="AL155" s="27">
        <f t="shared" si="182"/>
        <v>1658.588913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830.8798854</v>
      </c>
      <c r="AS155" s="27">
        <f t="shared" si="182"/>
        <v>2178.77133</v>
      </c>
      <c r="AT155" s="27">
        <f t="shared" si="182"/>
        <v>811.649061</v>
      </c>
      <c r="AU155" s="27" t="str">
        <f t="shared" si="182"/>
        <v>#REF!</v>
      </c>
      <c r="AV155" s="27">
        <f t="shared" si="182"/>
        <v>1339.582538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1843.969933</v>
      </c>
      <c r="BB155" s="27">
        <f t="shared" si="182"/>
        <v>2151.976698</v>
      </c>
      <c r="BC155" s="27">
        <f t="shared" si="182"/>
        <v>2212.245748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1671.696412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11" t="str">
        <f t="shared" ref="AI156:ED156" si="183">if($B156=AI$3,AI155+$Y156,if($C156=AI$3,AI155+$AD156,AI155))</f>
        <v>#REF!</v>
      </c>
      <c r="AJ156" s="27">
        <f t="shared" si="183"/>
        <v>1931.250027</v>
      </c>
      <c r="AK156" s="27">
        <f t="shared" si="183"/>
        <v>2425.72872</v>
      </c>
      <c r="AL156" s="27">
        <f t="shared" si="183"/>
        <v>1658.588913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830.8798854</v>
      </c>
      <c r="AS156" s="27">
        <f t="shared" si="183"/>
        <v>2178.77133</v>
      </c>
      <c r="AT156" s="27">
        <f t="shared" si="183"/>
        <v>811.649061</v>
      </c>
      <c r="AU156" s="27" t="str">
        <f t="shared" si="183"/>
        <v>#REF!</v>
      </c>
      <c r="AV156" s="27">
        <f t="shared" si="183"/>
        <v>1339.582538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1843.969933</v>
      </c>
      <c r="BB156" s="27">
        <f t="shared" si="183"/>
        <v>2151.976698</v>
      </c>
      <c r="BC156" s="27">
        <f t="shared" si="183"/>
        <v>2212.245748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1671.696412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11" t="str">
        <f t="shared" ref="AI157:ED157" si="184">if($B157=AI$3,AI156+$Y157,if($C157=AI$3,AI156+$AD157,AI156))</f>
        <v>#REF!</v>
      </c>
      <c r="AJ157" s="27">
        <f t="shared" si="184"/>
        <v>1931.250027</v>
      </c>
      <c r="AK157" s="27">
        <f t="shared" si="184"/>
        <v>2425.72872</v>
      </c>
      <c r="AL157" s="27">
        <f t="shared" si="184"/>
        <v>1658.588913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830.8798854</v>
      </c>
      <c r="AS157" s="27">
        <f t="shared" si="184"/>
        <v>2178.77133</v>
      </c>
      <c r="AT157" s="27">
        <f t="shared" si="184"/>
        <v>811.649061</v>
      </c>
      <c r="AU157" s="27" t="str">
        <f t="shared" si="184"/>
        <v>#REF!</v>
      </c>
      <c r="AV157" s="27">
        <f t="shared" si="184"/>
        <v>1339.582538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1843.969933</v>
      </c>
      <c r="BB157" s="27">
        <f t="shared" si="184"/>
        <v>2151.976698</v>
      </c>
      <c r="BC157" s="27">
        <f t="shared" si="184"/>
        <v>2212.245748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1671.696412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11" t="str">
        <f t="shared" ref="AI158:ED158" si="185">if($B158=AI$3,AI157+$Y158,if($C158=AI$3,AI157+$AD158,AI157))</f>
        <v>#REF!</v>
      </c>
      <c r="AJ158" s="27">
        <f t="shared" si="185"/>
        <v>1931.250027</v>
      </c>
      <c r="AK158" s="27">
        <f t="shared" si="185"/>
        <v>2425.72872</v>
      </c>
      <c r="AL158" s="27">
        <f t="shared" si="185"/>
        <v>1658.588913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830.8798854</v>
      </c>
      <c r="AS158" s="27">
        <f t="shared" si="185"/>
        <v>2178.77133</v>
      </c>
      <c r="AT158" s="27">
        <f t="shared" si="185"/>
        <v>811.649061</v>
      </c>
      <c r="AU158" s="27" t="str">
        <f t="shared" si="185"/>
        <v>#REF!</v>
      </c>
      <c r="AV158" s="27">
        <f t="shared" si="185"/>
        <v>1339.582538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1843.969933</v>
      </c>
      <c r="BB158" s="27">
        <f t="shared" si="185"/>
        <v>2151.976698</v>
      </c>
      <c r="BC158" s="27">
        <f t="shared" si="185"/>
        <v>2212.245748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1671.696412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11" t="str">
        <f t="shared" ref="AI159:ED159" si="186">if($B159=AI$3,AI158+$Y159,if($C159=AI$3,AI158+$AD159,AI158))</f>
        <v>#REF!</v>
      </c>
      <c r="AJ159" s="27">
        <f t="shared" si="186"/>
        <v>1931.250027</v>
      </c>
      <c r="AK159" s="27">
        <f t="shared" si="186"/>
        <v>2425.72872</v>
      </c>
      <c r="AL159" s="27">
        <f t="shared" si="186"/>
        <v>1658.588913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830.8798854</v>
      </c>
      <c r="AS159" s="27">
        <f t="shared" si="186"/>
        <v>2178.77133</v>
      </c>
      <c r="AT159" s="27">
        <f t="shared" si="186"/>
        <v>811.649061</v>
      </c>
      <c r="AU159" s="27" t="str">
        <f t="shared" si="186"/>
        <v>#REF!</v>
      </c>
      <c r="AV159" s="27">
        <f t="shared" si="186"/>
        <v>1339.582538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1843.969933</v>
      </c>
      <c r="BB159" s="27">
        <f t="shared" si="186"/>
        <v>2151.976698</v>
      </c>
      <c r="BC159" s="27">
        <f t="shared" si="186"/>
        <v>2212.245748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1671.696412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11" t="str">
        <f t="shared" ref="AI160:ED160" si="187">if($B160=AI$3,AI159+$Y160,if($C160=AI$3,AI159+$AD160,AI159))</f>
        <v>#REF!</v>
      </c>
      <c r="AJ160" s="27">
        <f t="shared" si="187"/>
        <v>1931.250027</v>
      </c>
      <c r="AK160" s="27">
        <f t="shared" si="187"/>
        <v>2425.72872</v>
      </c>
      <c r="AL160" s="27">
        <f t="shared" si="187"/>
        <v>1658.588913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830.8798854</v>
      </c>
      <c r="AS160" s="27">
        <f t="shared" si="187"/>
        <v>2178.77133</v>
      </c>
      <c r="AT160" s="27">
        <f t="shared" si="187"/>
        <v>811.649061</v>
      </c>
      <c r="AU160" s="27" t="str">
        <f t="shared" si="187"/>
        <v>#REF!</v>
      </c>
      <c r="AV160" s="27">
        <f t="shared" si="187"/>
        <v>1339.582538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1843.969933</v>
      </c>
      <c r="BB160" s="27">
        <f t="shared" si="187"/>
        <v>2151.976698</v>
      </c>
      <c r="BC160" s="27">
        <f t="shared" si="187"/>
        <v>2212.245748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1671.696412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11" t="str">
        <f t="shared" ref="AI161:ED161" si="188">if($B161=AI$3,AI160+$Y161,if($C161=AI$3,AI160+$AD161,AI160))</f>
        <v>#REF!</v>
      </c>
      <c r="AJ161" s="27">
        <f t="shared" si="188"/>
        <v>1931.250027</v>
      </c>
      <c r="AK161" s="27">
        <f t="shared" si="188"/>
        <v>2425.72872</v>
      </c>
      <c r="AL161" s="27">
        <f t="shared" si="188"/>
        <v>1658.588913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830.8798854</v>
      </c>
      <c r="AS161" s="27">
        <f t="shared" si="188"/>
        <v>2178.77133</v>
      </c>
      <c r="AT161" s="27">
        <f t="shared" si="188"/>
        <v>811.649061</v>
      </c>
      <c r="AU161" s="27" t="str">
        <f t="shared" si="188"/>
        <v>#REF!</v>
      </c>
      <c r="AV161" s="27">
        <f t="shared" si="188"/>
        <v>1339.582538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1843.969933</v>
      </c>
      <c r="BB161" s="27">
        <f t="shared" si="188"/>
        <v>2151.976698</v>
      </c>
      <c r="BC161" s="27">
        <f t="shared" si="188"/>
        <v>2212.245748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1671.696412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11" t="str">
        <f t="shared" ref="AI162:ED162" si="189">if($B162=AI$3,AI161+$Y162,if($C162=AI$3,AI161+$AD162,AI161))</f>
        <v>#REF!</v>
      </c>
      <c r="AJ162" s="27">
        <f t="shared" si="189"/>
        <v>1931.250027</v>
      </c>
      <c r="AK162" s="27">
        <f t="shared" si="189"/>
        <v>2425.72872</v>
      </c>
      <c r="AL162" s="27">
        <f t="shared" si="189"/>
        <v>1658.588913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830.8798854</v>
      </c>
      <c r="AS162" s="27">
        <f t="shared" si="189"/>
        <v>2178.77133</v>
      </c>
      <c r="AT162" s="27">
        <f t="shared" si="189"/>
        <v>811.649061</v>
      </c>
      <c r="AU162" s="27" t="str">
        <f t="shared" si="189"/>
        <v>#REF!</v>
      </c>
      <c r="AV162" s="27">
        <f t="shared" si="189"/>
        <v>1339.582538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1843.969933</v>
      </c>
      <c r="BB162" s="27">
        <f t="shared" si="189"/>
        <v>2151.976698</v>
      </c>
      <c r="BC162" s="27">
        <f t="shared" si="189"/>
        <v>2212.245748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1671.696412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11" t="str">
        <f t="shared" ref="AI163:ED163" si="190">if($B163=AI$3,AI162+$Y163,if($C163=AI$3,AI162+$AD163,AI162))</f>
        <v>#REF!</v>
      </c>
      <c r="AJ163" s="27">
        <f t="shared" si="190"/>
        <v>1931.250027</v>
      </c>
      <c r="AK163" s="27">
        <f t="shared" si="190"/>
        <v>2425.72872</v>
      </c>
      <c r="AL163" s="27">
        <f t="shared" si="190"/>
        <v>1658.588913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830.8798854</v>
      </c>
      <c r="AS163" s="27">
        <f t="shared" si="190"/>
        <v>2178.77133</v>
      </c>
      <c r="AT163" s="27">
        <f t="shared" si="190"/>
        <v>811.649061</v>
      </c>
      <c r="AU163" s="27" t="str">
        <f t="shared" si="190"/>
        <v>#REF!</v>
      </c>
      <c r="AV163" s="27">
        <f t="shared" si="190"/>
        <v>1339.582538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1843.969933</v>
      </c>
      <c r="BB163" s="27">
        <f t="shared" si="190"/>
        <v>2151.976698</v>
      </c>
      <c r="BC163" s="27">
        <f t="shared" si="190"/>
        <v>2212.245748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1671.696412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11" t="str">
        <f t="shared" ref="AI164:ED164" si="191">if($B164=AI$3,AI163+$Y164,if($C164=AI$3,AI163+$AD164,AI163))</f>
        <v>#REF!</v>
      </c>
      <c r="AJ164" s="27">
        <f t="shared" si="191"/>
        <v>1931.250027</v>
      </c>
      <c r="AK164" s="27">
        <f t="shared" si="191"/>
        <v>2425.72872</v>
      </c>
      <c r="AL164" s="27">
        <f t="shared" si="191"/>
        <v>1658.588913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830.8798854</v>
      </c>
      <c r="AS164" s="27">
        <f t="shared" si="191"/>
        <v>2178.77133</v>
      </c>
      <c r="AT164" s="27">
        <f t="shared" si="191"/>
        <v>811.649061</v>
      </c>
      <c r="AU164" s="27" t="str">
        <f t="shared" si="191"/>
        <v>#REF!</v>
      </c>
      <c r="AV164" s="27">
        <f t="shared" si="191"/>
        <v>1339.582538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1843.969933</v>
      </c>
      <c r="BB164" s="27">
        <f t="shared" si="191"/>
        <v>2151.976698</v>
      </c>
      <c r="BC164" s="27">
        <f t="shared" si="191"/>
        <v>2212.245748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1671.696412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11" t="str">
        <f t="shared" ref="AI165:ED165" si="192">if($B165=AI$3,AI164+$Y165,if($C165=AI$3,AI164+$AD165,AI164))</f>
        <v>#REF!</v>
      </c>
      <c r="AJ165" s="27">
        <f t="shared" si="192"/>
        <v>1931.250027</v>
      </c>
      <c r="AK165" s="27">
        <f t="shared" si="192"/>
        <v>2425.72872</v>
      </c>
      <c r="AL165" s="27">
        <f t="shared" si="192"/>
        <v>1658.588913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830.8798854</v>
      </c>
      <c r="AS165" s="27">
        <f t="shared" si="192"/>
        <v>2178.77133</v>
      </c>
      <c r="AT165" s="27">
        <f t="shared" si="192"/>
        <v>811.649061</v>
      </c>
      <c r="AU165" s="27" t="str">
        <f t="shared" si="192"/>
        <v>#REF!</v>
      </c>
      <c r="AV165" s="27">
        <f t="shared" si="192"/>
        <v>1339.582538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1843.969933</v>
      </c>
      <c r="BB165" s="27">
        <f t="shared" si="192"/>
        <v>2151.976698</v>
      </c>
      <c r="BC165" s="27">
        <f t="shared" si="192"/>
        <v>2212.245748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1671.696412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11" t="str">
        <f t="shared" ref="AI166:ED166" si="193">if($B166=AI$3,AI165+$Y166,if($C166=AI$3,AI165+$AD166,AI165))</f>
        <v>#REF!</v>
      </c>
      <c r="AJ166" s="27">
        <f t="shared" si="193"/>
        <v>1931.250027</v>
      </c>
      <c r="AK166" s="27">
        <f t="shared" si="193"/>
        <v>2425.72872</v>
      </c>
      <c r="AL166" s="27">
        <f t="shared" si="193"/>
        <v>1658.588913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830.8798854</v>
      </c>
      <c r="AS166" s="27">
        <f t="shared" si="193"/>
        <v>2178.77133</v>
      </c>
      <c r="AT166" s="27">
        <f t="shared" si="193"/>
        <v>811.649061</v>
      </c>
      <c r="AU166" s="27" t="str">
        <f t="shared" si="193"/>
        <v>#REF!</v>
      </c>
      <c r="AV166" s="27">
        <f t="shared" si="193"/>
        <v>1339.582538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1843.969933</v>
      </c>
      <c r="BB166" s="27">
        <f t="shared" si="193"/>
        <v>2151.976698</v>
      </c>
      <c r="BC166" s="27">
        <f t="shared" si="193"/>
        <v>2212.245748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1671.696412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11" t="str">
        <f t="shared" ref="AI167:ED167" si="194">if($B167=AI$3,AI166+$Y167,if($C167=AI$3,AI166+$AD167,AI166))</f>
        <v>#REF!</v>
      </c>
      <c r="AJ167" s="27">
        <f t="shared" si="194"/>
        <v>1931.250027</v>
      </c>
      <c r="AK167" s="27">
        <f t="shared" si="194"/>
        <v>2425.72872</v>
      </c>
      <c r="AL167" s="27">
        <f t="shared" si="194"/>
        <v>1658.588913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830.8798854</v>
      </c>
      <c r="AS167" s="27">
        <f t="shared" si="194"/>
        <v>2178.77133</v>
      </c>
      <c r="AT167" s="27">
        <f t="shared" si="194"/>
        <v>811.649061</v>
      </c>
      <c r="AU167" s="27" t="str">
        <f t="shared" si="194"/>
        <v>#REF!</v>
      </c>
      <c r="AV167" s="27">
        <f t="shared" si="194"/>
        <v>1339.582538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1843.969933</v>
      </c>
      <c r="BB167" s="27">
        <f t="shared" si="194"/>
        <v>2151.976698</v>
      </c>
      <c r="BC167" s="27">
        <f t="shared" si="194"/>
        <v>2212.245748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1671.696412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11" t="str">
        <f t="shared" ref="AI168:ED168" si="195">if($B168=AI$3,AI167+$Y168,if($C168=AI$3,AI167+$AD168,AI167))</f>
        <v>#REF!</v>
      </c>
      <c r="AJ168" s="27">
        <f t="shared" si="195"/>
        <v>1931.250027</v>
      </c>
      <c r="AK168" s="27">
        <f t="shared" si="195"/>
        <v>2425.72872</v>
      </c>
      <c r="AL168" s="27">
        <f t="shared" si="195"/>
        <v>1658.588913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830.8798854</v>
      </c>
      <c r="AS168" s="27">
        <f t="shared" si="195"/>
        <v>2178.77133</v>
      </c>
      <c r="AT168" s="27">
        <f t="shared" si="195"/>
        <v>811.649061</v>
      </c>
      <c r="AU168" s="27" t="str">
        <f t="shared" si="195"/>
        <v>#REF!</v>
      </c>
      <c r="AV168" s="27">
        <f t="shared" si="195"/>
        <v>1339.582538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1843.969933</v>
      </c>
      <c r="BB168" s="27">
        <f t="shared" si="195"/>
        <v>2151.976698</v>
      </c>
      <c r="BC168" s="27">
        <f t="shared" si="195"/>
        <v>2212.245748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1671.696412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11" t="str">
        <f t="shared" ref="AI169:ED169" si="196">if($B169=AI$3,AI168+$Y169,if($C169=AI$3,AI168+$AD169,AI168))</f>
        <v>#REF!</v>
      </c>
      <c r="AJ169" s="27">
        <f t="shared" si="196"/>
        <v>1931.250027</v>
      </c>
      <c r="AK169" s="27">
        <f t="shared" si="196"/>
        <v>2425.72872</v>
      </c>
      <c r="AL169" s="27">
        <f t="shared" si="196"/>
        <v>1658.588913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830.8798854</v>
      </c>
      <c r="AS169" s="27">
        <f t="shared" si="196"/>
        <v>2178.77133</v>
      </c>
      <c r="AT169" s="27">
        <f t="shared" si="196"/>
        <v>811.649061</v>
      </c>
      <c r="AU169" s="27" t="str">
        <f t="shared" si="196"/>
        <v>#REF!</v>
      </c>
      <c r="AV169" s="27">
        <f t="shared" si="196"/>
        <v>1339.582538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1843.969933</v>
      </c>
      <c r="BB169" s="27">
        <f t="shared" si="196"/>
        <v>2151.976698</v>
      </c>
      <c r="BC169" s="27">
        <f t="shared" si="196"/>
        <v>2212.245748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1671.696412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11" t="str">
        <f t="shared" ref="AI170:ED170" si="197">if($B170=AI$3,AI169+$Y170,if($C170=AI$3,AI169+$AD170,AI169))</f>
        <v>#REF!</v>
      </c>
      <c r="AJ170" s="27">
        <f t="shared" si="197"/>
        <v>1931.250027</v>
      </c>
      <c r="AK170" s="27">
        <f t="shared" si="197"/>
        <v>2425.72872</v>
      </c>
      <c r="AL170" s="27">
        <f t="shared" si="197"/>
        <v>1658.588913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830.8798854</v>
      </c>
      <c r="AS170" s="27">
        <f t="shared" si="197"/>
        <v>2178.77133</v>
      </c>
      <c r="AT170" s="27">
        <f t="shared" si="197"/>
        <v>811.649061</v>
      </c>
      <c r="AU170" s="27" t="str">
        <f t="shared" si="197"/>
        <v>#REF!</v>
      </c>
      <c r="AV170" s="27">
        <f t="shared" si="197"/>
        <v>1339.582538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1843.969933</v>
      </c>
      <c r="BB170" s="27">
        <f t="shared" si="197"/>
        <v>2151.976698</v>
      </c>
      <c r="BC170" s="27">
        <f t="shared" si="197"/>
        <v>2212.245748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1671.696412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11" t="str">
        <f t="shared" ref="AI171:ED171" si="198">if($B171=AI$3,AI170+$Y171,if($C171=AI$3,AI170+$AD171,AI170))</f>
        <v>#REF!</v>
      </c>
      <c r="AJ171" s="27">
        <f t="shared" si="198"/>
        <v>1931.250027</v>
      </c>
      <c r="AK171" s="27">
        <f t="shared" si="198"/>
        <v>2425.72872</v>
      </c>
      <c r="AL171" s="27">
        <f t="shared" si="198"/>
        <v>1658.588913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830.8798854</v>
      </c>
      <c r="AS171" s="27">
        <f t="shared" si="198"/>
        <v>2178.77133</v>
      </c>
      <c r="AT171" s="27">
        <f t="shared" si="198"/>
        <v>811.649061</v>
      </c>
      <c r="AU171" s="27" t="str">
        <f t="shared" si="198"/>
        <v>#REF!</v>
      </c>
      <c r="AV171" s="27">
        <f t="shared" si="198"/>
        <v>1339.582538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1843.969933</v>
      </c>
      <c r="BB171" s="27">
        <f t="shared" si="198"/>
        <v>2151.976698</v>
      </c>
      <c r="BC171" s="27">
        <f t="shared" si="198"/>
        <v>2212.245748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1671.696412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11" t="str">
        <f t="shared" ref="AI172:ED172" si="199">if($B172=AI$3,AI171+$Y172,if($C172=AI$3,AI171+$AD172,AI171))</f>
        <v>#REF!</v>
      </c>
      <c r="AJ172" s="27">
        <f t="shared" si="199"/>
        <v>1931.250027</v>
      </c>
      <c r="AK172" s="27">
        <f t="shared" si="199"/>
        <v>2425.72872</v>
      </c>
      <c r="AL172" s="27">
        <f t="shared" si="199"/>
        <v>1658.588913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830.8798854</v>
      </c>
      <c r="AS172" s="27">
        <f t="shared" si="199"/>
        <v>2178.77133</v>
      </c>
      <c r="AT172" s="27">
        <f t="shared" si="199"/>
        <v>811.649061</v>
      </c>
      <c r="AU172" s="27" t="str">
        <f t="shared" si="199"/>
        <v>#REF!</v>
      </c>
      <c r="AV172" s="27">
        <f t="shared" si="199"/>
        <v>1339.582538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1843.969933</v>
      </c>
      <c r="BB172" s="27">
        <f t="shared" si="199"/>
        <v>2151.976698</v>
      </c>
      <c r="BC172" s="27">
        <f t="shared" si="199"/>
        <v>2212.245748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1671.696412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11" t="str">
        <f t="shared" ref="AI173:ED173" si="200">if($B173=AI$3,AI172+$Y173,if($C173=AI$3,AI172+$AD173,AI172))</f>
        <v>#REF!</v>
      </c>
      <c r="AJ173" s="27">
        <f t="shared" si="200"/>
        <v>1931.250027</v>
      </c>
      <c r="AK173" s="27">
        <f t="shared" si="200"/>
        <v>2425.72872</v>
      </c>
      <c r="AL173" s="27">
        <f t="shared" si="200"/>
        <v>1658.588913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830.8798854</v>
      </c>
      <c r="AS173" s="27">
        <f t="shared" si="200"/>
        <v>2178.77133</v>
      </c>
      <c r="AT173" s="27">
        <f t="shared" si="200"/>
        <v>811.649061</v>
      </c>
      <c r="AU173" s="27" t="str">
        <f t="shared" si="200"/>
        <v>#REF!</v>
      </c>
      <c r="AV173" s="27">
        <f t="shared" si="200"/>
        <v>1339.582538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1843.969933</v>
      </c>
      <c r="BB173" s="27">
        <f t="shared" si="200"/>
        <v>2151.976698</v>
      </c>
      <c r="BC173" s="27">
        <f t="shared" si="200"/>
        <v>2212.245748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1671.696412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11" t="str">
        <f t="shared" ref="AI174:ED174" si="201">if($B174=AI$3,AI173+$Y174,if($C174=AI$3,AI173+$AD174,AI173))</f>
        <v>#REF!</v>
      </c>
      <c r="AJ174" s="27">
        <f t="shared" si="201"/>
        <v>1931.250027</v>
      </c>
      <c r="AK174" s="27">
        <f t="shared" si="201"/>
        <v>2425.72872</v>
      </c>
      <c r="AL174" s="27">
        <f t="shared" si="201"/>
        <v>1658.588913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830.8798854</v>
      </c>
      <c r="AS174" s="27">
        <f t="shared" si="201"/>
        <v>2178.77133</v>
      </c>
      <c r="AT174" s="27">
        <f t="shared" si="201"/>
        <v>811.649061</v>
      </c>
      <c r="AU174" s="27" t="str">
        <f t="shared" si="201"/>
        <v>#REF!</v>
      </c>
      <c r="AV174" s="27">
        <f t="shared" si="201"/>
        <v>1339.582538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1843.969933</v>
      </c>
      <c r="BB174" s="27">
        <f t="shared" si="201"/>
        <v>2151.976698</v>
      </c>
      <c r="BC174" s="27">
        <f t="shared" si="201"/>
        <v>2212.245748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1671.696412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11" t="str">
        <f t="shared" ref="AI175:ED175" si="202">if($B175=AI$3,AI174+$Y175,if($C175=AI$3,AI174+$AD175,AI174))</f>
        <v>#REF!</v>
      </c>
      <c r="AJ175" s="27">
        <f t="shared" si="202"/>
        <v>1931.250027</v>
      </c>
      <c r="AK175" s="27">
        <f t="shared" si="202"/>
        <v>2425.72872</v>
      </c>
      <c r="AL175" s="27">
        <f t="shared" si="202"/>
        <v>1658.588913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830.8798854</v>
      </c>
      <c r="AS175" s="27">
        <f t="shared" si="202"/>
        <v>2178.77133</v>
      </c>
      <c r="AT175" s="27">
        <f t="shared" si="202"/>
        <v>811.649061</v>
      </c>
      <c r="AU175" s="27" t="str">
        <f t="shared" si="202"/>
        <v>#REF!</v>
      </c>
      <c r="AV175" s="27">
        <f t="shared" si="202"/>
        <v>1339.582538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1843.969933</v>
      </c>
      <c r="BB175" s="27">
        <f t="shared" si="202"/>
        <v>2151.976698</v>
      </c>
      <c r="BC175" s="27">
        <f t="shared" si="202"/>
        <v>2212.245748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1671.696412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11" t="str">
        <f t="shared" ref="AI176:ED176" si="203">if($B176=AI$3,AI175+$Y176,if($C176=AI$3,AI175+$AD176,AI175))</f>
        <v>#REF!</v>
      </c>
      <c r="AJ176" s="27">
        <f t="shared" si="203"/>
        <v>1931.250027</v>
      </c>
      <c r="AK176" s="27">
        <f t="shared" si="203"/>
        <v>2425.72872</v>
      </c>
      <c r="AL176" s="27">
        <f t="shared" si="203"/>
        <v>1658.588913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830.8798854</v>
      </c>
      <c r="AS176" s="27">
        <f t="shared" si="203"/>
        <v>2178.77133</v>
      </c>
      <c r="AT176" s="27">
        <f t="shared" si="203"/>
        <v>811.649061</v>
      </c>
      <c r="AU176" s="27" t="str">
        <f t="shared" si="203"/>
        <v>#REF!</v>
      </c>
      <c r="AV176" s="27">
        <f t="shared" si="203"/>
        <v>1339.582538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1843.969933</v>
      </c>
      <c r="BB176" s="27">
        <f t="shared" si="203"/>
        <v>2151.976698</v>
      </c>
      <c r="BC176" s="27">
        <f t="shared" si="203"/>
        <v>2212.245748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1671.696412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11" t="str">
        <f t="shared" ref="AI177:ED177" si="204">if($B177=AI$3,AI176+$Y177,if($C177=AI$3,AI176+$AD177,AI176))</f>
        <v>#REF!</v>
      </c>
      <c r="AJ177" s="27">
        <f t="shared" si="204"/>
        <v>1931.250027</v>
      </c>
      <c r="AK177" s="27">
        <f t="shared" si="204"/>
        <v>2425.72872</v>
      </c>
      <c r="AL177" s="27">
        <f t="shared" si="204"/>
        <v>1658.588913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830.8798854</v>
      </c>
      <c r="AS177" s="27">
        <f t="shared" si="204"/>
        <v>2178.77133</v>
      </c>
      <c r="AT177" s="27">
        <f t="shared" si="204"/>
        <v>811.649061</v>
      </c>
      <c r="AU177" s="27" t="str">
        <f t="shared" si="204"/>
        <v>#REF!</v>
      </c>
      <c r="AV177" s="27">
        <f t="shared" si="204"/>
        <v>1339.582538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1843.969933</v>
      </c>
      <c r="BB177" s="27">
        <f t="shared" si="204"/>
        <v>2151.976698</v>
      </c>
      <c r="BC177" s="27">
        <f t="shared" si="204"/>
        <v>2212.245748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1671.696412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11" t="str">
        <f t="shared" ref="AI178:ED178" si="205">if($B178=AI$3,AI177+$Y178,if($C178=AI$3,AI177+$AD178,AI177))</f>
        <v>#REF!</v>
      </c>
      <c r="AJ178" s="27">
        <f t="shared" si="205"/>
        <v>1931.250027</v>
      </c>
      <c r="AK178" s="27">
        <f t="shared" si="205"/>
        <v>2425.72872</v>
      </c>
      <c r="AL178" s="27">
        <f t="shared" si="205"/>
        <v>1658.588913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830.8798854</v>
      </c>
      <c r="AS178" s="27">
        <f t="shared" si="205"/>
        <v>2178.77133</v>
      </c>
      <c r="AT178" s="27">
        <f t="shared" si="205"/>
        <v>811.649061</v>
      </c>
      <c r="AU178" s="27" t="str">
        <f t="shared" si="205"/>
        <v>#REF!</v>
      </c>
      <c r="AV178" s="27">
        <f t="shared" si="205"/>
        <v>1339.582538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1843.969933</v>
      </c>
      <c r="BB178" s="27">
        <f t="shared" si="205"/>
        <v>2151.976698</v>
      </c>
      <c r="BC178" s="27">
        <f t="shared" si="205"/>
        <v>2212.245748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1671.696412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11" t="str">
        <f t="shared" ref="AI179:ED179" si="206">if($B179=AI$3,AI178+$Y179,if($C179=AI$3,AI178+$AD179,AI178))</f>
        <v>#REF!</v>
      </c>
      <c r="AJ179" s="27">
        <f t="shared" si="206"/>
        <v>1931.250027</v>
      </c>
      <c r="AK179" s="27">
        <f t="shared" si="206"/>
        <v>2425.72872</v>
      </c>
      <c r="AL179" s="27">
        <f t="shared" si="206"/>
        <v>1658.588913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830.8798854</v>
      </c>
      <c r="AS179" s="27">
        <f t="shared" si="206"/>
        <v>2178.77133</v>
      </c>
      <c r="AT179" s="27">
        <f t="shared" si="206"/>
        <v>811.649061</v>
      </c>
      <c r="AU179" s="27" t="str">
        <f t="shared" si="206"/>
        <v>#REF!</v>
      </c>
      <c r="AV179" s="27">
        <f t="shared" si="206"/>
        <v>1339.582538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1843.969933</v>
      </c>
      <c r="BB179" s="27">
        <f t="shared" si="206"/>
        <v>2151.976698</v>
      </c>
      <c r="BC179" s="27">
        <f t="shared" si="206"/>
        <v>2212.245748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1671.696412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11" t="str">
        <f t="shared" ref="AI180:ED180" si="207">if($B180=AI$3,AI179+$Y180,if($C180=AI$3,AI179+$AD180,AI179))</f>
        <v>#REF!</v>
      </c>
      <c r="AJ180" s="27">
        <f t="shared" si="207"/>
        <v>1931.250027</v>
      </c>
      <c r="AK180" s="27">
        <f t="shared" si="207"/>
        <v>2425.72872</v>
      </c>
      <c r="AL180" s="27">
        <f t="shared" si="207"/>
        <v>1658.588913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830.8798854</v>
      </c>
      <c r="AS180" s="27">
        <f t="shared" si="207"/>
        <v>2178.77133</v>
      </c>
      <c r="AT180" s="27">
        <f t="shared" si="207"/>
        <v>811.649061</v>
      </c>
      <c r="AU180" s="27" t="str">
        <f t="shared" si="207"/>
        <v>#REF!</v>
      </c>
      <c r="AV180" s="27">
        <f t="shared" si="207"/>
        <v>1339.582538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1843.969933</v>
      </c>
      <c r="BB180" s="27">
        <f t="shared" si="207"/>
        <v>2151.976698</v>
      </c>
      <c r="BC180" s="27">
        <f t="shared" si="207"/>
        <v>2212.245748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1671.696412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11" t="str">
        <f t="shared" ref="AI182:ED182" si="208">if($B182=AI$3,AI180+$Y182,if($C182=AI$3,AI180+$AD182,AI180))</f>
        <v>#REF!</v>
      </c>
      <c r="AJ182" s="27">
        <f t="shared" si="208"/>
        <v>1931.250027</v>
      </c>
      <c r="AK182" s="27">
        <f t="shared" si="208"/>
        <v>2425.72872</v>
      </c>
      <c r="AL182" s="27">
        <f t="shared" si="208"/>
        <v>1658.588913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830.8798854</v>
      </c>
      <c r="AS182" s="27">
        <f t="shared" si="208"/>
        <v>2178.77133</v>
      </c>
      <c r="AT182" s="27">
        <f t="shared" si="208"/>
        <v>811.649061</v>
      </c>
      <c r="AU182" s="27" t="str">
        <f t="shared" si="208"/>
        <v>#REF!</v>
      </c>
      <c r="AV182" s="27">
        <f t="shared" si="208"/>
        <v>1339.582538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1843.969933</v>
      </c>
      <c r="BB182" s="27">
        <f t="shared" si="208"/>
        <v>2151.976698</v>
      </c>
      <c r="BC182" s="27">
        <f t="shared" si="208"/>
        <v>2212.245748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1671.696412</v>
      </c>
    </row>
    <row r="183">
      <c r="A183" s="50"/>
      <c r="B183" s="51" t="s">
        <v>50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51</v>
      </c>
      <c r="AI183" s="55" t="str">
        <f t="shared" ref="AI183:EE183" si="209">AI182</f>
        <v>#REF!</v>
      </c>
      <c r="AJ183" s="56">
        <f t="shared" si="209"/>
        <v>1931.250027</v>
      </c>
      <c r="AK183" s="56">
        <f t="shared" si="209"/>
        <v>2425.72872</v>
      </c>
      <c r="AL183" s="56">
        <f t="shared" si="209"/>
        <v>1658.588913</v>
      </c>
      <c r="AM183" s="56">
        <f t="shared" si="209"/>
        <v>1804.072131</v>
      </c>
      <c r="AN183" s="56">
        <f t="shared" si="209"/>
        <v>2308.734983</v>
      </c>
      <c r="AO183" s="56">
        <f t="shared" si="209"/>
        <v>2286.32782</v>
      </c>
      <c r="AP183" s="56">
        <f t="shared" si="209"/>
        <v>1646.015124</v>
      </c>
      <c r="AQ183" s="56">
        <f t="shared" si="209"/>
        <v>880.3044819</v>
      </c>
      <c r="AR183" s="56">
        <f t="shared" si="209"/>
        <v>830.8798854</v>
      </c>
      <c r="AS183" s="56">
        <f t="shared" si="209"/>
        <v>2178.77133</v>
      </c>
      <c r="AT183" s="56">
        <f t="shared" si="209"/>
        <v>811.649061</v>
      </c>
      <c r="AU183" s="56" t="str">
        <f t="shared" si="209"/>
        <v>#REF!</v>
      </c>
      <c r="AV183" s="56">
        <f t="shared" si="209"/>
        <v>1339.582538</v>
      </c>
      <c r="AW183" s="56">
        <f t="shared" si="209"/>
        <v>1186.880996</v>
      </c>
      <c r="AX183" s="56">
        <f t="shared" si="209"/>
        <v>1164.99749</v>
      </c>
      <c r="AY183" s="56">
        <f t="shared" si="209"/>
        <v>1367.704948</v>
      </c>
      <c r="AZ183" s="56">
        <f t="shared" si="209"/>
        <v>1732.550996</v>
      </c>
      <c r="BA183" s="56">
        <f t="shared" si="209"/>
        <v>1843.969933</v>
      </c>
      <c r="BB183" s="56">
        <f t="shared" si="209"/>
        <v>2151.976698</v>
      </c>
      <c r="BC183" s="56">
        <f t="shared" si="209"/>
        <v>2212.245748</v>
      </c>
      <c r="BD183" s="55" t="str">
        <f t="shared" si="209"/>
        <v>#N/A</v>
      </c>
      <c r="BE183" s="55" t="str">
        <f t="shared" si="209"/>
        <v>#N/A</v>
      </c>
      <c r="BF183" s="55" t="str">
        <f t="shared" si="209"/>
        <v>#N/A</v>
      </c>
      <c r="BG183" s="55" t="str">
        <f t="shared" si="209"/>
        <v>#N/A</v>
      </c>
      <c r="BH183" s="55" t="str">
        <f t="shared" si="209"/>
        <v>#N/A</v>
      </c>
      <c r="BI183" s="55" t="str">
        <f t="shared" si="209"/>
        <v>#N/A</v>
      </c>
      <c r="BJ183" s="55" t="str">
        <f t="shared" si="209"/>
        <v>#N/A</v>
      </c>
      <c r="BK183" s="55" t="str">
        <f t="shared" si="209"/>
        <v>#N/A</v>
      </c>
      <c r="BL183" s="55" t="str">
        <f t="shared" si="209"/>
        <v>#N/A</v>
      </c>
      <c r="BM183" s="55" t="str">
        <f t="shared" si="209"/>
        <v>#N/A</v>
      </c>
      <c r="BN183" s="55" t="str">
        <f t="shared" si="209"/>
        <v>#N/A</v>
      </c>
      <c r="BO183" s="55" t="str">
        <f t="shared" si="209"/>
        <v>#N/A</v>
      </c>
      <c r="BP183" s="55" t="str">
        <f t="shared" si="209"/>
        <v>#N/A</v>
      </c>
      <c r="BQ183" s="55" t="str">
        <f t="shared" si="209"/>
        <v>#N/A</v>
      </c>
      <c r="BR183" s="55" t="str">
        <f t="shared" si="209"/>
        <v>#N/A</v>
      </c>
      <c r="BS183" s="55" t="str">
        <f t="shared" si="209"/>
        <v>#N/A</v>
      </c>
      <c r="BT183" s="55" t="str">
        <f t="shared" si="209"/>
        <v>#N/A</v>
      </c>
      <c r="BU183" s="55" t="str">
        <f t="shared" si="209"/>
        <v>#N/A</v>
      </c>
      <c r="BV183" s="55" t="str">
        <f t="shared" si="209"/>
        <v>#N/A</v>
      </c>
      <c r="BW183" s="55" t="str">
        <f t="shared" si="209"/>
        <v>#N/A</v>
      </c>
      <c r="BX183" s="55" t="str">
        <f t="shared" si="209"/>
        <v>#N/A</v>
      </c>
      <c r="BY183" s="55" t="str">
        <f t="shared" si="209"/>
        <v>#N/A</v>
      </c>
      <c r="BZ183" s="55" t="str">
        <f t="shared" si="209"/>
        <v>#N/A</v>
      </c>
      <c r="CA183" s="55" t="str">
        <f t="shared" si="209"/>
        <v>#N/A</v>
      </c>
      <c r="CB183" s="55" t="str">
        <f t="shared" si="209"/>
        <v>#N/A</v>
      </c>
      <c r="CC183" s="55" t="str">
        <f t="shared" si="209"/>
        <v>#N/A</v>
      </c>
      <c r="CD183" s="55" t="str">
        <f t="shared" si="209"/>
        <v>#N/A</v>
      </c>
      <c r="CE183" s="55" t="str">
        <f t="shared" si="209"/>
        <v>#N/A</v>
      </c>
      <c r="CF183" s="55" t="str">
        <f t="shared" si="209"/>
        <v>#N/A</v>
      </c>
      <c r="CG183" s="55" t="str">
        <f t="shared" si="209"/>
        <v>#N/A</v>
      </c>
      <c r="CH183" s="55" t="str">
        <f t="shared" si="209"/>
        <v>#N/A</v>
      </c>
      <c r="CI183" s="55" t="str">
        <f t="shared" si="209"/>
        <v>#N/A</v>
      </c>
      <c r="CJ183" s="55" t="str">
        <f t="shared" si="209"/>
        <v>#N/A</v>
      </c>
      <c r="CK183" s="55" t="str">
        <f t="shared" si="209"/>
        <v>#N/A</v>
      </c>
      <c r="CL183" s="55" t="str">
        <f t="shared" si="209"/>
        <v>#N/A</v>
      </c>
      <c r="CM183" s="55" t="str">
        <f t="shared" si="209"/>
        <v>#N/A</v>
      </c>
      <c r="CN183" s="55" t="str">
        <f t="shared" si="209"/>
        <v>#N/A</v>
      </c>
      <c r="CO183" s="55" t="str">
        <f t="shared" si="209"/>
        <v>#N/A</v>
      </c>
      <c r="CP183" s="55" t="str">
        <f t="shared" si="209"/>
        <v>#N/A</v>
      </c>
      <c r="CQ183" s="55" t="str">
        <f t="shared" si="209"/>
        <v>#N/A</v>
      </c>
      <c r="CR183" s="55" t="str">
        <f t="shared" si="209"/>
        <v>#N/A</v>
      </c>
      <c r="CS183" s="55" t="str">
        <f t="shared" si="209"/>
        <v>#N/A</v>
      </c>
      <c r="CT183" s="55" t="str">
        <f t="shared" si="209"/>
        <v>#N/A</v>
      </c>
      <c r="CU183" s="55" t="str">
        <f t="shared" si="209"/>
        <v>#N/A</v>
      </c>
      <c r="CV183" s="55" t="str">
        <f t="shared" si="209"/>
        <v>#N/A</v>
      </c>
      <c r="CW183" s="55" t="str">
        <f t="shared" si="209"/>
        <v>#N/A</v>
      </c>
      <c r="CX183" s="55" t="str">
        <f t="shared" si="209"/>
        <v>#N/A</v>
      </c>
      <c r="CY183" s="55" t="str">
        <f t="shared" si="209"/>
        <v>#N/A</v>
      </c>
      <c r="CZ183" s="55" t="str">
        <f t="shared" si="209"/>
        <v>#N/A</v>
      </c>
      <c r="DA183" s="55" t="str">
        <f t="shared" si="209"/>
        <v>#N/A</v>
      </c>
      <c r="DB183" s="55" t="str">
        <f t="shared" si="209"/>
        <v>#N/A</v>
      </c>
      <c r="DC183" s="55" t="str">
        <f t="shared" si="209"/>
        <v>#N/A</v>
      </c>
      <c r="DD183" s="55" t="str">
        <f t="shared" si="209"/>
        <v>#N/A</v>
      </c>
      <c r="DE183" s="55" t="str">
        <f t="shared" si="209"/>
        <v>#N/A</v>
      </c>
      <c r="DF183" s="55" t="str">
        <f t="shared" si="209"/>
        <v>#N/A</v>
      </c>
      <c r="DG183" s="55" t="str">
        <f t="shared" si="209"/>
        <v>#N/A</v>
      </c>
      <c r="DH183" s="55" t="str">
        <f t="shared" si="209"/>
        <v>#N/A</v>
      </c>
      <c r="DI183" s="55" t="str">
        <f t="shared" si="209"/>
        <v>#N/A</v>
      </c>
      <c r="DJ183" s="55" t="str">
        <f t="shared" si="209"/>
        <v>#N/A</v>
      </c>
      <c r="DK183" s="55" t="str">
        <f t="shared" si="209"/>
        <v>#N/A</v>
      </c>
      <c r="DL183" s="55" t="str">
        <f t="shared" si="209"/>
        <v>#N/A</v>
      </c>
      <c r="DM183" s="55" t="str">
        <f t="shared" si="209"/>
        <v>#N/A</v>
      </c>
      <c r="DN183" s="55" t="str">
        <f t="shared" si="209"/>
        <v>#N/A</v>
      </c>
      <c r="DO183" s="55" t="str">
        <f t="shared" si="209"/>
        <v>#N/A</v>
      </c>
      <c r="DP183" s="55" t="str">
        <f t="shared" si="209"/>
        <v>#N/A</v>
      </c>
      <c r="DQ183" s="55" t="str">
        <f t="shared" si="209"/>
        <v>#N/A</v>
      </c>
      <c r="DR183" s="55" t="str">
        <f t="shared" si="209"/>
        <v>#N/A</v>
      </c>
      <c r="DS183" s="55" t="str">
        <f t="shared" si="209"/>
        <v>#N/A</v>
      </c>
      <c r="DT183" s="55" t="str">
        <f t="shared" si="209"/>
        <v>#N/A</v>
      </c>
      <c r="DU183" s="55" t="str">
        <f t="shared" si="209"/>
        <v>#N/A</v>
      </c>
      <c r="DV183" s="55" t="str">
        <f t="shared" si="209"/>
        <v>#N/A</v>
      </c>
      <c r="DW183" s="55" t="str">
        <f t="shared" si="209"/>
        <v>#N/A</v>
      </c>
      <c r="DX183" s="55" t="str">
        <f t="shared" si="209"/>
        <v>#N/A</v>
      </c>
      <c r="DY183" s="55" t="str">
        <f t="shared" si="209"/>
        <v>#N/A</v>
      </c>
      <c r="DZ183" s="55" t="str">
        <f t="shared" si="209"/>
        <v>#N/A</v>
      </c>
      <c r="EA183" s="55" t="str">
        <f t="shared" si="209"/>
        <v>#N/A</v>
      </c>
      <c r="EB183" s="55" t="str">
        <f t="shared" si="209"/>
        <v>#N/A</v>
      </c>
      <c r="EC183" s="55" t="str">
        <f t="shared" si="209"/>
        <v>#N/A</v>
      </c>
      <c r="ED183" s="55" t="str">
        <f t="shared" si="209"/>
        <v>#N/A</v>
      </c>
      <c r="EE183" s="57">
        <f t="shared" si="209"/>
        <v>1671.696412</v>
      </c>
    </row>
    <row r="184">
      <c r="A184" s="53"/>
      <c r="B184" s="51" t="s">
        <v>52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53</v>
      </c>
      <c r="AI184" s="55" t="str">
        <f t="shared" ref="AI184:EE184" si="210">max(AI4:AI182)</f>
        <v>#REF!</v>
      </c>
      <c r="AJ184" s="56">
        <f t="shared" si="210"/>
        <v>1931.250027</v>
      </c>
      <c r="AK184" s="56">
        <f t="shared" si="210"/>
        <v>2455.072175</v>
      </c>
      <c r="AL184" s="56">
        <f t="shared" si="210"/>
        <v>1676.011722</v>
      </c>
      <c r="AM184" s="56">
        <f t="shared" si="210"/>
        <v>1804.072131</v>
      </c>
      <c r="AN184" s="56">
        <f t="shared" si="210"/>
        <v>2324.405501</v>
      </c>
      <c r="AO184" s="56">
        <f t="shared" si="210"/>
        <v>2286.32782</v>
      </c>
      <c r="AP184" s="56">
        <f t="shared" si="210"/>
        <v>1646.015124</v>
      </c>
      <c r="AQ184" s="56">
        <f t="shared" si="210"/>
        <v>880.3044819</v>
      </c>
      <c r="AR184" s="56">
        <f t="shared" si="210"/>
        <v>883.850954</v>
      </c>
      <c r="AS184" s="56">
        <f t="shared" si="210"/>
        <v>2219</v>
      </c>
      <c r="AT184" s="56">
        <f t="shared" si="210"/>
        <v>811.649061</v>
      </c>
      <c r="AU184" s="55" t="str">
        <f t="shared" si="210"/>
        <v>#REF!</v>
      </c>
      <c r="AV184" s="56">
        <f t="shared" si="210"/>
        <v>1353.009108</v>
      </c>
      <c r="AW184" s="56">
        <f t="shared" si="210"/>
        <v>1186.880996</v>
      </c>
      <c r="AX184" s="56">
        <f t="shared" si="210"/>
        <v>1164.99749</v>
      </c>
      <c r="AY184" s="56">
        <f t="shared" si="210"/>
        <v>1367.704948</v>
      </c>
      <c r="AZ184" s="56">
        <f t="shared" si="210"/>
        <v>1732.550996</v>
      </c>
      <c r="BA184" s="56">
        <f t="shared" si="210"/>
        <v>1843.969933</v>
      </c>
      <c r="BB184" s="56">
        <f t="shared" si="210"/>
        <v>2174.136679</v>
      </c>
      <c r="BC184" s="56">
        <f t="shared" si="210"/>
        <v>2212.245748</v>
      </c>
      <c r="BD184" s="55" t="str">
        <f t="shared" si="210"/>
        <v>#N/A</v>
      </c>
      <c r="BE184" s="55" t="str">
        <f t="shared" si="210"/>
        <v>#N/A</v>
      </c>
      <c r="BF184" s="55" t="str">
        <f t="shared" si="210"/>
        <v>#N/A</v>
      </c>
      <c r="BG184" s="55" t="str">
        <f t="shared" si="210"/>
        <v>#N/A</v>
      </c>
      <c r="BH184" s="55" t="str">
        <f t="shared" si="210"/>
        <v>#N/A</v>
      </c>
      <c r="BI184" s="55" t="str">
        <f t="shared" si="210"/>
        <v>#N/A</v>
      </c>
      <c r="BJ184" s="55" t="str">
        <f t="shared" si="210"/>
        <v>#N/A</v>
      </c>
      <c r="BK184" s="55" t="str">
        <f t="shared" si="210"/>
        <v>#N/A</v>
      </c>
      <c r="BL184" s="55" t="str">
        <f t="shared" si="210"/>
        <v>#N/A</v>
      </c>
      <c r="BM184" s="55" t="str">
        <f t="shared" si="210"/>
        <v>#N/A</v>
      </c>
      <c r="BN184" s="55" t="str">
        <f t="shared" si="210"/>
        <v>#N/A</v>
      </c>
      <c r="BO184" s="55" t="str">
        <f t="shared" si="210"/>
        <v>#N/A</v>
      </c>
      <c r="BP184" s="55" t="str">
        <f t="shared" si="210"/>
        <v>#N/A</v>
      </c>
      <c r="BQ184" s="55" t="str">
        <f t="shared" si="210"/>
        <v>#N/A</v>
      </c>
      <c r="BR184" s="55" t="str">
        <f t="shared" si="210"/>
        <v>#N/A</v>
      </c>
      <c r="BS184" s="55" t="str">
        <f t="shared" si="210"/>
        <v>#N/A</v>
      </c>
      <c r="BT184" s="55" t="str">
        <f t="shared" si="210"/>
        <v>#N/A</v>
      </c>
      <c r="BU184" s="55" t="str">
        <f t="shared" si="210"/>
        <v>#N/A</v>
      </c>
      <c r="BV184" s="55" t="str">
        <f t="shared" si="210"/>
        <v>#N/A</v>
      </c>
      <c r="BW184" s="55" t="str">
        <f t="shared" si="210"/>
        <v>#N/A</v>
      </c>
      <c r="BX184" s="55" t="str">
        <f t="shared" si="210"/>
        <v>#N/A</v>
      </c>
      <c r="BY184" s="55" t="str">
        <f t="shared" si="210"/>
        <v>#N/A</v>
      </c>
      <c r="BZ184" s="55" t="str">
        <f t="shared" si="210"/>
        <v>#N/A</v>
      </c>
      <c r="CA184" s="55" t="str">
        <f t="shared" si="210"/>
        <v>#N/A</v>
      </c>
      <c r="CB184" s="55" t="str">
        <f t="shared" si="210"/>
        <v>#N/A</v>
      </c>
      <c r="CC184" s="55" t="str">
        <f t="shared" si="210"/>
        <v>#N/A</v>
      </c>
      <c r="CD184" s="55" t="str">
        <f t="shared" si="210"/>
        <v>#N/A</v>
      </c>
      <c r="CE184" s="55" t="str">
        <f t="shared" si="210"/>
        <v>#N/A</v>
      </c>
      <c r="CF184" s="55" t="str">
        <f t="shared" si="210"/>
        <v>#N/A</v>
      </c>
      <c r="CG184" s="55" t="str">
        <f t="shared" si="210"/>
        <v>#N/A</v>
      </c>
      <c r="CH184" s="55" t="str">
        <f t="shared" si="210"/>
        <v>#N/A</v>
      </c>
      <c r="CI184" s="55" t="str">
        <f t="shared" si="210"/>
        <v>#N/A</v>
      </c>
      <c r="CJ184" s="55" t="str">
        <f t="shared" si="210"/>
        <v>#N/A</v>
      </c>
      <c r="CK184" s="55" t="str">
        <f t="shared" si="210"/>
        <v>#N/A</v>
      </c>
      <c r="CL184" s="55" t="str">
        <f t="shared" si="210"/>
        <v>#N/A</v>
      </c>
      <c r="CM184" s="55" t="str">
        <f t="shared" si="210"/>
        <v>#N/A</v>
      </c>
      <c r="CN184" s="55" t="str">
        <f t="shared" si="210"/>
        <v>#N/A</v>
      </c>
      <c r="CO184" s="55" t="str">
        <f t="shared" si="210"/>
        <v>#N/A</v>
      </c>
      <c r="CP184" s="55" t="str">
        <f t="shared" si="210"/>
        <v>#N/A</v>
      </c>
      <c r="CQ184" s="55" t="str">
        <f t="shared" si="210"/>
        <v>#N/A</v>
      </c>
      <c r="CR184" s="55" t="str">
        <f t="shared" si="210"/>
        <v>#N/A</v>
      </c>
      <c r="CS184" s="55" t="str">
        <f t="shared" si="210"/>
        <v>#N/A</v>
      </c>
      <c r="CT184" s="55" t="str">
        <f t="shared" si="210"/>
        <v>#N/A</v>
      </c>
      <c r="CU184" s="55" t="str">
        <f t="shared" si="210"/>
        <v>#N/A</v>
      </c>
      <c r="CV184" s="55" t="str">
        <f t="shared" si="210"/>
        <v>#N/A</v>
      </c>
      <c r="CW184" s="55" t="str">
        <f t="shared" si="210"/>
        <v>#N/A</v>
      </c>
      <c r="CX184" s="55" t="str">
        <f t="shared" si="210"/>
        <v>#N/A</v>
      </c>
      <c r="CY184" s="55" t="str">
        <f t="shared" si="210"/>
        <v>#N/A</v>
      </c>
      <c r="CZ184" s="55" t="str">
        <f t="shared" si="210"/>
        <v>#N/A</v>
      </c>
      <c r="DA184" s="55" t="str">
        <f t="shared" si="210"/>
        <v>#N/A</v>
      </c>
      <c r="DB184" s="55" t="str">
        <f t="shared" si="210"/>
        <v>#N/A</v>
      </c>
      <c r="DC184" s="55" t="str">
        <f t="shared" si="210"/>
        <v>#N/A</v>
      </c>
      <c r="DD184" s="55" t="str">
        <f t="shared" si="210"/>
        <v>#N/A</v>
      </c>
      <c r="DE184" s="55" t="str">
        <f t="shared" si="210"/>
        <v>#N/A</v>
      </c>
      <c r="DF184" s="55" t="str">
        <f t="shared" si="210"/>
        <v>#N/A</v>
      </c>
      <c r="DG184" s="55" t="str">
        <f t="shared" si="210"/>
        <v>#N/A</v>
      </c>
      <c r="DH184" s="55" t="str">
        <f t="shared" si="210"/>
        <v>#N/A</v>
      </c>
      <c r="DI184" s="55" t="str">
        <f t="shared" si="210"/>
        <v>#N/A</v>
      </c>
      <c r="DJ184" s="55" t="str">
        <f t="shared" si="210"/>
        <v>#N/A</v>
      </c>
      <c r="DK184" s="55" t="str">
        <f t="shared" si="210"/>
        <v>#N/A</v>
      </c>
      <c r="DL184" s="55" t="str">
        <f t="shared" si="210"/>
        <v>#N/A</v>
      </c>
      <c r="DM184" s="55" t="str">
        <f t="shared" si="210"/>
        <v>#N/A</v>
      </c>
      <c r="DN184" s="55" t="str">
        <f t="shared" si="210"/>
        <v>#N/A</v>
      </c>
      <c r="DO184" s="55" t="str">
        <f t="shared" si="210"/>
        <v>#N/A</v>
      </c>
      <c r="DP184" s="55" t="str">
        <f t="shared" si="210"/>
        <v>#N/A</v>
      </c>
      <c r="DQ184" s="55" t="str">
        <f t="shared" si="210"/>
        <v>#N/A</v>
      </c>
      <c r="DR184" s="55" t="str">
        <f t="shared" si="210"/>
        <v>#N/A</v>
      </c>
      <c r="DS184" s="55" t="str">
        <f t="shared" si="210"/>
        <v>#N/A</v>
      </c>
      <c r="DT184" s="55" t="str">
        <f t="shared" si="210"/>
        <v>#N/A</v>
      </c>
      <c r="DU184" s="55" t="str">
        <f t="shared" si="210"/>
        <v>#N/A</v>
      </c>
      <c r="DV184" s="55" t="str">
        <f t="shared" si="210"/>
        <v>#N/A</v>
      </c>
      <c r="DW184" s="55" t="str">
        <f t="shared" si="210"/>
        <v>#N/A</v>
      </c>
      <c r="DX184" s="55" t="str">
        <f t="shared" si="210"/>
        <v>#N/A</v>
      </c>
      <c r="DY184" s="55" t="str">
        <f t="shared" si="210"/>
        <v>#N/A</v>
      </c>
      <c r="DZ184" s="55" t="str">
        <f t="shared" si="210"/>
        <v>#N/A</v>
      </c>
      <c r="EA184" s="55" t="str">
        <f t="shared" si="210"/>
        <v>#N/A</v>
      </c>
      <c r="EB184" s="55" t="str">
        <f t="shared" si="210"/>
        <v>#N/A</v>
      </c>
      <c r="EC184" s="55" t="str">
        <f t="shared" si="210"/>
        <v>#N/A</v>
      </c>
      <c r="ED184" s="55" t="str">
        <f t="shared" si="210"/>
        <v>#N/A</v>
      </c>
      <c r="EE184" s="57">
        <f t="shared" si="210"/>
        <v>1671.696412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54</v>
      </c>
      <c r="C3" s="65"/>
      <c r="D3" s="65"/>
      <c r="E3" s="66"/>
      <c r="F3" s="67"/>
      <c r="G3" s="68" t="s">
        <v>55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56</v>
      </c>
      <c r="C4" s="71" t="s">
        <v>57</v>
      </c>
      <c r="D4" s="72" t="s">
        <v>58</v>
      </c>
      <c r="E4" s="73" t="s">
        <v>59</v>
      </c>
      <c r="F4" s="74"/>
      <c r="G4" s="75" t="s">
        <v>60</v>
      </c>
      <c r="H4" s="76" t="s">
        <v>61</v>
      </c>
      <c r="I4" s="76" t="s">
        <v>62</v>
      </c>
      <c r="J4" s="76" t="s">
        <v>51</v>
      </c>
      <c r="K4" s="77" t="s">
        <v>63</v>
      </c>
      <c r="L4" s="76" t="s">
        <v>53</v>
      </c>
      <c r="M4" s="77" t="s">
        <v>64</v>
      </c>
      <c r="N4" s="77" t="s">
        <v>65</v>
      </c>
      <c r="O4" s="77" t="s">
        <v>66</v>
      </c>
      <c r="P4" s="77" t="s">
        <v>67</v>
      </c>
      <c r="Q4" s="78" t="s">
        <v>68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69</v>
      </c>
      <c r="E5" s="82">
        <v>1947.9561561003904</v>
      </c>
      <c r="F5" s="83"/>
      <c r="G5" s="84">
        <f>if(isblank(C5),"",(countif(Pelitulokset!E:E,C5)))</f>
        <v>9</v>
      </c>
      <c r="H5" s="85">
        <f>if(isblank(C5),"",countif(Pelitulokset!B:C,C5))</f>
        <v>18</v>
      </c>
      <c r="I5" s="86" t="str">
        <f t="array" ref="I5">iferror(index('Säännöt ja ohjeet'!$H$19:$H$46,match(J5,'Säännöt ja ohjeet'!$J$19:$J$46,-1)+1,0) &amp; if(J5&gt;1600," (" &amp; round(J5,0) &amp; ")",""),"")</f>
        <v/>
      </c>
      <c r="J5" s="86" t="str">
        <f t="array" ref="J5">iferror(index(Pelitulokset!$AI$183:$JL$183,1,match($C5,Pelitulokset!$AI$3:$JL$3,0)),"")</f>
        <v/>
      </c>
      <c r="K5" s="86" t="str">
        <f t="array" ref="K5">iferror(index('Säännöt ja ohjeet'!$H$19:$H$45,match(L5,'Säännöt ja ohjeet'!$J$19:$J$45,-1)+1,0) &amp; " (" &amp; round(L5,0) &amp; ")","")</f>
        <v/>
      </c>
      <c r="L5" s="86" t="str">
        <f t="array" ref="L5">iferror(index(Pelitulokset!$AI$184:$JL$184,1,match($C5,Pelitulokset!$AI$3:$JL$3,0)),"")</f>
        <v/>
      </c>
      <c r="M5" s="87">
        <f t="shared" ref="M5:M74" si="1">if(isblank(C5),"",round(max(0,L5-E5),0))</f>
        <v>0</v>
      </c>
      <c r="N5" s="85"/>
      <c r="O5" s="85" t="str">
        <f t="shared" ref="O5:O74" si="2">if(isblank(C5),"",rank(M5,$M$5:$M$30) &amp; ".")</f>
        <v>8.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/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70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10</v>
      </c>
      <c r="I6" s="86" t="str">
        <f t="array" ref="I6">iferror(index('Säännöt ja ohjeet'!$H$19:$H$46,match(J6,'Säännöt ja ohjeet'!$J$19:$J$46,-1)+1,0) &amp; if(J6&gt;1600," (" &amp; round(J6,0) &amp; ")",""),"")</f>
        <v>2 kyu (1931)</v>
      </c>
      <c r="J6" s="86">
        <f t="array" ref="J6">iferror(index(Pelitulokset!$AI$183:$JL$183,1,match($C6,Pelitulokset!$AI$3:$JL$3,0)),"")</f>
        <v>1931.250027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71</v>
      </c>
      <c r="E7" s="82">
        <v>2442.097921116131</v>
      </c>
      <c r="F7" s="83"/>
      <c r="G7" s="84">
        <f>if(isblank(C7),"",(countif(Pelitulokset!E:E,C7)))</f>
        <v>13</v>
      </c>
      <c r="H7" s="85">
        <f>if(isblank(C7),"",countif(Pelitulokset!B:C,C7))</f>
        <v>16</v>
      </c>
      <c r="I7" s="86" t="str">
        <f t="array" ref="I7">iferror(index('Säännöt ja ohjeet'!$H$19:$H$46,match(J7,'Säännöt ja ohjeet'!$J$19:$J$46,-1)+1,0) &amp; if(J7&gt;1600," (" &amp; round(J7,0) &amp; ")",""),"")</f>
        <v>4 dan (2426)</v>
      </c>
      <c r="J7" s="86">
        <f t="array" ref="J7">iferror(index(Pelitulokset!$AI$183:$JL$183,1,match($C7,Pelitulokset!$AI$3:$JL$3,0)),"")</f>
        <v>2425.72872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6.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72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8.</v>
      </c>
      <c r="P8" s="85" t="str">
        <f t="shared" si="3"/>
        <v>10.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73</v>
      </c>
      <c r="D9" s="91" t="s">
        <v>74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8.</v>
      </c>
      <c r="P9" s="85" t="str">
        <f t="shared" si="3"/>
        <v>10.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71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8.</v>
      </c>
      <c r="P10" s="85" t="str">
        <f t="shared" si="3"/>
        <v>10.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75</v>
      </c>
      <c r="D11" s="91" t="s">
        <v>76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8.</v>
      </c>
      <c r="P11" s="85" t="str">
        <f t="shared" si="3"/>
        <v>10.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77</v>
      </c>
      <c r="D12" s="81" t="s">
        <v>69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8.</v>
      </c>
      <c r="P12" s="85" t="str">
        <f t="shared" si="3"/>
        <v>10.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78</v>
      </c>
      <c r="D13" s="91" t="s">
        <v>79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8.</v>
      </c>
      <c r="P13" s="85" t="str">
        <f t="shared" si="3"/>
        <v>10.</v>
      </c>
      <c r="Q13" s="85" t="str">
        <f t="shared" si="4"/>
        <v>17.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79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18.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80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8.</v>
      </c>
      <c r="P15" s="85" t="str">
        <f t="shared" si="3"/>
        <v>10.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81</v>
      </c>
      <c r="D16" s="91" t="s">
        <v>79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8.</v>
      </c>
      <c r="P16" s="85" t="str">
        <f t="shared" si="3"/>
        <v>10.</v>
      </c>
      <c r="Q16" s="85" t="str">
        <f t="shared" si="4"/>
        <v>19.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82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15</v>
      </c>
      <c r="I17" s="86" t="str">
        <f t="array" ref="I17">iferror(index('Säännöt ja ohjeet'!$H$19:$H$46,match(J17,'Säännöt ja ohjeet'!$J$19:$J$46,-1)+1,0) &amp; if(J17&gt;1600," (" &amp; round(J17,0) &amp; ")",""),"")</f>
        <v/>
      </c>
      <c r="J17" s="86" t="str">
        <f t="array" ref="J17">iferror(index(Pelitulokset!$AI$183:$JL$183,1,match($C17,Pelitulokset!$AI$3:$JL$3,0)),"")</f>
        <v/>
      </c>
      <c r="K17" s="86" t="str">
        <f t="array" ref="K17">iferror(index('Säännöt ja ohjeet'!$H$19:$H$45,match(L17,'Säännöt ja ohjeet'!$J$19:$J$45,-1)+1,0) &amp; " (" &amp; round(L17,0) &amp; ")","")</f>
        <v/>
      </c>
      <c r="L17" s="86" t="str">
        <f t="array" ref="L17">iferror(index(Pelitulokset!$AI$184:$JL$184,1,match($C17,Pelitulokset!$AI$3:$JL$3,0)),"")</f>
        <v/>
      </c>
      <c r="M17" s="87">
        <f t="shared" si="1"/>
        <v>0</v>
      </c>
      <c r="N17" s="85"/>
      <c r="O17" s="85" t="str">
        <f t="shared" si="2"/>
        <v>8.</v>
      </c>
      <c r="P17" s="85" t="str">
        <f t="shared" si="3"/>
        <v>4.</v>
      </c>
      <c r="Q17" s="85" t="str">
        <f t="shared" si="4"/>
        <v/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83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84</v>
      </c>
      <c r="D19" s="81" t="s">
        <v>82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8.</v>
      </c>
      <c r="P19" s="85" t="str">
        <f t="shared" si="3"/>
        <v>10.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85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8.</v>
      </c>
      <c r="P20" s="85" t="str">
        <f t="shared" si="3"/>
        <v>10.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83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8.</v>
      </c>
      <c r="P21" s="85" t="str">
        <f t="shared" si="3"/>
        <v>10.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70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8.</v>
      </c>
      <c r="P22" s="85" t="str">
        <f t="shared" si="3"/>
        <v>10.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69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7.</v>
      </c>
      <c r="P23" s="85" t="str">
        <f t="shared" si="3"/>
        <v>6.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76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5.</v>
      </c>
      <c r="P24" s="85" t="str">
        <f t="shared" si="3"/>
        <v>6.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76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1</v>
      </c>
      <c r="I25" s="86" t="str">
        <f t="array" ref="I25">iferror(index('Säännöt ja ohjeet'!$H$19:$H$46,match(J25,'Säännöt ja ohjeet'!$J$19:$J$46,-1)+1,0) &amp; if(J25&gt;1600," (" &amp; round(J25,0) &amp; ")",""),"")</f>
        <v>2 dan (2212)</v>
      </c>
      <c r="J25" s="86">
        <f t="array" ref="J25">iferror(index(Pelitulokset!$AI$183:$JL$183,1,match($C25,Pelitulokset!$AI$3:$JL$3,0)),"")</f>
        <v>2212.245748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4.</v>
      </c>
      <c r="P25" s="85" t="str">
        <f t="shared" si="3"/>
        <v>6.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1671.696412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71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80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76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74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69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70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72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83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82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79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119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(2426)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(1931)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60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(2426)</v>
      </c>
      <c r="H53" s="134">
        <f t="array" ref="H53">iferror(round(index('Osallistujat ja seuranta'!$G$5:$G$30,match("1.",'Osallistujat ja seuranta'!$P$5:$P$30,0),0),0),"")</f>
        <v>13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/>
      </c>
      <c r="H54" s="134">
        <f t="array" ref="H54">iferror(round(index('Osallistujat ja seuranta'!$G$5:$G$30,match("2.",'Osallistujat ja seuranta'!$P$5:$P$30,0),0),0),"")</f>
        <v>9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(1931)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