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<sst xmlns="http://schemas.openxmlformats.org/spreadsheetml/2006/main" count="496" uniqueCount="171">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</sst>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1736.217992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1666.082778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1522.107814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1736.217992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1666.082778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2239.890107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1522.107814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1736.217992</v>
      </c>
      <c r="AK101" s="28">
        <f t="shared" si="129"/>
        <v>2428.687801</v>
      </c>
      <c r="AL101" s="28">
        <f t="shared" si="129"/>
        <v>1745.925637</v>
      </c>
      <c r="AM101" s="28">
        <f t="shared" si="129"/>
        <v>1666.082778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2239.890107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1522.107814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1736.217992</v>
      </c>
      <c r="AK102" s="28">
        <f t="shared" si="130"/>
        <v>2428.687801</v>
      </c>
      <c r="AL102" s="28">
        <f t="shared" si="130"/>
        <v>1745.925637</v>
      </c>
      <c r="AM102" s="28">
        <f t="shared" si="130"/>
        <v>1666.082778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2384.930146</v>
      </c>
      <c r="AU102" s="28">
        <f t="shared" si="130"/>
        <v>2239.890107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1522.107814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1736.217992</v>
      </c>
      <c r="AK103" s="28">
        <f t="shared" si="131"/>
        <v>2428.687801</v>
      </c>
      <c r="AL103" s="28">
        <f t="shared" si="131"/>
        <v>1745.925637</v>
      </c>
      <c r="AM103" s="28">
        <f t="shared" si="131"/>
        <v>1666.082778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2384.930146</v>
      </c>
      <c r="AU103" s="28">
        <f t="shared" si="131"/>
        <v>2239.890107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1522.107814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1736.217992</v>
      </c>
      <c r="AK104" s="28">
        <f t="shared" si="132"/>
        <v>2428.687801</v>
      </c>
      <c r="AL104" s="28">
        <f t="shared" si="132"/>
        <v>1745.925637</v>
      </c>
      <c r="AM104" s="28">
        <f t="shared" si="132"/>
        <v>1666.082778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2384.930146</v>
      </c>
      <c r="AU104" s="28">
        <f t="shared" si="132"/>
        <v>2239.890107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1522.107814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1736.217992</v>
      </c>
      <c r="AK105" s="28">
        <f t="shared" si="133"/>
        <v>2428.687801</v>
      </c>
      <c r="AL105" s="28">
        <f t="shared" si="133"/>
        <v>1745.925637</v>
      </c>
      <c r="AM105" s="28">
        <f t="shared" si="133"/>
        <v>1666.082778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2384.930146</v>
      </c>
      <c r="AU105" s="28">
        <f t="shared" si="133"/>
        <v>2239.890107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1522.107814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1736.217992</v>
      </c>
      <c r="AK106" s="28">
        <f t="shared" si="134"/>
        <v>2428.687801</v>
      </c>
      <c r="AL106" s="28">
        <f t="shared" si="134"/>
        <v>1745.925637</v>
      </c>
      <c r="AM106" s="28">
        <f t="shared" si="134"/>
        <v>1666.082778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2384.930146</v>
      </c>
      <c r="AU106" s="28">
        <f t="shared" si="134"/>
        <v>2239.890107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130.0847058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1522.107814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1736.217992</v>
      </c>
      <c r="AK107" s="28">
        <f t="shared" si="135"/>
        <v>2428.687801</v>
      </c>
      <c r="AL107" s="28">
        <f t="shared" si="135"/>
        <v>1745.925637</v>
      </c>
      <c r="AM107" s="28">
        <f t="shared" si="135"/>
        <v>1666.082778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2384.930146</v>
      </c>
      <c r="AU107" s="28">
        <f t="shared" si="135"/>
        <v>2239.890107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130.0847058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1522.107814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1736.217992</v>
      </c>
      <c r="AK108" s="28">
        <f t="shared" si="136"/>
        <v>2428.687801</v>
      </c>
      <c r="AL108" s="28">
        <f t="shared" si="136"/>
        <v>1745.925637</v>
      </c>
      <c r="AM108" s="28">
        <f t="shared" si="136"/>
        <v>1666.082778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1156.199115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2384.930146</v>
      </c>
      <c r="AU108" s="28">
        <f t="shared" si="136"/>
        <v>2239.890107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130.0847058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1522.107814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1736.217992</v>
      </c>
      <c r="AK109" s="28">
        <f t="shared" si="137"/>
        <v>2428.687801</v>
      </c>
      <c r="AL109" s="28">
        <f t="shared" si="137"/>
        <v>1745.925637</v>
      </c>
      <c r="AM109" s="28">
        <f t="shared" si="137"/>
        <v>1666.082778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1156.199115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2384.930146</v>
      </c>
      <c r="AU109" s="28">
        <f t="shared" si="137"/>
        <v>2239.890107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130.0847058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1522.107814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1736.217992</v>
      </c>
      <c r="AK110" s="28">
        <f t="shared" si="138"/>
        <v>2428.687801</v>
      </c>
      <c r="AL110" s="28">
        <f t="shared" si="138"/>
        <v>1745.925637</v>
      </c>
      <c r="AM110" s="28">
        <f t="shared" si="138"/>
        <v>1666.082778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1156.199115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2384.930146</v>
      </c>
      <c r="AU110" s="28">
        <f t="shared" si="138"/>
        <v>2239.890107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130.0847058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1522.107814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1736.217992</v>
      </c>
      <c r="AK111" s="28">
        <f t="shared" si="139"/>
        <v>2428.687801</v>
      </c>
      <c r="AL111" s="28">
        <f t="shared" si="139"/>
        <v>1745.925637</v>
      </c>
      <c r="AM111" s="28">
        <f t="shared" si="139"/>
        <v>1666.082778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1156.199115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2384.930146</v>
      </c>
      <c r="AU111" s="28">
        <f t="shared" si="139"/>
        <v>2239.890107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130.0847058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1522.107814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1736.217992</v>
      </c>
      <c r="AK112" s="28">
        <f t="shared" si="140"/>
        <v>2428.687801</v>
      </c>
      <c r="AL112" s="28">
        <f t="shared" si="140"/>
        <v>1745.925637</v>
      </c>
      <c r="AM112" s="28">
        <f t="shared" si="140"/>
        <v>1666.082778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1156.199115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2384.930146</v>
      </c>
      <c r="AU112" s="28">
        <f t="shared" si="140"/>
        <v>2239.890107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130.0847058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1522.107814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1736.217992</v>
      </c>
      <c r="AK113" s="28">
        <f t="shared" si="141"/>
        <v>2428.687801</v>
      </c>
      <c r="AL113" s="28">
        <f t="shared" si="141"/>
        <v>1745.925637</v>
      </c>
      <c r="AM113" s="28">
        <f t="shared" si="141"/>
        <v>1666.082778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1156.199115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2384.930146</v>
      </c>
      <c r="AU113" s="28">
        <f t="shared" si="141"/>
        <v>2239.890107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130.0847058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1522.107814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1736.217992</v>
      </c>
      <c r="AK114" s="28">
        <f t="shared" si="142"/>
        <v>2428.687801</v>
      </c>
      <c r="AL114" s="28">
        <f t="shared" si="142"/>
        <v>1745.925637</v>
      </c>
      <c r="AM114" s="28">
        <f t="shared" si="142"/>
        <v>1666.082778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1156.199115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2384.930146</v>
      </c>
      <c r="AU114" s="28">
        <f t="shared" si="142"/>
        <v>2239.890107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130.0847058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1522.107814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1736.217992</v>
      </c>
      <c r="AK115" s="28">
        <f t="shared" si="143"/>
        <v>2428.687801</v>
      </c>
      <c r="AL115" s="28">
        <f t="shared" si="143"/>
        <v>1745.925637</v>
      </c>
      <c r="AM115" s="28">
        <f t="shared" si="143"/>
        <v>1666.082778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1156.199115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2384.930146</v>
      </c>
      <c r="AU115" s="28">
        <f t="shared" si="143"/>
        <v>2239.890107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130.0847058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1522.107814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1736.217992</v>
      </c>
      <c r="AK116" s="28">
        <f t="shared" si="144"/>
        <v>2428.687801</v>
      </c>
      <c r="AL116" s="28">
        <f t="shared" si="144"/>
        <v>1745.925637</v>
      </c>
      <c r="AM116" s="28">
        <f t="shared" si="144"/>
        <v>1666.082778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1156.199115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2384.930146</v>
      </c>
      <c r="AU116" s="28">
        <f t="shared" si="144"/>
        <v>2239.890107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130.0847058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1522.107814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1736.217992</v>
      </c>
      <c r="AK117" s="28">
        <f t="shared" si="145"/>
        <v>2428.687801</v>
      </c>
      <c r="AL117" s="28">
        <f t="shared" si="145"/>
        <v>1745.925637</v>
      </c>
      <c r="AM117" s="28">
        <f t="shared" si="145"/>
        <v>1666.082778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1156.199115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2384.930146</v>
      </c>
      <c r="AU117" s="28">
        <f t="shared" si="145"/>
        <v>2239.890107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130.0847058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1522.107814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1736.217992</v>
      </c>
      <c r="AK118" s="28">
        <f t="shared" si="146"/>
        <v>2428.687801</v>
      </c>
      <c r="AL118" s="28">
        <f t="shared" si="146"/>
        <v>1745.925637</v>
      </c>
      <c r="AM118" s="28">
        <f t="shared" si="146"/>
        <v>1666.082778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1156.199115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2384.930146</v>
      </c>
      <c r="AU118" s="28">
        <f t="shared" si="146"/>
        <v>2239.890107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130.0847058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1522.107814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1736.217992</v>
      </c>
      <c r="AK119" s="28">
        <f t="shared" si="147"/>
        <v>2428.687801</v>
      </c>
      <c r="AL119" s="28">
        <f t="shared" si="147"/>
        <v>1745.925637</v>
      </c>
      <c r="AM119" s="28">
        <f t="shared" si="147"/>
        <v>1666.082778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1537.14849</v>
      </c>
      <c r="AQ119" s="28">
        <f t="shared" si="147"/>
        <v>1156.199115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2384.930146</v>
      </c>
      <c r="AU119" s="28">
        <f t="shared" si="147"/>
        <v>2239.890107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130.0847058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1522.107814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1736.217992</v>
      </c>
      <c r="AK120" s="28">
        <f t="shared" si="148"/>
        <v>2428.687801</v>
      </c>
      <c r="AL120" s="28">
        <f t="shared" si="148"/>
        <v>1745.925637</v>
      </c>
      <c r="AM120" s="28">
        <f t="shared" si="148"/>
        <v>1666.082778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1537.14849</v>
      </c>
      <c r="AQ120" s="28">
        <f t="shared" si="148"/>
        <v>1156.199115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2384.930146</v>
      </c>
      <c r="AU120" s="28">
        <f t="shared" si="148"/>
        <v>2239.890107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130.0847058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1522.107814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1736.217992</v>
      </c>
      <c r="AK121" s="28">
        <f t="shared" si="149"/>
        <v>2428.687801</v>
      </c>
      <c r="AL121" s="28">
        <f t="shared" si="149"/>
        <v>1745.925637</v>
      </c>
      <c r="AM121" s="28">
        <f t="shared" si="149"/>
        <v>1666.082778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1537.14849</v>
      </c>
      <c r="AQ121" s="28">
        <f t="shared" si="149"/>
        <v>1156.199115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2384.930146</v>
      </c>
      <c r="AU121" s="28">
        <f t="shared" si="149"/>
        <v>2239.890107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130.0847058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1522.107814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1736.217992</v>
      </c>
      <c r="AK122" s="28">
        <f t="shared" si="150"/>
        <v>2428.687801</v>
      </c>
      <c r="AL122" s="28">
        <f t="shared" si="150"/>
        <v>1745.925637</v>
      </c>
      <c r="AM122" s="28">
        <f t="shared" si="150"/>
        <v>1666.082778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1537.14849</v>
      </c>
      <c r="AQ122" s="28">
        <f t="shared" si="150"/>
        <v>1156.199115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2384.930146</v>
      </c>
      <c r="AU122" s="28">
        <f t="shared" si="150"/>
        <v>2239.890107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130.0847058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1522.107814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1736.217992</v>
      </c>
      <c r="AK123" s="28">
        <f t="shared" si="151"/>
        <v>2428.687801</v>
      </c>
      <c r="AL123" s="28">
        <f t="shared" si="151"/>
        <v>1745.925637</v>
      </c>
      <c r="AM123" s="28">
        <f t="shared" si="151"/>
        <v>1666.082778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1537.14849</v>
      </c>
      <c r="AQ123" s="28">
        <f t="shared" si="151"/>
        <v>1156.199115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2384.930146</v>
      </c>
      <c r="AU123" s="28">
        <f t="shared" si="151"/>
        <v>2239.890107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130.0847058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1522.107814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1736.217992</v>
      </c>
      <c r="AK124" s="28">
        <f t="shared" si="152"/>
        <v>2428.687801</v>
      </c>
      <c r="AL124" s="28">
        <f t="shared" si="152"/>
        <v>1745.925637</v>
      </c>
      <c r="AM124" s="28">
        <f t="shared" si="152"/>
        <v>1666.082778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1537.14849</v>
      </c>
      <c r="AQ124" s="28">
        <f t="shared" si="152"/>
        <v>1156.199115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2384.930146</v>
      </c>
      <c r="AU124" s="28">
        <f t="shared" si="152"/>
        <v>2239.890107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130.0847058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1522.107814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1736.217992</v>
      </c>
      <c r="AK125" s="28">
        <f t="shared" si="153"/>
        <v>2428.687801</v>
      </c>
      <c r="AL125" s="28">
        <f t="shared" si="153"/>
        <v>1745.925637</v>
      </c>
      <c r="AM125" s="28">
        <f t="shared" si="153"/>
        <v>1666.082778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1537.14849</v>
      </c>
      <c r="AQ125" s="28">
        <f t="shared" si="153"/>
        <v>1156.199115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2384.930146</v>
      </c>
      <c r="AU125" s="28">
        <f t="shared" si="153"/>
        <v>2239.890107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130.0847058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1522.107814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1736.217992</v>
      </c>
      <c r="AK126" s="28">
        <f t="shared" si="154"/>
        <v>2428.687801</v>
      </c>
      <c r="AL126" s="28">
        <f t="shared" si="154"/>
        <v>1745.925637</v>
      </c>
      <c r="AM126" s="28">
        <f t="shared" si="154"/>
        <v>1666.082778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1537.14849</v>
      </c>
      <c r="AQ126" s="28">
        <f t="shared" si="154"/>
        <v>1156.199115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2384.930146</v>
      </c>
      <c r="AU126" s="28">
        <f t="shared" si="154"/>
        <v>2239.890107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130.0847058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1522.107814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1736.217992</v>
      </c>
      <c r="AK127" s="28">
        <f t="shared" si="155"/>
        <v>2428.687801</v>
      </c>
      <c r="AL127" s="28">
        <f t="shared" si="155"/>
        <v>1745.925637</v>
      </c>
      <c r="AM127" s="28">
        <f t="shared" si="155"/>
        <v>1666.082778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1537.14849</v>
      </c>
      <c r="AQ127" s="28">
        <f t="shared" si="155"/>
        <v>1156.199115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2384.930146</v>
      </c>
      <c r="AU127" s="28">
        <f t="shared" si="155"/>
        <v>2239.890107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130.0847058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1522.107814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1736.217992</v>
      </c>
      <c r="AK128" s="28">
        <f t="shared" si="156"/>
        <v>2428.687801</v>
      </c>
      <c r="AL128" s="28">
        <f t="shared" si="156"/>
        <v>1745.925637</v>
      </c>
      <c r="AM128" s="28">
        <f t="shared" si="156"/>
        <v>1666.082778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1537.14849</v>
      </c>
      <c r="AQ128" s="28">
        <f t="shared" si="156"/>
        <v>1156.199115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2384.930146</v>
      </c>
      <c r="AU128" s="28">
        <f t="shared" si="156"/>
        <v>2239.890107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130.0847058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1522.107814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1736.217992</v>
      </c>
      <c r="AK129" s="28">
        <f t="shared" si="157"/>
        <v>2428.687801</v>
      </c>
      <c r="AL129" s="28">
        <f t="shared" si="157"/>
        <v>1745.925637</v>
      </c>
      <c r="AM129" s="28">
        <f t="shared" si="157"/>
        <v>1666.082778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1537.14849</v>
      </c>
      <c r="AQ129" s="28">
        <f t="shared" si="157"/>
        <v>1156.199115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2384.930146</v>
      </c>
      <c r="AU129" s="28">
        <f t="shared" si="157"/>
        <v>2239.890107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130.0847058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1522.107814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1736.217992</v>
      </c>
      <c r="AK130" s="28">
        <f t="shared" si="158"/>
        <v>2428.687801</v>
      </c>
      <c r="AL130" s="28">
        <f t="shared" si="158"/>
        <v>1745.925637</v>
      </c>
      <c r="AM130" s="28">
        <f t="shared" si="158"/>
        <v>1666.082778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1537.14849</v>
      </c>
      <c r="AQ130" s="28">
        <f t="shared" si="158"/>
        <v>1156.199115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2384.930146</v>
      </c>
      <c r="AU130" s="28">
        <f t="shared" si="158"/>
        <v>2239.890107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130.0847058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1522.107814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1736.217992</v>
      </c>
      <c r="AK131" s="28">
        <f t="shared" si="159"/>
        <v>2428.687801</v>
      </c>
      <c r="AL131" s="28">
        <f t="shared" si="159"/>
        <v>1745.925637</v>
      </c>
      <c r="AM131" s="28">
        <f t="shared" si="159"/>
        <v>1666.082778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1537.14849</v>
      </c>
      <c r="AQ131" s="28">
        <f t="shared" si="159"/>
        <v>1156.199115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2384.930146</v>
      </c>
      <c r="AU131" s="28">
        <f t="shared" si="159"/>
        <v>2239.890107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130.0847058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1522.107814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1736.217992</v>
      </c>
      <c r="AK132" s="28">
        <f t="shared" si="160"/>
        <v>2428.687801</v>
      </c>
      <c r="AL132" s="28">
        <f t="shared" si="160"/>
        <v>1745.925637</v>
      </c>
      <c r="AM132" s="28">
        <f t="shared" si="160"/>
        <v>1666.082778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1537.14849</v>
      </c>
      <c r="AQ132" s="28">
        <f t="shared" si="160"/>
        <v>1156.199115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2384.930146</v>
      </c>
      <c r="AU132" s="28">
        <f t="shared" si="160"/>
        <v>2239.890107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130.0847058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1522.107814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1736.217992</v>
      </c>
      <c r="AK133" s="28">
        <f t="shared" si="161"/>
        <v>2428.687801</v>
      </c>
      <c r="AL133" s="28">
        <f t="shared" si="161"/>
        <v>1745.925637</v>
      </c>
      <c r="AM133" s="28">
        <f t="shared" si="161"/>
        <v>1666.082778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1537.14849</v>
      </c>
      <c r="AQ133" s="28">
        <f t="shared" si="161"/>
        <v>1156.199115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2384.930146</v>
      </c>
      <c r="AU133" s="28">
        <f t="shared" si="161"/>
        <v>2239.890107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130.0847058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1522.107814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1736.217992</v>
      </c>
      <c r="AK134" s="28">
        <f t="shared" si="162"/>
        <v>2428.687801</v>
      </c>
      <c r="AL134" s="28">
        <f t="shared" si="162"/>
        <v>1745.925637</v>
      </c>
      <c r="AM134" s="28">
        <f t="shared" si="162"/>
        <v>1666.082778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1537.14849</v>
      </c>
      <c r="AQ134" s="28">
        <f t="shared" si="162"/>
        <v>1156.199115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2384.930146</v>
      </c>
      <c r="AU134" s="28">
        <f t="shared" si="162"/>
        <v>2239.890107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130.0847058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1522.107814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1736.217992</v>
      </c>
      <c r="AK135" s="28">
        <f t="shared" si="163"/>
        <v>2428.687801</v>
      </c>
      <c r="AL135" s="28">
        <f t="shared" si="163"/>
        <v>1745.925637</v>
      </c>
      <c r="AM135" s="28">
        <f t="shared" si="163"/>
        <v>1666.082778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1537.14849</v>
      </c>
      <c r="AQ135" s="28">
        <f t="shared" si="163"/>
        <v>1156.199115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2384.930146</v>
      </c>
      <c r="AU135" s="28">
        <f t="shared" si="163"/>
        <v>2239.890107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130.0847058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1522.107814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1736.217992</v>
      </c>
      <c r="AK136" s="28">
        <f t="shared" si="164"/>
        <v>2428.687801</v>
      </c>
      <c r="AL136" s="28">
        <f t="shared" si="164"/>
        <v>1745.925637</v>
      </c>
      <c r="AM136" s="28">
        <f t="shared" si="164"/>
        <v>1666.082778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1537.14849</v>
      </c>
      <c r="AQ136" s="28">
        <f t="shared" si="164"/>
        <v>1156.199115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2384.930146</v>
      </c>
      <c r="AU136" s="28">
        <f t="shared" si="164"/>
        <v>2239.890107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130.0847058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1522.107814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1736.217992</v>
      </c>
      <c r="AK137" s="28">
        <f t="shared" si="165"/>
        <v>2428.687801</v>
      </c>
      <c r="AL137" s="28">
        <f t="shared" si="165"/>
        <v>1745.925637</v>
      </c>
      <c r="AM137" s="28">
        <f t="shared" si="165"/>
        <v>1666.082778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1537.14849</v>
      </c>
      <c r="AQ137" s="28">
        <f t="shared" si="165"/>
        <v>1156.199115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2384.930146</v>
      </c>
      <c r="AU137" s="28">
        <f t="shared" si="165"/>
        <v>2239.890107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130.0847058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1522.107814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1736.217992</v>
      </c>
      <c r="AK138" s="28">
        <f t="shared" si="166"/>
        <v>2428.687801</v>
      </c>
      <c r="AL138" s="28">
        <f t="shared" si="166"/>
        <v>1745.925637</v>
      </c>
      <c r="AM138" s="28">
        <f t="shared" si="166"/>
        <v>1666.082778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1537.14849</v>
      </c>
      <c r="AQ138" s="28">
        <f t="shared" si="166"/>
        <v>1156.199115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2384.930146</v>
      </c>
      <c r="AU138" s="28">
        <f t="shared" si="166"/>
        <v>2239.890107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130.0847058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1522.107814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1736.217992</v>
      </c>
      <c r="AK139" s="28">
        <f t="shared" si="167"/>
        <v>2428.687801</v>
      </c>
      <c r="AL139" s="28">
        <f t="shared" si="167"/>
        <v>1745.925637</v>
      </c>
      <c r="AM139" s="28">
        <f t="shared" si="167"/>
        <v>1666.082778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1537.14849</v>
      </c>
      <c r="AQ139" s="28">
        <f t="shared" si="167"/>
        <v>1156.199115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2384.930146</v>
      </c>
      <c r="AU139" s="28">
        <f t="shared" si="167"/>
        <v>2239.890107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130.0847058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1522.107814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1736.217992</v>
      </c>
      <c r="AK140" s="28">
        <f t="shared" si="168"/>
        <v>2428.687801</v>
      </c>
      <c r="AL140" s="28">
        <f t="shared" si="168"/>
        <v>1745.925637</v>
      </c>
      <c r="AM140" s="28">
        <f t="shared" si="168"/>
        <v>1666.082778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1537.14849</v>
      </c>
      <c r="AQ140" s="28">
        <f t="shared" si="168"/>
        <v>1156.199115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2384.930146</v>
      </c>
      <c r="AU140" s="28">
        <f t="shared" si="168"/>
        <v>2239.890107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130.0847058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1522.107814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1736.217992</v>
      </c>
      <c r="AK141" s="28">
        <f t="shared" si="169"/>
        <v>2428.687801</v>
      </c>
      <c r="AL141" s="28">
        <f t="shared" si="169"/>
        <v>1745.925637</v>
      </c>
      <c r="AM141" s="28">
        <f t="shared" si="169"/>
        <v>1666.082778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1537.14849</v>
      </c>
      <c r="AQ141" s="28">
        <f t="shared" si="169"/>
        <v>1156.199115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2384.930146</v>
      </c>
      <c r="AU141" s="28">
        <f t="shared" si="169"/>
        <v>2239.890107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130.0847058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1522.107814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1736.217992</v>
      </c>
      <c r="AK142" s="28">
        <f t="shared" si="170"/>
        <v>2428.687801</v>
      </c>
      <c r="AL142" s="28">
        <f t="shared" si="170"/>
        <v>1745.925637</v>
      </c>
      <c r="AM142" s="28">
        <f t="shared" si="170"/>
        <v>1666.082778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1537.14849</v>
      </c>
      <c r="AQ142" s="28">
        <f t="shared" si="170"/>
        <v>1156.199115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2384.930146</v>
      </c>
      <c r="AU142" s="28">
        <f t="shared" si="170"/>
        <v>2239.890107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130.0847058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1522.107814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1736.217992</v>
      </c>
      <c r="AK143" s="28">
        <f t="shared" si="171"/>
        <v>2428.687801</v>
      </c>
      <c r="AL143" s="28">
        <f t="shared" si="171"/>
        <v>1745.925637</v>
      </c>
      <c r="AM143" s="28">
        <f t="shared" si="171"/>
        <v>1666.082778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1537.14849</v>
      </c>
      <c r="AQ143" s="28">
        <f t="shared" si="171"/>
        <v>1156.199115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2384.930146</v>
      </c>
      <c r="AU143" s="28">
        <f t="shared" si="171"/>
        <v>2239.890107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130.0847058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1522.107814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1736.217992</v>
      </c>
      <c r="AK144" s="28">
        <f t="shared" si="172"/>
        <v>2428.687801</v>
      </c>
      <c r="AL144" s="28">
        <f t="shared" si="172"/>
        <v>1745.925637</v>
      </c>
      <c r="AM144" s="28">
        <f t="shared" si="172"/>
        <v>1666.082778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1537.14849</v>
      </c>
      <c r="AQ144" s="28">
        <f t="shared" si="172"/>
        <v>1156.199115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2384.930146</v>
      </c>
      <c r="AU144" s="28">
        <f t="shared" si="172"/>
        <v>2239.890107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130.0847058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1522.107814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1736.217992</v>
      </c>
      <c r="AK145" s="28">
        <f t="shared" si="173"/>
        <v>2428.687801</v>
      </c>
      <c r="AL145" s="28">
        <f t="shared" si="173"/>
        <v>1745.925637</v>
      </c>
      <c r="AM145" s="28">
        <f t="shared" si="173"/>
        <v>1666.082778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1537.14849</v>
      </c>
      <c r="AQ145" s="28">
        <f t="shared" si="173"/>
        <v>1156.199115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2384.930146</v>
      </c>
      <c r="AU145" s="28">
        <f t="shared" si="173"/>
        <v>2239.890107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130.0847058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1522.107814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1736.217992</v>
      </c>
      <c r="AK146" s="28">
        <f t="shared" si="174"/>
        <v>2428.687801</v>
      </c>
      <c r="AL146" s="28">
        <f t="shared" si="174"/>
        <v>1745.925637</v>
      </c>
      <c r="AM146" s="28">
        <f t="shared" si="174"/>
        <v>1666.082778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1537.14849</v>
      </c>
      <c r="AQ146" s="28">
        <f t="shared" si="174"/>
        <v>1156.199115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2384.930146</v>
      </c>
      <c r="AU146" s="28">
        <f t="shared" si="174"/>
        <v>2239.890107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130.0847058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1522.107814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1736.217992</v>
      </c>
      <c r="AK147" s="28">
        <f t="shared" si="175"/>
        <v>2428.687801</v>
      </c>
      <c r="AL147" s="28">
        <f t="shared" si="175"/>
        <v>1745.925637</v>
      </c>
      <c r="AM147" s="28">
        <f t="shared" si="175"/>
        <v>1666.082778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1537.14849</v>
      </c>
      <c r="AQ147" s="28">
        <f t="shared" si="175"/>
        <v>1156.199115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2384.930146</v>
      </c>
      <c r="AU147" s="28">
        <f t="shared" si="175"/>
        <v>2239.890107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130.0847058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1522.107814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1736.217992</v>
      </c>
      <c r="AK148" s="28">
        <f t="shared" si="176"/>
        <v>2428.687801</v>
      </c>
      <c r="AL148" s="28">
        <f t="shared" si="176"/>
        <v>1745.925637</v>
      </c>
      <c r="AM148" s="28">
        <f t="shared" si="176"/>
        <v>1666.082778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1537.14849</v>
      </c>
      <c r="AQ148" s="28">
        <f t="shared" si="176"/>
        <v>1156.199115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2384.930146</v>
      </c>
      <c r="AU148" s="28">
        <f t="shared" si="176"/>
        <v>2239.890107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130.0847058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1522.107814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1736.217992</v>
      </c>
      <c r="AK149" s="28">
        <f t="shared" si="177"/>
        <v>2428.687801</v>
      </c>
      <c r="AL149" s="28">
        <f t="shared" si="177"/>
        <v>1745.925637</v>
      </c>
      <c r="AM149" s="28">
        <f t="shared" si="177"/>
        <v>1666.082778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1537.14849</v>
      </c>
      <c r="AQ149" s="28">
        <f t="shared" si="177"/>
        <v>1156.199115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2384.930146</v>
      </c>
      <c r="AU149" s="28">
        <f t="shared" si="177"/>
        <v>2239.890107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130.0847058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1522.107814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1736.217992</v>
      </c>
      <c r="AK150" s="28">
        <f t="shared" si="178"/>
        <v>2428.687801</v>
      </c>
      <c r="AL150" s="28">
        <f t="shared" si="178"/>
        <v>1745.925637</v>
      </c>
      <c r="AM150" s="28">
        <f t="shared" si="178"/>
        <v>1666.082778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1537.14849</v>
      </c>
      <c r="AQ150" s="28">
        <f t="shared" si="178"/>
        <v>1156.199115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2384.930146</v>
      </c>
      <c r="AU150" s="28">
        <f t="shared" si="178"/>
        <v>2239.890107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130.0847058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1522.107814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1736.217992</v>
      </c>
      <c r="AK151" s="28">
        <f t="shared" si="179"/>
        <v>2428.687801</v>
      </c>
      <c r="AL151" s="28">
        <f t="shared" si="179"/>
        <v>1745.925637</v>
      </c>
      <c r="AM151" s="28">
        <f t="shared" si="179"/>
        <v>1666.082778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1537.14849</v>
      </c>
      <c r="AQ151" s="28">
        <f t="shared" si="179"/>
        <v>1156.199115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2384.930146</v>
      </c>
      <c r="AU151" s="28">
        <f t="shared" si="179"/>
        <v>2239.890107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130.0847058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1522.107814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1736.217992</v>
      </c>
      <c r="AK152" s="28">
        <f t="shared" si="180"/>
        <v>2428.687801</v>
      </c>
      <c r="AL152" s="28">
        <f t="shared" si="180"/>
        <v>1745.925637</v>
      </c>
      <c r="AM152" s="28">
        <f t="shared" si="180"/>
        <v>1666.082778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1537.14849</v>
      </c>
      <c r="AQ152" s="28">
        <f t="shared" si="180"/>
        <v>1156.199115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2384.930146</v>
      </c>
      <c r="AU152" s="28">
        <f t="shared" si="180"/>
        <v>2239.890107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130.0847058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1522.107814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1736.217992</v>
      </c>
      <c r="AK153" s="28">
        <f t="shared" si="181"/>
        <v>2428.687801</v>
      </c>
      <c r="AL153" s="28">
        <f t="shared" si="181"/>
        <v>1745.925637</v>
      </c>
      <c r="AM153" s="28">
        <f t="shared" si="181"/>
        <v>1666.082778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1537.14849</v>
      </c>
      <c r="AQ153" s="28">
        <f t="shared" si="181"/>
        <v>1156.199115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2384.930146</v>
      </c>
      <c r="AU153" s="28">
        <f t="shared" si="181"/>
        <v>2239.890107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130.0847058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1522.107814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1736.217992</v>
      </c>
      <c r="AK154" s="28">
        <f t="shared" si="182"/>
        <v>2428.687801</v>
      </c>
      <c r="AL154" s="28">
        <f t="shared" si="182"/>
        <v>1745.925637</v>
      </c>
      <c r="AM154" s="28">
        <f t="shared" si="182"/>
        <v>1666.082778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1537.14849</v>
      </c>
      <c r="AQ154" s="28">
        <f t="shared" si="182"/>
        <v>1156.199115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2384.930146</v>
      </c>
      <c r="AU154" s="28">
        <f t="shared" si="182"/>
        <v>2239.890107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130.0847058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1522.107814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1736.217992</v>
      </c>
      <c r="AK155" s="28">
        <f t="shared" si="183"/>
        <v>2428.687801</v>
      </c>
      <c r="AL155" s="28">
        <f t="shared" si="183"/>
        <v>1745.925637</v>
      </c>
      <c r="AM155" s="28">
        <f t="shared" si="183"/>
        <v>1666.082778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1537.14849</v>
      </c>
      <c r="AQ155" s="28">
        <f t="shared" si="183"/>
        <v>1156.199115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2384.930146</v>
      </c>
      <c r="AU155" s="28">
        <f t="shared" si="183"/>
        <v>2239.890107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130.0847058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1522.107814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1736.217992</v>
      </c>
      <c r="AK156" s="28">
        <f t="shared" si="184"/>
        <v>2428.687801</v>
      </c>
      <c r="AL156" s="28">
        <f t="shared" si="184"/>
        <v>1745.925637</v>
      </c>
      <c r="AM156" s="28">
        <f t="shared" si="184"/>
        <v>1666.082778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1537.14849</v>
      </c>
      <c r="AQ156" s="28">
        <f t="shared" si="184"/>
        <v>1156.199115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2384.930146</v>
      </c>
      <c r="AU156" s="28">
        <f t="shared" si="184"/>
        <v>2239.890107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130.0847058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1522.107814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1736.217992</v>
      </c>
      <c r="AK157" s="28">
        <f t="shared" si="185"/>
        <v>2428.687801</v>
      </c>
      <c r="AL157" s="28">
        <f t="shared" si="185"/>
        <v>1745.925637</v>
      </c>
      <c r="AM157" s="28">
        <f t="shared" si="185"/>
        <v>1666.082778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1537.14849</v>
      </c>
      <c r="AQ157" s="28">
        <f t="shared" si="185"/>
        <v>1156.199115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2384.930146</v>
      </c>
      <c r="AU157" s="28">
        <f t="shared" si="185"/>
        <v>2239.890107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130.0847058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1522.107814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1736.217992</v>
      </c>
      <c r="AK158" s="28">
        <f t="shared" si="186"/>
        <v>2428.687801</v>
      </c>
      <c r="AL158" s="28">
        <f t="shared" si="186"/>
        <v>1745.925637</v>
      </c>
      <c r="AM158" s="28">
        <f t="shared" si="186"/>
        <v>1666.082778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1537.14849</v>
      </c>
      <c r="AQ158" s="28">
        <f t="shared" si="186"/>
        <v>1156.199115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2384.930146</v>
      </c>
      <c r="AU158" s="28">
        <f t="shared" si="186"/>
        <v>2239.890107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130.0847058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1522.107814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1736.217992</v>
      </c>
      <c r="AK159" s="28">
        <f t="shared" si="187"/>
        <v>2428.687801</v>
      </c>
      <c r="AL159" s="28">
        <f t="shared" si="187"/>
        <v>1745.925637</v>
      </c>
      <c r="AM159" s="28">
        <f t="shared" si="187"/>
        <v>1666.082778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1537.14849</v>
      </c>
      <c r="AQ159" s="28">
        <f t="shared" si="187"/>
        <v>1156.199115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2384.930146</v>
      </c>
      <c r="AU159" s="28">
        <f t="shared" si="187"/>
        <v>2239.890107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130.0847058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1522.107814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1736.217992</v>
      </c>
      <c r="AK160" s="28">
        <f t="shared" si="188"/>
        <v>2428.687801</v>
      </c>
      <c r="AL160" s="28">
        <f t="shared" si="188"/>
        <v>1745.925637</v>
      </c>
      <c r="AM160" s="28">
        <f t="shared" si="188"/>
        <v>1666.082778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1537.14849</v>
      </c>
      <c r="AQ160" s="28">
        <f t="shared" si="188"/>
        <v>1156.199115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2384.930146</v>
      </c>
      <c r="AU160" s="28">
        <f t="shared" si="188"/>
        <v>2239.890107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130.0847058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1522.107814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1736.217992</v>
      </c>
      <c r="AK161" s="28">
        <f t="shared" si="189"/>
        <v>2428.687801</v>
      </c>
      <c r="AL161" s="28">
        <f t="shared" si="189"/>
        <v>1745.925637</v>
      </c>
      <c r="AM161" s="28">
        <f t="shared" si="189"/>
        <v>1666.082778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1537.14849</v>
      </c>
      <c r="AQ161" s="28">
        <f t="shared" si="189"/>
        <v>1156.199115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2384.930146</v>
      </c>
      <c r="AU161" s="28">
        <f t="shared" si="189"/>
        <v>2239.890107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130.0847058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1522.107814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1736.217992</v>
      </c>
      <c r="AK162" s="28">
        <f t="shared" si="190"/>
        <v>2428.687801</v>
      </c>
      <c r="AL162" s="28">
        <f t="shared" si="190"/>
        <v>1745.925637</v>
      </c>
      <c r="AM162" s="28">
        <f t="shared" si="190"/>
        <v>1666.082778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1537.14849</v>
      </c>
      <c r="AQ162" s="28">
        <f t="shared" si="190"/>
        <v>1156.199115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2384.930146</v>
      </c>
      <c r="AU162" s="28">
        <f t="shared" si="190"/>
        <v>2239.890107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130.0847058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1522.107814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1736.217992</v>
      </c>
      <c r="AK163" s="28">
        <f t="shared" si="191"/>
        <v>2428.687801</v>
      </c>
      <c r="AL163" s="28">
        <f t="shared" si="191"/>
        <v>1745.925637</v>
      </c>
      <c r="AM163" s="28">
        <f t="shared" si="191"/>
        <v>1666.082778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1537.14849</v>
      </c>
      <c r="AQ163" s="28">
        <f t="shared" si="191"/>
        <v>1156.199115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2384.930146</v>
      </c>
      <c r="AU163" s="28">
        <f t="shared" si="191"/>
        <v>2239.890107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130.0847058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1522.107814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1736.217992</v>
      </c>
      <c r="AK164" s="28">
        <f t="shared" si="192"/>
        <v>2428.687801</v>
      </c>
      <c r="AL164" s="28">
        <f t="shared" si="192"/>
        <v>1745.925637</v>
      </c>
      <c r="AM164" s="28">
        <f t="shared" si="192"/>
        <v>1666.082778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1537.14849</v>
      </c>
      <c r="AQ164" s="28">
        <f t="shared" si="192"/>
        <v>1156.199115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2384.930146</v>
      </c>
      <c r="AU164" s="28">
        <f t="shared" si="192"/>
        <v>2239.890107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130.0847058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1522.107814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1736.217992</v>
      </c>
      <c r="AK165" s="28">
        <f t="shared" si="193"/>
        <v>2428.687801</v>
      </c>
      <c r="AL165" s="28">
        <f t="shared" si="193"/>
        <v>1745.925637</v>
      </c>
      <c r="AM165" s="28">
        <f t="shared" si="193"/>
        <v>1666.082778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1537.14849</v>
      </c>
      <c r="AQ165" s="28">
        <f t="shared" si="193"/>
        <v>1156.199115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2384.930146</v>
      </c>
      <c r="AU165" s="28">
        <f t="shared" si="193"/>
        <v>2239.890107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130.0847058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1522.107814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1736.217992</v>
      </c>
      <c r="AK166" s="28">
        <f t="shared" si="194"/>
        <v>2428.687801</v>
      </c>
      <c r="AL166" s="28">
        <f t="shared" si="194"/>
        <v>1745.925637</v>
      </c>
      <c r="AM166" s="28">
        <f t="shared" si="194"/>
        <v>1666.082778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1537.14849</v>
      </c>
      <c r="AQ166" s="28">
        <f t="shared" si="194"/>
        <v>1156.199115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2384.930146</v>
      </c>
      <c r="AU166" s="28">
        <f t="shared" si="194"/>
        <v>2239.890107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130.0847058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1522.107814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1736.217992</v>
      </c>
      <c r="AK167" s="28">
        <f t="shared" si="195"/>
        <v>2428.687801</v>
      </c>
      <c r="AL167" s="28">
        <f t="shared" si="195"/>
        <v>1745.925637</v>
      </c>
      <c r="AM167" s="28">
        <f t="shared" si="195"/>
        <v>1666.082778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1537.14849</v>
      </c>
      <c r="AQ167" s="28">
        <f t="shared" si="195"/>
        <v>1156.199115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2384.930146</v>
      </c>
      <c r="AU167" s="28">
        <f t="shared" si="195"/>
        <v>2239.890107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130.0847058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1522.107814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1736.217992</v>
      </c>
      <c r="AK168" s="28">
        <f t="shared" si="196"/>
        <v>2428.687801</v>
      </c>
      <c r="AL168" s="28">
        <f t="shared" si="196"/>
        <v>1745.925637</v>
      </c>
      <c r="AM168" s="28">
        <f t="shared" si="196"/>
        <v>1666.082778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1537.14849</v>
      </c>
      <c r="AQ168" s="28">
        <f t="shared" si="196"/>
        <v>1156.199115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2384.930146</v>
      </c>
      <c r="AU168" s="28">
        <f t="shared" si="196"/>
        <v>2239.890107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130.0847058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1522.107814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1736.217992</v>
      </c>
      <c r="AK169" s="28">
        <f t="shared" si="197"/>
        <v>2428.687801</v>
      </c>
      <c r="AL169" s="28">
        <f t="shared" si="197"/>
        <v>1745.925637</v>
      </c>
      <c r="AM169" s="28">
        <f t="shared" si="197"/>
        <v>1666.082778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1537.14849</v>
      </c>
      <c r="AQ169" s="28">
        <f t="shared" si="197"/>
        <v>1156.199115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2384.930146</v>
      </c>
      <c r="AU169" s="28">
        <f t="shared" si="197"/>
        <v>2239.890107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130.0847058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1522.107814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1736.217992</v>
      </c>
      <c r="AK170" s="28">
        <f t="shared" si="198"/>
        <v>2428.687801</v>
      </c>
      <c r="AL170" s="28">
        <f t="shared" si="198"/>
        <v>1745.925637</v>
      </c>
      <c r="AM170" s="28">
        <f t="shared" si="198"/>
        <v>1666.082778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1537.14849</v>
      </c>
      <c r="AQ170" s="28">
        <f t="shared" si="198"/>
        <v>1156.199115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2384.930146</v>
      </c>
      <c r="AU170" s="28">
        <f t="shared" si="198"/>
        <v>2239.890107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130.0847058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1522.107814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1736.217992</v>
      </c>
      <c r="AK171" s="28">
        <f t="shared" si="199"/>
        <v>2428.687801</v>
      </c>
      <c r="AL171" s="28">
        <f t="shared" si="199"/>
        <v>1745.925637</v>
      </c>
      <c r="AM171" s="28">
        <f t="shared" si="199"/>
        <v>1666.082778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1537.14849</v>
      </c>
      <c r="AQ171" s="28">
        <f t="shared" si="199"/>
        <v>1156.199115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2384.930146</v>
      </c>
      <c r="AU171" s="28">
        <f t="shared" si="199"/>
        <v>2239.890107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130.0847058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1522.107814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1736.217992</v>
      </c>
      <c r="AK172" s="28">
        <f t="shared" si="200"/>
        <v>2428.687801</v>
      </c>
      <c r="AL172" s="28">
        <f t="shared" si="200"/>
        <v>1745.925637</v>
      </c>
      <c r="AM172" s="28">
        <f t="shared" si="200"/>
        <v>1666.082778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1537.14849</v>
      </c>
      <c r="AQ172" s="28">
        <f t="shared" si="200"/>
        <v>1156.199115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2384.930146</v>
      </c>
      <c r="AU172" s="28">
        <f t="shared" si="200"/>
        <v>2239.890107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130.0847058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1522.107814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1736.217992</v>
      </c>
      <c r="AK173" s="28">
        <f t="shared" si="201"/>
        <v>2428.687801</v>
      </c>
      <c r="AL173" s="28">
        <f t="shared" si="201"/>
        <v>1745.925637</v>
      </c>
      <c r="AM173" s="28">
        <f t="shared" si="201"/>
        <v>1666.082778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1537.14849</v>
      </c>
      <c r="AQ173" s="28">
        <f t="shared" si="201"/>
        <v>1156.199115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2384.930146</v>
      </c>
      <c r="AU173" s="28">
        <f t="shared" si="201"/>
        <v>2239.890107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130.0847058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1522.107814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1736.217992</v>
      </c>
      <c r="AK174" s="28">
        <f t="shared" si="202"/>
        <v>2428.687801</v>
      </c>
      <c r="AL174" s="28">
        <f t="shared" si="202"/>
        <v>1745.925637</v>
      </c>
      <c r="AM174" s="28">
        <f t="shared" si="202"/>
        <v>1666.082778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1537.14849</v>
      </c>
      <c r="AQ174" s="28">
        <f t="shared" si="202"/>
        <v>1156.199115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2384.930146</v>
      </c>
      <c r="AU174" s="28">
        <f t="shared" si="202"/>
        <v>2239.890107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130.0847058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1522.107814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1736.217992</v>
      </c>
      <c r="AK175" s="28">
        <f t="shared" si="203"/>
        <v>2428.687801</v>
      </c>
      <c r="AL175" s="28">
        <f t="shared" si="203"/>
        <v>1745.925637</v>
      </c>
      <c r="AM175" s="28">
        <f t="shared" si="203"/>
        <v>1666.082778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1537.14849</v>
      </c>
      <c r="AQ175" s="28">
        <f t="shared" si="203"/>
        <v>1156.199115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2384.930146</v>
      </c>
      <c r="AU175" s="28">
        <f t="shared" si="203"/>
        <v>2239.890107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130.0847058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1522.107814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1736.217992</v>
      </c>
      <c r="AK176" s="28">
        <f t="shared" si="204"/>
        <v>2428.687801</v>
      </c>
      <c r="AL176" s="28">
        <f t="shared" si="204"/>
        <v>1745.925637</v>
      </c>
      <c r="AM176" s="28">
        <f t="shared" si="204"/>
        <v>1666.082778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1537.14849</v>
      </c>
      <c r="AQ176" s="28">
        <f t="shared" si="204"/>
        <v>1156.199115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2384.930146</v>
      </c>
      <c r="AU176" s="28">
        <f t="shared" si="204"/>
        <v>2239.890107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130.0847058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1522.107814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1736.217992</v>
      </c>
      <c r="AK177" s="28">
        <f t="shared" si="205"/>
        <v>2428.687801</v>
      </c>
      <c r="AL177" s="28">
        <f t="shared" si="205"/>
        <v>1745.925637</v>
      </c>
      <c r="AM177" s="28">
        <f t="shared" si="205"/>
        <v>1666.082778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1537.14849</v>
      </c>
      <c r="AQ177" s="28">
        <f t="shared" si="205"/>
        <v>1156.199115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2384.930146</v>
      </c>
      <c r="AU177" s="28">
        <f t="shared" si="205"/>
        <v>2239.890107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130.0847058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1522.107814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1736.217992</v>
      </c>
      <c r="AK178" s="28">
        <f t="shared" si="206"/>
        <v>2428.687801</v>
      </c>
      <c r="AL178" s="28">
        <f t="shared" si="206"/>
        <v>1745.925637</v>
      </c>
      <c r="AM178" s="28">
        <f t="shared" si="206"/>
        <v>1666.082778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1537.14849</v>
      </c>
      <c r="AQ178" s="28">
        <f t="shared" si="206"/>
        <v>1156.199115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2384.930146</v>
      </c>
      <c r="AU178" s="28">
        <f t="shared" si="206"/>
        <v>2239.890107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130.0847058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1522.107814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1736.217992</v>
      </c>
      <c r="AK179" s="28">
        <f t="shared" si="207"/>
        <v>2428.687801</v>
      </c>
      <c r="AL179" s="28">
        <f t="shared" si="207"/>
        <v>1745.925637</v>
      </c>
      <c r="AM179" s="28">
        <f t="shared" si="207"/>
        <v>1666.082778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1537.14849</v>
      </c>
      <c r="AQ179" s="28">
        <f t="shared" si="207"/>
        <v>1156.199115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2384.930146</v>
      </c>
      <c r="AU179" s="28">
        <f t="shared" si="207"/>
        <v>2239.890107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130.0847058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1522.107814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1736.217992</v>
      </c>
      <c r="AK180" s="28">
        <f t="shared" si="208"/>
        <v>2428.687801</v>
      </c>
      <c r="AL180" s="28">
        <f t="shared" si="208"/>
        <v>1745.925637</v>
      </c>
      <c r="AM180" s="28">
        <f t="shared" si="208"/>
        <v>1666.082778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1537.14849</v>
      </c>
      <c r="AQ180" s="28">
        <f t="shared" si="208"/>
        <v>1156.199115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2384.930146</v>
      </c>
      <c r="AU180" s="28">
        <f t="shared" si="208"/>
        <v>2239.890107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130.0847058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1522.107814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1736.217992</v>
      </c>
      <c r="AK182" s="28">
        <f t="shared" si="209"/>
        <v>2428.687801</v>
      </c>
      <c r="AL182" s="28">
        <f t="shared" si="209"/>
        <v>1745.925637</v>
      </c>
      <c r="AM182" s="28">
        <f t="shared" si="209"/>
        <v>1666.082778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1537.14849</v>
      </c>
      <c r="AQ182" s="28">
        <f t="shared" si="209"/>
        <v>1156.199115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2384.930146</v>
      </c>
      <c r="AU182" s="28">
        <f t="shared" si="209"/>
        <v>2239.890107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130.0847058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1522.107814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10">AI182</f>
        <v>1204.770186</v>
      </c>
      <c r="AJ183" s="58">
        <f t="shared" si="210"/>
        <v>1736.217992</v>
      </c>
      <c r="AK183" s="58">
        <f t="shared" si="210"/>
        <v>2428.687801</v>
      </c>
      <c r="AL183" s="58">
        <f t="shared" si="210"/>
        <v>1745.925637</v>
      </c>
      <c r="AM183" s="58">
        <f t="shared" si="210"/>
        <v>1666.082778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1537.14849</v>
      </c>
      <c r="AQ183" s="58">
        <f t="shared" si="210"/>
        <v>1156.199115</v>
      </c>
      <c r="AR183" s="58">
        <f t="shared" si="210"/>
        <v>2167.487682</v>
      </c>
      <c r="AS183" s="58">
        <f t="shared" si="210"/>
        <v>1917.754482</v>
      </c>
      <c r="AT183" s="58">
        <f t="shared" si="210"/>
        <v>2384.930146</v>
      </c>
      <c r="AU183" s="58">
        <f t="shared" si="210"/>
        <v>2239.890107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952.2557426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130.0847058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1522.107814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2444.090888</v>
      </c>
      <c r="AL184" s="58">
        <f t="shared" si="211"/>
        <v>1770.630487</v>
      </c>
      <c r="AM184" s="58">
        <f t="shared" si="211"/>
        <v>1688.897533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1537.14849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952.2557426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1522.107814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9</v>
      </c>
      <c r="H6" s="89">
        <f>if(isblank(C6),"",countif(Pelitulokset!B:C,C6))</f>
        <v>22</v>
      </c>
      <c r="I6" s="90" t="str">
        <f t="array" ref="I6">iferror(index('Säännöt ja ohjeet'!$H$19:$H$46,match(J6,'Säännöt ja ohjeet'!$J$19:$J$46,-1)+1,0) &amp; if(J6&gt;1600," (" &amp; round(J6,0) &amp; ")",""),"")</f>
        <v>4 kyu (1736)</v>
      </c>
      <c r="J6" s="90">
        <f t="array" ref="J6">iferror(index(Pelitulokset!$AI$183:$JL$183,1,match($C6,Pelitulokset!$AI$3:$JL$3,0)),"")</f>
        <v>1736.217992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25</v>
      </c>
      <c r="H7" s="89">
        <f>if(isblank(C7),"",countif(Pelitulokset!B:C,C7))</f>
        <v>31</v>
      </c>
      <c r="I7" s="90" t="str">
        <f t="array" ref="I7">iferror(index('Säännöt ja ohjeet'!$H$19:$H$46,match(J7,'Säännöt ja ohjeet'!$J$19:$J$46,-1)+1,0) &amp; if(J7&gt;1600," (" &amp; round(J7,0) &amp; ")",""),"")</f>
        <v>4 dan (2429)</v>
      </c>
      <c r="J7" s="90">
        <f t="array" ref="J7">iferror(index(Pelitulokset!$AI$183:$JL$183,1,match($C7,Pelitulokset!$AI$3:$JL$3,0)),"")</f>
        <v>2428.687801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4 kyu (1746)</v>
      </c>
      <c r="J8" s="90">
        <f t="array" ref="J8">iferror(index(Pelitulokset!$AI$183:$JL$183,1,match($C8,Pelitulokset!$AI$3:$JL$3,0)),"")</f>
        <v>1745.925637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13.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17</v>
      </c>
      <c r="H9" s="89">
        <f>if(isblank(C9),"",countif(Pelitulokset!B:C,C9))</f>
        <v>35</v>
      </c>
      <c r="I9" s="90" t="str">
        <f t="array" ref="I9">iferror(index('Säännöt ja ohjeet'!$H$19:$H$46,match(J9,'Säännöt ja ohjeet'!$J$19:$J$46,-1)+1,0) &amp; if(J9&gt;1600," (" &amp; round(J9,0) &amp; ")",""),"")</f>
        <v>4 kyu (1666)</v>
      </c>
      <c r="J9" s="90">
        <f t="array" ref="J9">iferror(index(Pelitulokset!$AI$183:$JL$183,1,match($C9,Pelitulokset!$AI$3:$JL$3,0)),"")</f>
        <v>1666.082778</v>
      </c>
      <c r="K9" s="90" t="str">
        <f t="array" ref="K9">iferror(index('Säännöt ja ohjeet'!$H$19:$H$45,match(L9,'Säännöt ja ohjeet'!$J$19:$J$45,-1)+1,0) &amp; " (" &amp; round(L9,0) &amp; ")","")</f>
        <v>4 kyu (1689)</v>
      </c>
      <c r="L9" s="90">
        <f t="array" ref="L9">iferror(index(Pelitulokset!$AI$184:$JL$184,1,match($C9,Pelitulokset!$AI$3:$JL$3,0)),"")</f>
        <v>1688.897533</v>
      </c>
      <c r="M9" s="91">
        <f t="shared" si="1"/>
        <v>203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1537.14849</v>
      </c>
      <c r="K12" s="90" t="str">
        <f t="array" ref="K12">iferror(index('Säännöt ja ohjeet'!$H$19:$H$45,match(L12,'Säännöt ja ohjeet'!$J$19:$J$45,-1)+1,0) &amp; " (" &amp; round(L12,0) &amp; ")","")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5</v>
      </c>
      <c r="H16" s="89">
        <f>if(isblank(C16),"",countif(Pelitulokset!B:C,C16))</f>
        <v>9</v>
      </c>
      <c r="I16" s="90" t="str">
        <f t="array" ref="I16">iferror(index('Säännöt ja ohjeet'!$H$19:$H$46,match(J16,'Säännöt ja ohjeet'!$J$19:$J$46,-1)+1,0) &amp; if(J16&gt;1600," (" &amp; round(J16,0) &amp; ")",""),"")</f>
        <v>4 dan (2385)</v>
      </c>
      <c r="J16" s="90">
        <f t="array" ref="J16">iferror(index(Pelitulokset!$AI$183:$JL$183,1,match($C16,Pelitulokset!$AI$3:$JL$3,0)),"")</f>
        <v>2384.930146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1</v>
      </c>
      <c r="I17" s="90" t="str">
        <f t="array" ref="I17">iferror(index('Säännöt ja ohjeet'!$H$19:$H$46,match(J17,'Säännöt ja ohjeet'!$J$19:$J$46,-1)+1,0) &amp; if(J17&gt;1600," (" &amp; round(J17,0) &amp; ")",""),"")</f>
        <v>2 dan (2240)</v>
      </c>
      <c r="J17" s="90">
        <f t="array" ref="J17">iferror(index(Pelitulokset!$AI$183:$JL$183,1,match($C17,Pelitulokset!$AI$3:$JL$3,0)),"")</f>
        <v>2239.890107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7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130.0847058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12.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1522.107814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55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(2385)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(1746)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(1666)</v>
      </c>
      <c r="H36" s="139" t="str">
        <f t="array" ref="H36">iferror("+" &amp; round(index('Osallistujat ja seuranta'!$M$5:$M$30,match("2.",'Osallistujat ja seuranta'!$O$5:$O$30,0),0),0),"")</f>
        <v>+203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25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(1746)</v>
      </c>
      <c r="H54" s="139">
        <f t="array" ref="H54">iferror(round(index('Osallistujat ja seuranta'!$G$5:$G$30,match("2.",'Osallistujat ja seuranta'!$P$5:$P$30,0),0),0),"")</f>
        <v>19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4 kyu (1666)</v>
      </c>
      <c r="H55" s="139">
        <f t="array" ref="H55">iferror(round(index('Osallistujat ja seuranta'!$G$5:$G$30,match("3.",'Osallistujat ja seuranta'!$P$5:$P$30,0),0),0),"")</f>
        <v>17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