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uan_garnicac\Documents\escuchaSocial\"/>
    </mc:Choice>
  </mc:AlternateContent>
  <xr:revisionPtr revIDLastSave="0" documentId="8_{CC8745AB-145D-48A4-96EC-A600C6D470A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tricas" sheetId="2" r:id="rId1"/>
    <sheet name="Instrucciones" sheetId="3" r:id="rId2"/>
    <sheet name="final" sheetId="4" r:id="rId3"/>
    <sheet name="palabrasClav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2" i="2"/>
  <c r="B8" i="2" l="1"/>
  <c r="B7" i="2"/>
  <c r="B5" i="2"/>
</calcChain>
</file>

<file path=xl/sharedStrings.xml><?xml version="1.0" encoding="utf-8"?>
<sst xmlns="http://schemas.openxmlformats.org/spreadsheetml/2006/main" count="58" uniqueCount="58">
  <si>
    <t>Métrica</t>
  </si>
  <si>
    <t>Valor</t>
  </si>
  <si>
    <t>Promedio TEXTO</t>
  </si>
  <si>
    <t>Promedio VIDEO</t>
  </si>
  <si>
    <t>Promedio PARTICIPACION</t>
  </si>
  <si>
    <t>Promedio TOTAL</t>
  </si>
  <si>
    <t>Bloque con mayor Entretenimiento (inicio min)</t>
  </si>
  <si>
    <t>Bloque con menor Entretenimiento (inicio min)</t>
  </si>
  <si>
    <t>Matriz 5-min (TEXTO, VIDEO, PARTICIPACION):</t>
  </si>
  <si>
    <t>1) TEXTO: valores 1–5 (1=bajo, 5=alto).</t>
  </si>
  <si>
    <t>2) VIDEO: usa 0/1 para marcar si ocurre.</t>
  </si>
  <si>
    <t>3) PARTICIPACION: 0/1 si se escucha voz de estudiantes y cuenta el # que hablan.</t>
  </si>
  <si>
    <t>4) Scores:</t>
  </si>
  <si>
    <t xml:space="preserve">   - TEXTO = promedio de las 5 dimensiones * 20.</t>
  </si>
  <si>
    <t xml:space="preserve">   - VIDEO = promedio de las 3 banderas * 100.</t>
  </si>
  <si>
    <t xml:space="preserve">   - PARTICIPACION = Voz*40 + min(#estudiantes*15, 60).</t>
  </si>
  <si>
    <t xml:space="preserve">   - TOTAL = 0.5*TEXTO + 0.3*VIDEO + 0.2*PARTICIPACION.</t>
  </si>
  <si>
    <t>5) Agrega/elimina filas para ajustar la duración.</t>
  </si>
  <si>
    <t xml:space="preserve">Numero de spekears </t>
  </si>
  <si>
    <t xml:space="preserve">Palabras clave </t>
  </si>
  <si>
    <t xml:space="preserve">Cantidad de fotogramas </t>
  </si>
  <si>
    <t>1 a 5</t>
  </si>
  <si>
    <t>5 a 10</t>
  </si>
  <si>
    <t>15 a 20</t>
  </si>
  <si>
    <t>link clase</t>
  </si>
  <si>
    <t>#</t>
  </si>
  <si>
    <t>Palabra / Frase clave</t>
  </si>
  <si>
    <t>Tipo de indicador</t>
  </si>
  <si>
    <t>“¿por qué?”</t>
  </si>
  <si>
    <t>Pregunta cognitiva profunda</t>
  </si>
  <si>
    <t>“¿cómo se hace?”</t>
  </si>
  <si>
    <t>Búsqueda de comprensión práctica</t>
  </si>
  <si>
    <t>“ah ok” / “ya entiendo”</t>
  </si>
  <si>
    <t>Retroalimentación positiva</t>
  </si>
  <si>
    <t>“entonces quiere decir que…”</t>
  </si>
  <si>
    <t>Parafraseo activo</t>
  </si>
  <si>
    <t>“eso aplica para…”</t>
  </si>
  <si>
    <t>Transferencia del conocimiento</t>
  </si>
  <si>
    <t>“me parece interesante”</t>
  </si>
  <si>
    <t>Expresión explícita de interés</t>
  </si>
  <si>
    <t>“eso no lo sabía”</t>
  </si>
  <si>
    <t>Reconocimiento de novedad</t>
  </si>
  <si>
    <t>“yo también he visto eso”</t>
  </si>
  <si>
    <t>Conexión personal con el tema</t>
  </si>
  <si>
    <t>“¿qué pasa si…?”</t>
  </si>
  <si>
    <t>Curiosidad hipotética</t>
  </si>
  <si>
    <t>“¿y si lo hago de otra forma?”</t>
  </si>
  <si>
    <t>Pensamiento divergente</t>
  </si>
  <si>
    <t>“podrías repetir” / “no entendí bien”</t>
  </si>
  <si>
    <t>Atención sostenida / búsqueda de claridad</t>
  </si>
  <si>
    <t>“ah, o sea que…”</t>
  </si>
  <si>
    <t>Comprensión progresiva</t>
  </si>
  <si>
    <t>“¿esto es evaluado?”</t>
  </si>
  <si>
    <t>Relevancia percibida</t>
  </si>
  <si>
    <t>“yo opino que…”</t>
  </si>
  <si>
    <t>Participación activa</t>
  </si>
  <si>
    <t>“eso me gustaría probarlo”</t>
  </si>
  <si>
    <t>Motivación aplicada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</si>
</sst>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8"/>
      <color theme="1"/>
      <name val="AngsanaUPC"/>
      <family val="1"/>
      <charset val="222"/>
    </font>
    <font>
      <sz val="18"/>
      <color theme="0"/>
      <name val="AngsanaUPC"/>
      <family val="1"/>
      <charset val="22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49" fontId="0" fillId="0" borderId="0" xfId="0" applyNumberFormat="1" applyAlignment="1"/>
    <xf numFmtId="49" fontId="3" fillId="0" borderId="1" xfId="0" applyNumberFormat="1" applyFont="1" applyBorder="1" applyAlignment="1"/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49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tabSelected="1" workbookViewId="0"/>
  </sheetViews>
  <sheetFormatPr baseColWidth="10" defaultColWidth="8.7265625" defaultRowHeight="14.5" x14ac:dyDescent="0.35"/>
  <cols>
    <col min="1" max="1" width="40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 t="str">
        <f>IFERROR(AVERAGE(#REF!),"")</f>
        <v/>
      </c>
    </row>
    <row r="3" spans="1:2" x14ac:dyDescent="0.35">
      <c r="A3" t="s">
        <v>3</v>
      </c>
      <c r="B3" t="str">
        <f>IFERROR(AVERAGE(#REF!),"")</f>
        <v/>
      </c>
    </row>
    <row r="4" spans="1:2" x14ac:dyDescent="0.35">
      <c r="A4" t="s">
        <v>4</v>
      </c>
      <c r="B4" t="str">
        <f>IFERROR(AVERAGE(#REF!),"")</f>
        <v/>
      </c>
    </row>
    <row r="5" spans="1:2" x14ac:dyDescent="0.35">
      <c r="A5" t="s">
        <v>5</v>
      </c>
      <c r="B5" t="str">
        <f>IFERROR(AVERAGE(#REF!),"")</f>
        <v/>
      </c>
    </row>
    <row r="7" spans="1:2" x14ac:dyDescent="0.35">
      <c r="A7" t="s">
        <v>6</v>
      </c>
      <c r="B7" t="str">
        <f>IFERROR(INDEX(#REF!, MATCH(MAX(#REF!),#REF!, 0)),"")</f>
        <v/>
      </c>
    </row>
    <row r="8" spans="1:2" x14ac:dyDescent="0.35">
      <c r="A8" t="s">
        <v>7</v>
      </c>
      <c r="B8" t="str">
        <f>IFERROR(INDEX(#REF!, MATCH(MIN(#REF!),#REF!, 0)),"")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"/>
  <sheetViews>
    <sheetView workbookViewId="0"/>
  </sheetViews>
  <sheetFormatPr baseColWidth="10" defaultColWidth="8.7265625" defaultRowHeight="14.5" x14ac:dyDescent="0.35"/>
  <sheetData>
    <row r="1" spans="1:1" x14ac:dyDescent="0.35">
      <c r="A1" t="s">
        <v>8</v>
      </c>
    </row>
    <row r="2" spans="1:1" x14ac:dyDescent="0.35">
      <c r="A2" t="s">
        <v>9</v>
      </c>
    </row>
    <row r="3" spans="1:1" x14ac:dyDescent="0.35">
      <c r="A3" t="s">
        <v>10</v>
      </c>
    </row>
    <row r="4" spans="1:1" x14ac:dyDescent="0.35">
      <c r="A4" t="s">
        <v>11</v>
      </c>
    </row>
    <row r="5" spans="1:1" x14ac:dyDescent="0.35">
      <c r="A5" t="s">
        <v>12</v>
      </c>
    </row>
    <row r="6" spans="1:1" x14ac:dyDescent="0.35">
      <c r="A6" t="s">
        <v>13</v>
      </c>
    </row>
    <row r="7" spans="1:1" x14ac:dyDescent="0.35">
      <c r="A7" t="s">
        <v>14</v>
      </c>
    </row>
    <row r="8" spans="1:1" x14ac:dyDescent="0.35">
      <c r="A8" t="s">
        <v>15</v>
      </c>
    </row>
    <row r="9" spans="1:1" x14ac:dyDescent="0.35">
      <c r="A9" t="s">
        <v>16</v>
      </c>
    </row>
    <row r="10" spans="1:1" x14ac:dyDescent="0.35">
      <c r="A10" t="s">
        <v>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6361-3267-463D-B89D-C8B1D7B99421}">
  <dimension ref="A1:F4"/>
  <sheetViews>
    <sheetView showGridLines="0" workbookViewId="0">
      <selection activeCell="E4" sqref="A1:E4"/>
    </sheetView>
  </sheetViews>
  <sheetFormatPr baseColWidth="10" defaultRowHeight="14.5" x14ac:dyDescent="0.35"/>
  <cols>
    <col min="1" max="1" width="10.90625" style="3"/>
    <col min="5" max="5" width="36" customWidth="1"/>
  </cols>
  <sheetData>
    <row r="1" spans="1:6" ht="78" x14ac:dyDescent="0.8">
      <c r="A1" s="4"/>
      <c r="B1" s="5" t="s">
        <v>24</v>
      </c>
      <c r="C1" s="5" t="s">
        <v>18</v>
      </c>
      <c r="D1" s="5" t="s">
        <v>19</v>
      </c>
      <c r="E1" s="5" t="s">
        <v>20</v>
      </c>
      <c r="F1" s="2"/>
    </row>
    <row r="2" spans="1:6" ht="26" x14ac:dyDescent="0.8">
      <c r="A2" s="4" t="s">
        <v>21</v>
      </c>
      <c r="B2" s="6"/>
      <c r="C2" s="6"/>
      <c r="D2" s="6"/>
      <c r="E2" s="6"/>
    </row>
    <row r="3" spans="1:6" ht="26" x14ac:dyDescent="0.8">
      <c r="A3" s="4" t="s">
        <v>22</v>
      </c>
      <c r="B3" s="6"/>
      <c r="C3" s="6"/>
      <c r="D3" s="6"/>
      <c r="E3" s="6"/>
    </row>
    <row r="4" spans="1:6" ht="26" x14ac:dyDescent="0.8">
      <c r="A4" s="4" t="s">
        <v>23</v>
      </c>
      <c r="B4" s="6"/>
      <c r="C4" s="6"/>
      <c r="D4" s="6"/>
      <c r="E4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C00C-2327-475B-93A1-EE0A09B9A6A6}">
  <dimension ref="A1:C16"/>
  <sheetViews>
    <sheetView showGridLines="0" workbookViewId="0">
      <selection activeCell="B13" sqref="B13"/>
    </sheetView>
  </sheetViews>
  <sheetFormatPr baseColWidth="10" defaultRowHeight="14.5" x14ac:dyDescent="0.35"/>
  <cols>
    <col min="1" max="1" width="10.90625" style="9"/>
    <col min="2" max="2" width="26.08984375" style="9" customWidth="1"/>
    <col min="3" max="3" width="24.1796875" style="9" customWidth="1"/>
  </cols>
  <sheetData>
    <row r="1" spans="1:3" ht="52" x14ac:dyDescent="0.8">
      <c r="A1" s="7" t="s">
        <v>25</v>
      </c>
      <c r="B1" s="5" t="s">
        <v>26</v>
      </c>
      <c r="C1" s="5" t="s">
        <v>27</v>
      </c>
    </row>
    <row r="2" spans="1:3" ht="52" x14ac:dyDescent="0.8">
      <c r="A2" s="7">
        <v>1</v>
      </c>
      <c r="B2" s="8" t="s">
        <v>28</v>
      </c>
      <c r="C2" s="8" t="s">
        <v>29</v>
      </c>
    </row>
    <row r="3" spans="1:3" ht="52" x14ac:dyDescent="0.8">
      <c r="A3" s="7">
        <v>2</v>
      </c>
      <c r="B3" s="8" t="s">
        <v>30</v>
      </c>
      <c r="C3" s="8" t="s">
        <v>31</v>
      </c>
    </row>
    <row r="4" spans="1:3" ht="78" x14ac:dyDescent="0.8">
      <c r="A4" s="7">
        <v>3</v>
      </c>
      <c r="B4" s="8" t="s">
        <v>32</v>
      </c>
      <c r="C4" s="8" t="s">
        <v>33</v>
      </c>
    </row>
    <row r="5" spans="1:3" ht="104" x14ac:dyDescent="0.8">
      <c r="A5" s="7">
        <v>4</v>
      </c>
      <c r="B5" s="5" t="s">
        <v>34</v>
      </c>
      <c r="C5" s="5" t="s">
        <v>35</v>
      </c>
    </row>
    <row r="6" spans="1:3" ht="52" x14ac:dyDescent="0.8">
      <c r="A6" s="7">
        <v>5</v>
      </c>
      <c r="B6" s="8" t="s">
        <v>36</v>
      </c>
      <c r="C6" s="8" t="s">
        <v>37</v>
      </c>
    </row>
    <row r="7" spans="1:3" ht="78" x14ac:dyDescent="0.8">
      <c r="A7" s="7">
        <v>6</v>
      </c>
      <c r="B7" s="8" t="s">
        <v>38</v>
      </c>
      <c r="C7" s="8" t="s">
        <v>39</v>
      </c>
    </row>
    <row r="8" spans="1:3" ht="52" x14ac:dyDescent="0.8">
      <c r="A8" s="7">
        <v>7</v>
      </c>
      <c r="B8" s="8" t="s">
        <v>40</v>
      </c>
      <c r="C8" s="8" t="s">
        <v>41</v>
      </c>
    </row>
    <row r="9" spans="1:3" ht="78" x14ac:dyDescent="0.8">
      <c r="A9" s="7">
        <v>8</v>
      </c>
      <c r="B9" s="5" t="s">
        <v>42</v>
      </c>
      <c r="C9" s="5" t="s">
        <v>43</v>
      </c>
    </row>
    <row r="10" spans="1:3" ht="52" x14ac:dyDescent="0.8">
      <c r="A10" s="7">
        <v>9</v>
      </c>
      <c r="B10" s="8" t="s">
        <v>44</v>
      </c>
      <c r="C10" s="8" t="s">
        <v>45</v>
      </c>
    </row>
    <row r="11" spans="1:3" ht="104" x14ac:dyDescent="0.8">
      <c r="A11" s="7">
        <v>10</v>
      </c>
      <c r="B11" s="8" t="s">
        <v>46</v>
      </c>
      <c r="C11" s="8" t="s">
        <v>47</v>
      </c>
    </row>
    <row r="12" spans="1:3" ht="130" x14ac:dyDescent="0.8">
      <c r="A12" s="7">
        <v>11</v>
      </c>
      <c r="B12" s="8" t="s">
        <v>48</v>
      </c>
      <c r="C12" s="8" t="s">
        <v>49</v>
      </c>
    </row>
    <row r="13" spans="1:3" ht="52" x14ac:dyDescent="0.8">
      <c r="A13" s="7">
        <v>12</v>
      </c>
      <c r="B13" s="5" t="s">
        <v>50</v>
      </c>
      <c r="C13" s="5" t="s">
        <v>51</v>
      </c>
    </row>
    <row r="14" spans="1:3" ht="52" x14ac:dyDescent="0.8">
      <c r="A14" s="7">
        <v>13</v>
      </c>
      <c r="B14" s="8" t="s">
        <v>52</v>
      </c>
      <c r="C14" s="8" t="s">
        <v>53</v>
      </c>
    </row>
    <row r="15" spans="1:3" ht="52" x14ac:dyDescent="0.8">
      <c r="A15" s="7">
        <v>14</v>
      </c>
      <c r="B15" s="8" t="s">
        <v>54</v>
      </c>
      <c r="C15" s="8" t="s">
        <v>55</v>
      </c>
    </row>
    <row r="16" spans="1:3" ht="78" x14ac:dyDescent="0.8">
      <c r="A16" s="7">
        <v>15</v>
      </c>
      <c r="B16" s="8" t="s">
        <v>56</v>
      </c>
      <c r="C16" s="8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Metricas</vt:lpstr>
      <vt:lpstr>Instrucciones</vt:lpstr>
      <vt:lpstr>final</vt:lpstr>
      <vt:lpstr>palabrasClave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FRANCISCO GARNICA CASTRO</cp:lastModifiedBy>
  <dcterms:created xsi:type="dcterms:W3CDTF">2025-10-07T22:24:35Z</dcterms:created>
  <dcterms:modified xsi:type="dcterms:W3CDTF">2025-10-08T13:23:52Z</dcterms:modified>
</cp:coreProperties>
</file>