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DBBEFAC-472F-46A4-BD59-04C14C607F71}" xr6:coauthVersionLast="47" xr6:coauthVersionMax="47" xr10:uidLastSave="{00000000-0000-0000-0000-000000000000}"/>
  <bookViews>
    <workbookView xWindow="-98" yWindow="-98" windowWidth="22695" windowHeight="14476" tabRatio="718" xr2:uid="{00000000-000D-0000-FFFF-FFFF00000000}"/>
  </bookViews>
  <sheets>
    <sheet name="Catégories &amp; Sous-catégories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0" i="27" l="1"/>
  <c r="H560" i="27"/>
  <c r="H548" i="27"/>
  <c r="H536" i="27"/>
  <c r="H259" i="27"/>
  <c r="H359" i="27" l="1"/>
  <c r="H475" i="27"/>
  <c r="H224" i="27"/>
  <c r="H142" i="27"/>
  <c r="H126" i="27" s="1"/>
  <c r="H134" i="27"/>
  <c r="H115" i="27"/>
  <c r="G587" i="27"/>
  <c r="H43" i="27" l="1"/>
  <c r="H587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D702C4-DF2D-4B3F-9290-3A1FD46BB01F}" keepAlive="1" name="Requête - surf" description="Connexion à la requête « surf » dans le classeur." type="5" refreshedVersion="0" background="1">
    <dbPr connection="Provider=Microsoft.Mashup.OleDb.1;Data Source=$Workbook$;Location=surf;Extended Properties=&quot;&quot;" command="SELECT * FROM [surf]"/>
  </connection>
</connections>
</file>

<file path=xl/sharedStrings.xml><?xml version="1.0" encoding="utf-8"?>
<sst xmlns="http://schemas.openxmlformats.org/spreadsheetml/2006/main" count="1999" uniqueCount="1268">
  <si>
    <t>CAP04</t>
  </si>
  <si>
    <t>SCAP0401</t>
  </si>
  <si>
    <t>SCAP0402</t>
  </si>
  <si>
    <t>SCAP0403</t>
  </si>
  <si>
    <t>SCAP0404</t>
  </si>
  <si>
    <t>CAP0701</t>
  </si>
  <si>
    <t>SCAP070102</t>
  </si>
  <si>
    <t>SCAP070103</t>
  </si>
  <si>
    <t>SCAP0101</t>
  </si>
  <si>
    <t>CAP09</t>
  </si>
  <si>
    <t>SCAP0901</t>
  </si>
  <si>
    <t>CAP0501</t>
  </si>
  <si>
    <t>SCAP050101</t>
  </si>
  <si>
    <t>CAP01</t>
  </si>
  <si>
    <t>Type</t>
  </si>
  <si>
    <t>Code</t>
  </si>
  <si>
    <t>Catégories et sous-catégories</t>
  </si>
  <si>
    <t>Catégorie</t>
  </si>
  <si>
    <t>CAP00</t>
  </si>
  <si>
    <t>Local vacant</t>
  </si>
  <si>
    <t>Sous-Catégorie</t>
  </si>
  <si>
    <t>SCAP0001</t>
  </si>
  <si>
    <t>Accueil petite enfance</t>
  </si>
  <si>
    <t>SCAP0100</t>
  </si>
  <si>
    <t>Accueil petite enfance (Valeur par défaut)</t>
  </si>
  <si>
    <t>Accueil petite enfance - Administration et bureaux</t>
  </si>
  <si>
    <t>SCAP0102</t>
  </si>
  <si>
    <t>Accueil petite enfance - Crèche</t>
  </si>
  <si>
    <t>SCAP0103</t>
  </si>
  <si>
    <t>Accueil petite enfance - Halte garderie</t>
  </si>
  <si>
    <t>CAP0201</t>
  </si>
  <si>
    <t>Audiovisuel - Radio</t>
  </si>
  <si>
    <t>SCAP020100</t>
  </si>
  <si>
    <t>Radio (Valeur par défaut)</t>
  </si>
  <si>
    <t>SCAP020101</t>
  </si>
  <si>
    <t xml:space="preserve">Radio - Administration et rédaction </t>
  </si>
  <si>
    <t>SCAP020102</t>
  </si>
  <si>
    <t>Radio - Studio d’enregistrement et de diffusion d’émissions radiophoniques</t>
  </si>
  <si>
    <t>SCAP020103</t>
  </si>
  <si>
    <t>Radio -Studio d’enregistrement et de diffusion d’émissions radiophoniques avec public</t>
  </si>
  <si>
    <t>CAP0202</t>
  </si>
  <si>
    <t>Audiovisuel - Télévision et télédiffusion</t>
  </si>
  <si>
    <t>SCAP020200</t>
  </si>
  <si>
    <t>Télévision (Valeur par défaut)</t>
  </si>
  <si>
    <t>SCAP020201</t>
  </si>
  <si>
    <t xml:space="preserve">Télévision - Administration et rédaction </t>
  </si>
  <si>
    <t>SCAP020202</t>
  </si>
  <si>
    <t>Télévision - Studio d’enregistrement et de diffusion d’émissions télévisées</t>
  </si>
  <si>
    <t>SCAP020203</t>
  </si>
  <si>
    <t>Télévision - Studio d’enregistrement et de diffusion d’émissions télévisées avec public</t>
  </si>
  <si>
    <t>Blanchisserie dite "industrielle"</t>
  </si>
  <si>
    <t>SCAP0300</t>
  </si>
  <si>
    <t>Blanchisserie industrielle (Valeur par défaut)</t>
  </si>
  <si>
    <t>SCAP0301</t>
  </si>
  <si>
    <t>Blanchisserie industrielle - Administration et bureaux</t>
  </si>
  <si>
    <t>SCAP0302</t>
  </si>
  <si>
    <t>Blanchisserie industrielle - Stockage et Tri</t>
  </si>
  <si>
    <t>SCAP0303</t>
  </si>
  <si>
    <t>Blanchisserie industrielle - Lavage, Séchage et Finition</t>
  </si>
  <si>
    <t>SCAP0304</t>
  </si>
  <si>
    <t>Blanchisserie industrielle - Nettoyage à sec</t>
  </si>
  <si>
    <t>SCAP0305</t>
  </si>
  <si>
    <t>Blanchisserie industrielle - Traitement linge résidents ou particuliers</t>
  </si>
  <si>
    <t>Bureaux – Services Publics - Banque</t>
  </si>
  <si>
    <t>SCAP0400</t>
  </si>
  <si>
    <t>Bureaux (Valeur par défaut)</t>
  </si>
  <si>
    <t>Bureaux - Bureaux standards</t>
  </si>
  <si>
    <t>Bureaux - Open Space</t>
  </si>
  <si>
    <t>Bureaux -  Flex Office</t>
  </si>
  <si>
    <t>Bureaux - Espace Co-Working</t>
  </si>
  <si>
    <t>SCAP0405</t>
  </si>
  <si>
    <t>Bureaux - Salle Haute Intensité – Salle de marché</t>
  </si>
  <si>
    <t>SCAP0406</t>
  </si>
  <si>
    <t>Bureaux - Salle Haute Intensité – Centre d’appel</t>
  </si>
  <si>
    <t>SCAP0407</t>
  </si>
  <si>
    <t>Bureaux - Zone Accueil Public</t>
  </si>
  <si>
    <t>SCAP0408</t>
  </si>
  <si>
    <t>Bureaux - Grande salle de réunion - Auditorium - Amphithéâtre (à partir de 30 places)</t>
  </si>
  <si>
    <t>SCAP0409</t>
  </si>
  <si>
    <t>Bureaux - Zone archive sans contrainte hygrothermique</t>
  </si>
  <si>
    <t>SCAP0410</t>
  </si>
  <si>
    <t>Bureaux - Centre Documentaire</t>
  </si>
  <si>
    <t>SCAP0411</t>
  </si>
  <si>
    <t>Bureaux - Autres activités de services</t>
  </si>
  <si>
    <t>SCAP0412</t>
  </si>
  <si>
    <t>Banque -  Zone guichets accueil personnalisé</t>
  </si>
  <si>
    <t>SCAP0413</t>
  </si>
  <si>
    <t>Banque -  Zone guichets automatiques</t>
  </si>
  <si>
    <t>SCAP0414</t>
  </si>
  <si>
    <t>Banque -  Salle des coffres</t>
  </si>
  <si>
    <t>SCAP0415</t>
  </si>
  <si>
    <t>Banque -  Distributeur automatique de billets indépendant</t>
  </si>
  <si>
    <t>Commerce de gros</t>
  </si>
  <si>
    <t>SCAP050100</t>
  </si>
  <si>
    <t>Commerce de gros (Valeur par défaut)</t>
  </si>
  <si>
    <t>Commerce de gros - Administration et bureaux</t>
  </si>
  <si>
    <t>SCAP050102</t>
  </si>
  <si>
    <t>Commerce de gros - Primeurs - Zone en température dirigée</t>
  </si>
  <si>
    <t>SCAP050103</t>
  </si>
  <si>
    <t>Commerce de gros - Boucherie - Zone en température dirigée</t>
  </si>
  <si>
    <t>SCAP050104</t>
  </si>
  <si>
    <t>Commerce de gros - Charcuterie et salaison - Zone en température dirigée</t>
  </si>
  <si>
    <t>SCAP050105</t>
  </si>
  <si>
    <t>Commerce de gros - Volailler et gibiers - Zone en température dirigée</t>
  </si>
  <si>
    <t>SCAP050106</t>
  </si>
  <si>
    <t>Commerce de gros - Crèmerie, Fromagerie - Zone en température dirigée</t>
  </si>
  <si>
    <t>SCAP050107</t>
  </si>
  <si>
    <t>Commerce de gros - Produits de la mer - Zone en température dirigée</t>
  </si>
  <si>
    <t>SCAP050108</t>
  </si>
  <si>
    <t>Commerce de gros - Autres produits alimentaires - Zone en température dirigée</t>
  </si>
  <si>
    <t>SCAP050109</t>
  </si>
  <si>
    <t>Commerce de gros - Fleurs et végétaux - Zone en température dirigée</t>
  </si>
  <si>
    <t>SCAP050110</t>
  </si>
  <si>
    <t>Commerce de gros - Produits non périssables - Zone en température ambiante</t>
  </si>
  <si>
    <t>SCAP050111</t>
  </si>
  <si>
    <t>Commerce de gros - Zone de présentation en température ambiante</t>
  </si>
  <si>
    <t>CAP0502</t>
  </si>
  <si>
    <t>Commerce - Grande Surface Alimentaire - Supérette (surface de vente &lt; 400 m²)</t>
  </si>
  <si>
    <t>SCAP050200</t>
  </si>
  <si>
    <t>Supérette (Valeur par défaut)</t>
  </si>
  <si>
    <t>SCAP050201</t>
  </si>
  <si>
    <t>Supérette - Administration et bureaux</t>
  </si>
  <si>
    <t>SCAP050202</t>
  </si>
  <si>
    <t>Supérette - Réserve et Drive température ambiante</t>
  </si>
  <si>
    <t>SCAP050203</t>
  </si>
  <si>
    <t>Supérette - Réserve et Drive Froid positif</t>
  </si>
  <si>
    <t>SCAP050204</t>
  </si>
  <si>
    <t>Supérette - Réserve et Drive Froid négatif</t>
  </si>
  <si>
    <t>SCAP050205</t>
  </si>
  <si>
    <t>Supérette - Zone de vente froid positif et négatif</t>
  </si>
  <si>
    <t>SCAP050206</t>
  </si>
  <si>
    <t>Supérette - Zone de vente hors froid</t>
  </si>
  <si>
    <t>CAP0503</t>
  </si>
  <si>
    <t>Commerce - Grande Surface Alimentaire - Petit supermarché (surface de vente comprise entre 400 m² et 1 000 m²)</t>
  </si>
  <si>
    <t>SCAP050300</t>
  </si>
  <si>
    <t>Petit supermarché (Valeur par défaut)</t>
  </si>
  <si>
    <t>SCAP050301</t>
  </si>
  <si>
    <t>Petit supermarché  - Administration et bureaux</t>
  </si>
  <si>
    <t>SCAP050302</t>
  </si>
  <si>
    <t>Petit supermarché - Réserve et Drive température ambiante</t>
  </si>
  <si>
    <t>SCAP050303</t>
  </si>
  <si>
    <t>Petit supermarché - Réserve et Drive Froid positif</t>
  </si>
  <si>
    <t>SCAP050304</t>
  </si>
  <si>
    <t>Petit supermarché - Réserve et Drive Froid négatif</t>
  </si>
  <si>
    <t>SCAP050305</t>
  </si>
  <si>
    <t>Petit supermarché - Zone de préparation en température dirigée froid positif</t>
  </si>
  <si>
    <t>SCAP050312</t>
  </si>
  <si>
    <t>Petit supermarché - Zone de préparation cuisson</t>
  </si>
  <si>
    <t>SCAP050306</t>
  </si>
  <si>
    <t>Petit supermarché - Zone de vente primeur</t>
  </si>
  <si>
    <t>SCAP050307</t>
  </si>
  <si>
    <t>Petit supermarché - Zone de vente Produits frais et surgelés - Froid positif et négatif</t>
  </si>
  <si>
    <t>SCAP050308</t>
  </si>
  <si>
    <t>Petit supermarché - Zone de vente Produits de grande consommation (épicerie, boissons, produits d'entretien de la personne et de la maison)</t>
  </si>
  <si>
    <t>SCAP050309</t>
  </si>
  <si>
    <t>Petit supermarché -  Zone de vente - Textile, bazar, maison et bricolage</t>
  </si>
  <si>
    <t>SCAP050313</t>
  </si>
  <si>
    <t>Petit supermarché - Zone de vente - Electroménager et média</t>
  </si>
  <si>
    <t>SCAP050314</t>
  </si>
  <si>
    <t>Petit supermarché -  Accueil et zone de caisses</t>
  </si>
  <si>
    <t>SCAP050315</t>
  </si>
  <si>
    <t>Petit supermarché -  Zone et traitement des déchets</t>
  </si>
  <si>
    <t>SCAP050310</t>
  </si>
  <si>
    <t>Petit supermarché - Station service</t>
  </si>
  <si>
    <t>SCAP050311</t>
  </si>
  <si>
    <t>Petit supermarché - Aire de lavage</t>
  </si>
  <si>
    <t>CAP0504</t>
  </si>
  <si>
    <t>Commerce - Grande Surface Alimentaire - Grand supermarché (surface de vente comprise entre 1 000 m² et 2 500 m²)</t>
  </si>
  <si>
    <t>SCAP050400</t>
  </si>
  <si>
    <t>Grand supermarché (Valeur par défaut)</t>
  </si>
  <si>
    <t>SCAP050401</t>
  </si>
  <si>
    <t>Grand supermarché - Administration et bureaux</t>
  </si>
  <si>
    <t>SCAP050402</t>
  </si>
  <si>
    <t>Grand supermarché - Réserve et Drive température ambiante</t>
  </si>
  <si>
    <t>SCAP050403</t>
  </si>
  <si>
    <t>Grand supermarché - Réserve et Drive Froid positif</t>
  </si>
  <si>
    <t>SCAP050404</t>
  </si>
  <si>
    <t>Grand supermarché - Réserve et Drive Froid négatif</t>
  </si>
  <si>
    <t>SCAP050405</t>
  </si>
  <si>
    <t>Grand supermarché - Zone de préparation en température dirigée froid positif</t>
  </si>
  <si>
    <t>SCAP050412</t>
  </si>
  <si>
    <t>Grand supermarché - Zone de préparation cuisson</t>
  </si>
  <si>
    <t>SCAP050406</t>
  </si>
  <si>
    <t>Grand supermarché - Zone de vente primeur</t>
  </si>
  <si>
    <t>SCAP050407</t>
  </si>
  <si>
    <t>Grand supermarché - Zone de vente Produits frais et surgelés - Froid positif et négatif</t>
  </si>
  <si>
    <t>SCAP050408</t>
  </si>
  <si>
    <t>Grand supermarché - Zone de vente Produits de grande consommation (épicerie, boissons, produits d'entretien de la personne et de la maison)</t>
  </si>
  <si>
    <t>SCAP050409</t>
  </si>
  <si>
    <t>Grand supermarché -  Zone de vente - Textile, bazar, maison et bricolage</t>
  </si>
  <si>
    <t>SCAP050413</t>
  </si>
  <si>
    <t>Grand supermarché - Zone de vente - Electroménager et média</t>
  </si>
  <si>
    <t>SCAP050414</t>
  </si>
  <si>
    <t>Grand supermarché -  Accueil et zone de caisses</t>
  </si>
  <si>
    <t>SCAP050415</t>
  </si>
  <si>
    <t>Grand supermarché -  Zone et traitement des déchets</t>
  </si>
  <si>
    <t>SCAP050410</t>
  </si>
  <si>
    <t>Grand supermarché - Station service</t>
  </si>
  <si>
    <t>SCAP050411</t>
  </si>
  <si>
    <t>Grand supermarché - Aire de lavage</t>
  </si>
  <si>
    <t>CAP0505</t>
  </si>
  <si>
    <t>Commerce - Grande Surface Alimentaire - Hypermarché (surface de vente supérieure à 2 500 m²)</t>
  </si>
  <si>
    <t>SCAP050500</t>
  </si>
  <si>
    <t>Hypermarché (Valeur par défaut)</t>
  </si>
  <si>
    <t>SCAP050501</t>
  </si>
  <si>
    <t>Hypermarché  - Administration et bureaux</t>
  </si>
  <si>
    <t>SCAP050502</t>
  </si>
  <si>
    <t>Hypermarché - Réserve et Drive température ambiante</t>
  </si>
  <si>
    <t>SCAP050503</t>
  </si>
  <si>
    <t>Hypermarché - Réserve et Drive Froid positif</t>
  </si>
  <si>
    <t>SCAP050504</t>
  </si>
  <si>
    <t>Hypermarché - Réserve et Drive Froid négatif</t>
  </si>
  <si>
    <t>SCAP050505</t>
  </si>
  <si>
    <t>Hypermarché - Zone de préparation en température dirigée froid positif</t>
  </si>
  <si>
    <t>SCAP050512</t>
  </si>
  <si>
    <t>Hypermarché - Zone de préparation cuisson</t>
  </si>
  <si>
    <t>SCAP050506</t>
  </si>
  <si>
    <t>Hypermarché - Zone de vente primeur</t>
  </si>
  <si>
    <t>SCAP050507</t>
  </si>
  <si>
    <t>Hypermarché - Zone de vente Produits frais et surgelés - Froid positif et négatif</t>
  </si>
  <si>
    <t>SCAP050508</t>
  </si>
  <si>
    <t>Hypermarché - Zone de vente Produits de grande consommation (épicerie, boissons, produits d'entretien de la personne et de la maison)</t>
  </si>
  <si>
    <t>SCAP050509</t>
  </si>
  <si>
    <t>Hypermarché -  Zone de vente - Textile, bazar, maison et bricolage</t>
  </si>
  <si>
    <t>SCAP050513</t>
  </si>
  <si>
    <t>Hypermarché - Zone de vente - Electroménager et média</t>
  </si>
  <si>
    <t>SCAP050514</t>
  </si>
  <si>
    <t>Hypermarché -  Accueil et zone de caisses</t>
  </si>
  <si>
    <t>SCAP050515</t>
  </si>
  <si>
    <t>Hypermarché -  Zone et traitement des déchets</t>
  </si>
  <si>
    <t>SCAP050510</t>
  </si>
  <si>
    <t>Hypermarché - Station service</t>
  </si>
  <si>
    <t>SCAP050511</t>
  </si>
  <si>
    <t>Hypermarché - Aire de lavage</t>
  </si>
  <si>
    <t>CAP0506</t>
  </si>
  <si>
    <t>Commerce - Grande Surface de Bricolage</t>
  </si>
  <si>
    <t>SCAP050600</t>
  </si>
  <si>
    <t>GSB (Valeur par défaut)</t>
  </si>
  <si>
    <t>SCAP050601</t>
  </si>
  <si>
    <t>GSB - Administration et bureaux</t>
  </si>
  <si>
    <t>SCAP050602</t>
  </si>
  <si>
    <t>GSB - Réserve température ambiante</t>
  </si>
  <si>
    <t>SCAP050603</t>
  </si>
  <si>
    <t xml:space="preserve">GSB - Zone de vente non électro-intensif </t>
  </si>
  <si>
    <t>SCAP050604</t>
  </si>
  <si>
    <t>GSB - Zone de vente électro-intensif (présentation luminaires)</t>
  </si>
  <si>
    <t>SCAP050605</t>
  </si>
  <si>
    <t>GSB - Zone découpe matériau</t>
  </si>
  <si>
    <t>SCAP050606</t>
  </si>
  <si>
    <t>GSB - Atelier clients</t>
  </si>
  <si>
    <t>SCAP050607</t>
  </si>
  <si>
    <t>GSB - Cours matériaux couverte (espace d'exposition éclairé et non chauffé)</t>
  </si>
  <si>
    <t>SCAP050608</t>
  </si>
  <si>
    <t>GSB - Cours matériaux non couverte (extérieur - appoint éclairage)</t>
  </si>
  <si>
    <t>SCAP050609</t>
  </si>
  <si>
    <t>GSB - Drive isolé</t>
  </si>
  <si>
    <t>CAP0507</t>
  </si>
  <si>
    <t>SCAP050700</t>
  </si>
  <si>
    <t>GSS - Equipement de la personne et Loisirs (Valeur par défaut)</t>
  </si>
  <si>
    <t>SCAP050701</t>
  </si>
  <si>
    <t>GSS - Administration et bureaux</t>
  </si>
  <si>
    <t>SCAP050702</t>
  </si>
  <si>
    <t>GSS - Zone de vente - Equipement de la personne (Vêtements , Lingerie, Linge de maison, Chaussures, Maroquinerie et bagages)</t>
  </si>
  <si>
    <t>SCAP050703</t>
  </si>
  <si>
    <t xml:space="preserve">GSS - Zone de vente - Sports et  Outdoor </t>
  </si>
  <si>
    <t>SCAP050704</t>
  </si>
  <si>
    <t xml:space="preserve">GSS - Zone de vente - Culture, Média et Loisirs (Librairie, téléphonie, produits culturels et technologiques, jeux et loisirs) </t>
  </si>
  <si>
    <t>SCAP050705</t>
  </si>
  <si>
    <t>GSS - Zone de vente - Santé, Soins &amp; Beauté (Pharmacie, Parapharmacie, Opticien,  Beauté &amp; bien être, Parfumerie…)</t>
  </si>
  <si>
    <t>SCAP050706</t>
  </si>
  <si>
    <t>GSS - Zone de réserve Equipement de la personne et loisirs - Température ambiante</t>
  </si>
  <si>
    <t>CAP0508</t>
  </si>
  <si>
    <t>Commerce - Grande Surface Spécialisée - Equipement de la maison</t>
  </si>
  <si>
    <t>SCAP050800</t>
  </si>
  <si>
    <t>GSS - Equipement de la maison (Valeur par défaut)</t>
  </si>
  <si>
    <t>SCAP050801</t>
  </si>
  <si>
    <t>SCAP050802</t>
  </si>
  <si>
    <t>GSS - Zone de vente - Ameublement, Cuisines et Salles de bains, Art de la table</t>
  </si>
  <si>
    <t>SCAP050803</t>
  </si>
  <si>
    <t>GSS - Zone de vente - Electroménager</t>
  </si>
  <si>
    <t>SCAP050804</t>
  </si>
  <si>
    <t>GSS - Zone de vente - Jardinerie</t>
  </si>
  <si>
    <t>SCAP050805</t>
  </si>
  <si>
    <t>GSS - Zone de vente - Luminaires</t>
  </si>
  <si>
    <t>SCAP050806</t>
  </si>
  <si>
    <t>GSS - Zone de réserve Equipement de la maison - Température ambiante</t>
  </si>
  <si>
    <t>CAP0509</t>
  </si>
  <si>
    <t xml:space="preserve">Commerce - Grande Surface Spécialisée - Equipement automobile et Moto </t>
  </si>
  <si>
    <t>SCAP050900</t>
  </si>
  <si>
    <t>GSS - Equipement automobile et moto (Valeur par défaut)</t>
  </si>
  <si>
    <t>SCAP050901</t>
  </si>
  <si>
    <t>SCAP050902</t>
  </si>
  <si>
    <t>GSS - Zone de vente - Equipement automobile et moto</t>
  </si>
  <si>
    <t>SCAP050903</t>
  </si>
  <si>
    <t>GSS - Zone ateliers - Equipement automobile et moto</t>
  </si>
  <si>
    <t>SCAP050904</t>
  </si>
  <si>
    <t>GSS - Zone de réserve - Equipement automobile et moto</t>
  </si>
  <si>
    <t>CAP0510</t>
  </si>
  <si>
    <t>Parties communes des centres commerciaux et des galeries commerciales</t>
  </si>
  <si>
    <t>SCAP051000</t>
  </si>
  <si>
    <t>C Commercial et G Commerciale (Valeur par défaut)</t>
  </si>
  <si>
    <t>SCAP051001</t>
  </si>
  <si>
    <t>C Commercial et G Commerciale - Administration et bureaux</t>
  </si>
  <si>
    <t>SCAP051002</t>
  </si>
  <si>
    <t xml:space="preserve">C Commercial et G Commerciale - Zones accessibles au public </t>
  </si>
  <si>
    <t>SCAP051003</t>
  </si>
  <si>
    <t>C Commercial et G Commerciale - Zones techniques  Commerces</t>
  </si>
  <si>
    <t>SCAP051004</t>
  </si>
  <si>
    <t>C Commercial et G Commerciale - Zones Sécurité</t>
  </si>
  <si>
    <t>CAP0511</t>
  </si>
  <si>
    <t>SCAP051100</t>
  </si>
  <si>
    <t>Commerce et service de détail - Equipement de la personne et Loisirs (Valeur par défaut)</t>
  </si>
  <si>
    <t>SCAP051101</t>
  </si>
  <si>
    <t>Commerce et service de détail - Equipement de la personne et Loisirs - Administration et bureaux</t>
  </si>
  <si>
    <t>SCAP051102</t>
  </si>
  <si>
    <t>Commerce et service de détail - Accessoire de mode (Bijouterie, …) - Zone de vente</t>
  </si>
  <si>
    <t>SCAP051103</t>
  </si>
  <si>
    <t>Commerce et service de détail  - Bien être (Sauna -Hammam) - Zone Public</t>
  </si>
  <si>
    <t>SCAP051104</t>
  </si>
  <si>
    <t>Commerce et service de détail - Culture, Média et Loisirs (Libraire, produits culturels, jeux et loisirs...) - Zone de vente</t>
  </si>
  <si>
    <t>SCAP051105</t>
  </si>
  <si>
    <t xml:space="preserve">Commerce et service de détail - Equipement de la personne (Vêtements, lingeries, linges de maison, chaussures, maroquinerie et bagages...) - Zone de vente </t>
  </si>
  <si>
    <t>SCAP051106</t>
  </si>
  <si>
    <t xml:space="preserve">Commerce et service de détail - Numérique et téléphonie - Zone vente </t>
  </si>
  <si>
    <t>SCAP051107</t>
  </si>
  <si>
    <t xml:space="preserve">Commerce et service de détail - Santé, Soins  (Pharmacie, Parapharmacie) - Zone vente </t>
  </si>
  <si>
    <t>SCAP051115</t>
  </si>
  <si>
    <t xml:space="preserve">Commerce et service de détail - Santé Optique - Zone vente </t>
  </si>
  <si>
    <t>SCAP051116</t>
  </si>
  <si>
    <t>Commerce et service de détail - Soins &amp; Beauté  (Beauté &amp; bien être) - Zone soins</t>
  </si>
  <si>
    <t>SCAP051117</t>
  </si>
  <si>
    <t xml:space="preserve">Commerce et service de détail - Soins &amp; Beauté (Parfumerie, cosmétique…) - Zone vente </t>
  </si>
  <si>
    <t>SCAP051108</t>
  </si>
  <si>
    <t>Commerce et service de détail - Services Equipements de la personne (Cordonnerie, Couturier,…) - Accueil public et process</t>
  </si>
  <si>
    <t>SCAP051109</t>
  </si>
  <si>
    <t xml:space="preserve">Commerce et service de détail - Service Conseil (Agences de voyages…) - Zone vente </t>
  </si>
  <si>
    <t>SCAP051110</t>
  </si>
  <si>
    <t>Commerce et service de détail - Service Laverie automatique - Zone public</t>
  </si>
  <si>
    <t>SCAP051111</t>
  </si>
  <si>
    <t>Commerce et service de détail - Service Pressing - Accueil public et process</t>
  </si>
  <si>
    <t>SCAP051112</t>
  </si>
  <si>
    <t xml:space="preserve">Commerce et service de détail - Soins de la personne (Coiffeur, Salon d'esthétique, Massage) - Zone vente </t>
  </si>
  <si>
    <t>SCAP051113</t>
  </si>
  <si>
    <t xml:space="preserve">Commerce et service de détail - Sports et Outdoor - Zone vente </t>
  </si>
  <si>
    <t>SCAP051114</t>
  </si>
  <si>
    <t>Commerce et service de détail - Equipement de la personne et Loisirs - Réserve d'approche</t>
  </si>
  <si>
    <t>CAP0512</t>
  </si>
  <si>
    <t>Commerces et services de détail - Equipement de la maison</t>
  </si>
  <si>
    <t>SCAP051200</t>
  </si>
  <si>
    <t>Commerces et service de détail - Equipement de la maison (Valeur par défaut)</t>
  </si>
  <si>
    <t>SCAP051201</t>
  </si>
  <si>
    <t>Commerces et service de détail - Equipement de la maison - Administration et bureaux</t>
  </si>
  <si>
    <t>SCAP051202</t>
  </si>
  <si>
    <t>Commerces et service de détail - Ameublement - Zone vente</t>
  </si>
  <si>
    <t>SCAP051203</t>
  </si>
  <si>
    <t>Commerces et service de détail - Animalerie - Zone vente</t>
  </si>
  <si>
    <t>SCAP051204</t>
  </si>
  <si>
    <t>Commerces et service de détail - Art de la table - Zone vente</t>
  </si>
  <si>
    <t>SCAP051205</t>
  </si>
  <si>
    <t>Commerces et service de détail - Bricolage, Décoration - Zone vente</t>
  </si>
  <si>
    <t>SCAP051206</t>
  </si>
  <si>
    <t>Commerces et service de détail - Cuisine, Salles de bains - Zone vente</t>
  </si>
  <si>
    <t>SCAP051207</t>
  </si>
  <si>
    <t>Commerces et service de détail - Electroménager, Vidéo et HIFI - Zone vente</t>
  </si>
  <si>
    <t>SCAP051208</t>
  </si>
  <si>
    <t>Commerces et service de détail - Fleuriste - Zone vente</t>
  </si>
  <si>
    <t>SCAP051209</t>
  </si>
  <si>
    <t>Commerces et service de détail - Jardinerie - Zone vente</t>
  </si>
  <si>
    <t>SCAP051210</t>
  </si>
  <si>
    <t>Commerces et service de détail - Luminaire - Zone vente</t>
  </si>
  <si>
    <t>SCAP051211</t>
  </si>
  <si>
    <t>Commerces et service de détail - Service et Réparation de produits et équipements - Accueil public et process</t>
  </si>
  <si>
    <t>SCAP051212</t>
  </si>
  <si>
    <t>Commerces et service de détail - Equipement de la maison - Réserve d'approche</t>
  </si>
  <si>
    <t>CAP0513</t>
  </si>
  <si>
    <t>Commerces et services de détail - Alimentaire</t>
  </si>
  <si>
    <t>SCAP051300</t>
  </si>
  <si>
    <t>Commerces et service de détail - Alimentaire (Valeur par défaut)</t>
  </si>
  <si>
    <t>SCAP051301</t>
  </si>
  <si>
    <t>Commerces et service de détail - Alimentaire - Administration et bureaux</t>
  </si>
  <si>
    <t>SCAP051302</t>
  </si>
  <si>
    <t>Commerces et service de détail - Boucherie, Charcuterie - Zone vente</t>
  </si>
  <si>
    <t>SCAP051303</t>
  </si>
  <si>
    <t>Commerces et service de détail - Boulangerie, Pâtisserie - Zone vente</t>
  </si>
  <si>
    <t>SCAP051304</t>
  </si>
  <si>
    <t>Commerces et service de détail - Chocolatier, Confiseur - Zone vente</t>
  </si>
  <si>
    <t>SCAP051305</t>
  </si>
  <si>
    <t>Commerces et service de détail - Epicerie, Caviste  - Zone vente</t>
  </si>
  <si>
    <t>SCAP051306</t>
  </si>
  <si>
    <t>Commerces et service de détail - Fromagerie, Crèmerie - Zone vente</t>
  </si>
  <si>
    <t>SCAP051307</t>
  </si>
  <si>
    <t>Commerces et service de détail - Primeurs - Zone vente</t>
  </si>
  <si>
    <t>SCAP051308</t>
  </si>
  <si>
    <t>Commerces et service de détail - Surgelés - Zone vente</t>
  </si>
  <si>
    <t>SCAP051309</t>
  </si>
  <si>
    <t>Commerces et service de détail - Traiteur - Zone vente</t>
  </si>
  <si>
    <t>SCAP051310</t>
  </si>
  <si>
    <t>Commerces et service de détail - Alimentaire - Réserve froid négatif</t>
  </si>
  <si>
    <t>SCAP051311</t>
  </si>
  <si>
    <t>Commerces et service de détail - Alimentaire - Réserve froid positif</t>
  </si>
  <si>
    <t>SCAP051312</t>
  </si>
  <si>
    <t>Commerces et service de détail - Alimentaire - Réserve froid ambiante</t>
  </si>
  <si>
    <t>CAP0514</t>
  </si>
  <si>
    <t>Halles et marchés couverts</t>
  </si>
  <si>
    <t>SCAP051400</t>
  </si>
  <si>
    <t>Halles et marchés couverts (Valeur par défaut)</t>
  </si>
  <si>
    <t>SCAP051401</t>
  </si>
  <si>
    <t>Halles et marchés couverts - Partie commune (mail et locaux technique)</t>
  </si>
  <si>
    <t>SCAP051402</t>
  </si>
  <si>
    <t>Halles et marchés couverts - Etale ou stand alimentaire</t>
  </si>
  <si>
    <t>SCAP051403</t>
  </si>
  <si>
    <t>Halles et marchés couverts - Etale ou stand non-alimentaire</t>
  </si>
  <si>
    <t>CAP0601</t>
  </si>
  <si>
    <t>Culture et spectacles - Bibliothèque et médiathèque</t>
  </si>
  <si>
    <t>SCAP060100</t>
  </si>
  <si>
    <t>Bibliothèque et médiathèque (Valeur par défaut)</t>
  </si>
  <si>
    <t>SCAP060101</t>
  </si>
  <si>
    <t>Bibliothèque et médiathèque - Administration et bureaux</t>
  </si>
  <si>
    <t>SCAP060102</t>
  </si>
  <si>
    <t>Bibliothèque et médiathèque - Salle de lecture</t>
  </si>
  <si>
    <t>SCAP060103</t>
  </si>
  <si>
    <t>Bibliothèque et médiathèque - Zone de conservation des archives avec traitement climatique</t>
  </si>
  <si>
    <t>SCAP060104</t>
  </si>
  <si>
    <t>Bibliothèque et médiathèque - Zone de conservation des archives sans traitement climatique</t>
  </si>
  <si>
    <t>CAP0602</t>
  </si>
  <si>
    <t>Culture et spectacles - Musée en bâtiment historique classé ou inscrit</t>
  </si>
  <si>
    <t>SCAP060200</t>
  </si>
  <si>
    <t>Musée en bâtiment historique (Valeur par défaut)</t>
  </si>
  <si>
    <t>SCAP060201</t>
  </si>
  <si>
    <t>Musée en bâtiment historique - Administration et bureaux</t>
  </si>
  <si>
    <t>SCAP060202</t>
  </si>
  <si>
    <t>Musée en bâtiment historique - Salle d'exposition ouverte au public</t>
  </si>
  <si>
    <t>SCAP060203</t>
  </si>
  <si>
    <t>Musée en bâtiment historique - Zone de conservation des collections avec traitement climatique</t>
  </si>
  <si>
    <t>SCAP060204</t>
  </si>
  <si>
    <t>Musée en bâtiment historique - Zone de conservation des collections sans traitement climatique</t>
  </si>
  <si>
    <t>CAP0603</t>
  </si>
  <si>
    <t>Culture et spectacles - Musée en bâtiment sans protection patrimoniale</t>
  </si>
  <si>
    <t>SCAP060300</t>
  </si>
  <si>
    <t>Musée en bâtiment sans protection patrimoniale (Valeur par défaut)</t>
  </si>
  <si>
    <t>SCAP060301</t>
  </si>
  <si>
    <t>Musée en bâtiment sans protection patrimoniale - Administration et bureaux</t>
  </si>
  <si>
    <t>SCAP060302</t>
  </si>
  <si>
    <t>Musée en bâtiment sans protection patrimoniale - Salle d'exposition ouverte au public</t>
  </si>
  <si>
    <t>SCAP060303</t>
  </si>
  <si>
    <t>Musée en bâtiment sans protection patrimoniale - Zone de conservation des collections avec traitement climatique</t>
  </si>
  <si>
    <t>SCAP060304</t>
  </si>
  <si>
    <t>Musée en bâtiment sans protection patrimoniale - Zone de conservation des collections sans traitement climatique</t>
  </si>
  <si>
    <t>CAP0604</t>
  </si>
  <si>
    <t>Culture et spectacles - Salle d'exposition &amp; Galerie d'art</t>
  </si>
  <si>
    <t>SCAP060400</t>
  </si>
  <si>
    <t>Salle d'exposition &amp; Galerie d'art (Valeur par défaut)</t>
  </si>
  <si>
    <t>SCAP060401</t>
  </si>
  <si>
    <t>Salle d'exposition &amp; Galerie d'art  - Administration et bureaux</t>
  </si>
  <si>
    <t>SCAP060402</t>
  </si>
  <si>
    <t>Salle d'exposition &amp; Galerie d'art  - Salle d'exposition ouverte au public</t>
  </si>
  <si>
    <t>SCAP060403</t>
  </si>
  <si>
    <t>Salle d'exposition &amp; Galerie d'art  - Salle d'animation audiovisuelle</t>
  </si>
  <si>
    <t>CAP0605</t>
  </si>
  <si>
    <t xml:space="preserve">Culture et spectacles - Salle de spectacles vivants </t>
  </si>
  <si>
    <t>SCAP060500</t>
  </si>
  <si>
    <t>Salle de spectacles vivants (Valeur par défaut)</t>
  </si>
  <si>
    <t>SCAP060501</t>
  </si>
  <si>
    <t>Salle de spectacles vivants - Administration et bureaux</t>
  </si>
  <si>
    <t>SCAP060502</t>
  </si>
  <si>
    <t>Salle de spectacles vivants - Hall d'accueil</t>
  </si>
  <si>
    <t>SCAP060503</t>
  </si>
  <si>
    <t>Salle de spectacles vivants - Salles de répétition</t>
  </si>
  <si>
    <t>SCAP060504</t>
  </si>
  <si>
    <t>Salle de spectacles vivants - Salle de spectacle (Partie publics)</t>
  </si>
  <si>
    <t>SCAP060505</t>
  </si>
  <si>
    <t xml:space="preserve">Salle de spectacles vivants - Scène (comprenant l'espace fosse d'orchestre pour les opéras) </t>
  </si>
  <si>
    <t>SCAP060506</t>
  </si>
  <si>
    <t>Salle de spectacles vivants - Loges artistes et zone maquillage (ou salon - espace gathering)</t>
  </si>
  <si>
    <t>SCAP060507</t>
  </si>
  <si>
    <t>Salle de spectacles vivants - Régie (éclairage scénique, salle et vidéo)</t>
  </si>
  <si>
    <t>SCAP060508</t>
  </si>
  <si>
    <t>Salle de spectacles vivants - Machinerie et Grill</t>
  </si>
  <si>
    <t>SCAP060509</t>
  </si>
  <si>
    <t>Salle de spectacles vivants - Ateliers Décors</t>
  </si>
  <si>
    <t>SCAP060510</t>
  </si>
  <si>
    <t>Salle de spectacles vivants - Ateliers Costumes</t>
  </si>
  <si>
    <t>SCAP060511</t>
  </si>
  <si>
    <t>Salle de spectacles vivants - Zone de conservation des décors</t>
  </si>
  <si>
    <t>SCAP060512</t>
  </si>
  <si>
    <t>Salle de spectacles vivants - Zone de conservation des costumes</t>
  </si>
  <si>
    <t>CAP0606</t>
  </si>
  <si>
    <t>Culture et spectacles - Cinéma</t>
  </si>
  <si>
    <t>SCAP060600</t>
  </si>
  <si>
    <t>Cinéma (Valeur par défaut)</t>
  </si>
  <si>
    <t>SCAP060601</t>
  </si>
  <si>
    <t>Cinéma - Administration et bureaux</t>
  </si>
  <si>
    <t>SCAP060602</t>
  </si>
  <si>
    <t>Cinéma - Hall d'accueil et salon d'attente</t>
  </si>
  <si>
    <t>SCAP060603</t>
  </si>
  <si>
    <t xml:space="preserve">Cinéma - Local de projection </t>
  </si>
  <si>
    <t>SCAP060604</t>
  </si>
  <si>
    <t xml:space="preserve">Cinéma - Salle de cinéma </t>
  </si>
  <si>
    <t>CAP0607</t>
  </si>
  <si>
    <t>Culture et spectacles - Espèces vivantes</t>
  </si>
  <si>
    <t>SCAP060700</t>
  </si>
  <si>
    <t>Espèces vivantes (Valeur par défaut)</t>
  </si>
  <si>
    <t>SCAP060701</t>
  </si>
  <si>
    <t>Espèces vivantes - Administration et bureaux</t>
  </si>
  <si>
    <t>SCAP060702</t>
  </si>
  <si>
    <t>Espèces vivantes - Hall d'accueil</t>
  </si>
  <si>
    <t>SCAP060703</t>
  </si>
  <si>
    <t>Espèces vivantes - Serres</t>
  </si>
  <si>
    <t>SCAP060704</t>
  </si>
  <si>
    <t>Espèces vivantes - Aquarium</t>
  </si>
  <si>
    <t>SCAP060705</t>
  </si>
  <si>
    <t>Espèces vivantes - Vivarium</t>
  </si>
  <si>
    <t>SCAP060706</t>
  </si>
  <si>
    <t>Espèces vivantes - Parc zoologique (Enclos fermés et couverts d'hébergement des animaux)</t>
  </si>
  <si>
    <t>SCAP060707</t>
  </si>
  <si>
    <t>Espèces vivantes - Haras (Ecuries)</t>
  </si>
  <si>
    <t>SCAP060708</t>
  </si>
  <si>
    <t>Espèces vivantes - Zone de soins vétérinaires</t>
  </si>
  <si>
    <r>
      <t>Enseignement Primaire</t>
    </r>
    <r>
      <rPr>
        <b/>
        <strike/>
        <sz val="11"/>
        <rFont val="Calibri"/>
        <family val="2"/>
      </rPr>
      <t/>
    </r>
  </si>
  <si>
    <t>SCAP070100</t>
  </si>
  <si>
    <t>Enseignement Primaire (Valeur par défaut)</t>
  </si>
  <si>
    <t>SCAP070101</t>
  </si>
  <si>
    <t>Enseignement Primaire - Administration et bureaux</t>
  </si>
  <si>
    <t>Enseignement Primaire - Salles d'enseignement Maternelle</t>
  </si>
  <si>
    <t>Enseignement Primaire - Salles d'enseignement Elémentaire</t>
  </si>
  <si>
    <t>SCAP070104</t>
  </si>
  <si>
    <t>Enseignement Primaire - Salles multi activité et Périscolaire</t>
  </si>
  <si>
    <t>SCAP070105</t>
  </si>
  <si>
    <t>Enseignement Primaire - Internat primaire</t>
  </si>
  <si>
    <t>CAP0702</t>
  </si>
  <si>
    <t>Enseignement Secondaire</t>
  </si>
  <si>
    <t>SCAP070200</t>
  </si>
  <si>
    <t>Enseignement Secondaire (Valeur par défaut)</t>
  </si>
  <si>
    <t>SCAP070201</t>
  </si>
  <si>
    <t>Enseignement Secondaire - Administration et bureaux</t>
  </si>
  <si>
    <t>SCAP070202</t>
  </si>
  <si>
    <t>Enseignement Secondaire - Collège - Salles d'enseignements généraux</t>
  </si>
  <si>
    <t>SCAP070203</t>
  </si>
  <si>
    <t xml:space="preserve">Enseignement Secondaire - Collège  - Salles d'enseignements professionnels adaptés </t>
  </si>
  <si>
    <t>SCAP070204</t>
  </si>
  <si>
    <t xml:space="preserve">Enseignement Secondaire - Collège  - Salles de TP - Enseignements professionnels adaptés </t>
  </si>
  <si>
    <t>SCAP070205</t>
  </si>
  <si>
    <t xml:space="preserve">Enseignement Secondaire - Lycée d'enseignement général (LG) ou Salles d'enseignement banalisé - Toutes séries confondues (Valeur Témoin) </t>
  </si>
  <si>
    <t>SCAP070206</t>
  </si>
  <si>
    <t>Enseignement Secondaire - Lycée d'enseignement général et techhnologique (LGT) - Lycée d'enseignement polyvalent (LEP) - Toutes séries confondues (Valeur Témoin)</t>
  </si>
  <si>
    <t>SCAP070207</t>
  </si>
  <si>
    <t xml:space="preserve">Enseignement Secondaire - Salles de TP - Série SMS/ST2S Sciences médicosocial/ scienes et technologies de la santé et du social </t>
  </si>
  <si>
    <t>SCAP070208</t>
  </si>
  <si>
    <t xml:space="preserve">Enseignement Secondaire - Salles de TP - Série STD2A sciences et technologies du design et des arts appliqués </t>
  </si>
  <si>
    <t>SCAP070209</t>
  </si>
  <si>
    <t xml:space="preserve">Enseignement Secondaire - Salles de TP - Série S2TMD sciences et techniques du théâtre, de la musique et de la danse </t>
  </si>
  <si>
    <t>SCAP070210</t>
  </si>
  <si>
    <t xml:space="preserve">Enseignement Secondaire - Salles de TP - Série STHR sciences et technologies de l'hôtellerie et de la restauration </t>
  </si>
  <si>
    <t>SCAP070211</t>
  </si>
  <si>
    <t>Enseignement Secondaire - Salles de TP - STI2D sciences et technologies de l’industrie et du développement durable (mécanique et électrotechnique, BTP)</t>
  </si>
  <si>
    <t>SCAP070212</t>
  </si>
  <si>
    <t xml:space="preserve">Enseignement Secondaire - Salles de TP - STL sciences et technologies de laboratoire </t>
  </si>
  <si>
    <t>SCAP070213</t>
  </si>
  <si>
    <t>Enseignement Secondaire - Lycée d'enseignement général et technologique agricole (LGTA) - Lycée d'enseignement professionnel agricole (LEP agricole) - Toutes séries confondues (Valeur Témoin)</t>
  </si>
  <si>
    <t>SCAP070214</t>
  </si>
  <si>
    <t>Enseignement Secondaire - Salles de TP enseignement agricole - STAE sciences et technologies de l'agronomie et environnement /STPA sciences et technologies du produit agroalimentaire /STAV sciences et technologies de l'agronomie et du vivant (hors production secteur Primaire)</t>
  </si>
  <si>
    <t>SCAP070215</t>
  </si>
  <si>
    <t>Enseignement Secondaire - Lycée d'enseignement professionnel</t>
  </si>
  <si>
    <t>SCAP070216</t>
  </si>
  <si>
    <t>Enseignement Secondaire - Etablissement régional d'enseignement adapté (EREA)</t>
  </si>
  <si>
    <t>SCAP070217</t>
  </si>
  <si>
    <t>Enseignement Secondaire - Internat secondaire</t>
  </si>
  <si>
    <t>CAP0703</t>
  </si>
  <si>
    <t>Enseignement Supérieur</t>
  </si>
  <si>
    <t>SCAP070300</t>
  </si>
  <si>
    <t>Enseignement Supérieur (Valeur par défaut)</t>
  </si>
  <si>
    <t>SCAP070301</t>
  </si>
  <si>
    <t>Enseignement Supérieur - Administration et bureaux</t>
  </si>
  <si>
    <t>SCAP070302</t>
  </si>
  <si>
    <t>Enseignement Supérieur - Administration Open Space</t>
  </si>
  <si>
    <t>SCAP070303</t>
  </si>
  <si>
    <t>Enseignement Supérieur - Administration Flex Office</t>
  </si>
  <si>
    <t>SCAP070304</t>
  </si>
  <si>
    <t xml:space="preserve">Enseignement Supérieur - Bureaux Recherche (Enseignants  chercheurs) </t>
  </si>
  <si>
    <t>SCAP070305</t>
  </si>
  <si>
    <t>Enseignement Supérieur - Amphithéâtre, Auditorium, Salles de conférences</t>
  </si>
  <si>
    <t>SCAP070306</t>
  </si>
  <si>
    <t>Enseignement Supérieur - Salles de formation, d'enseignement ou de vie de campus - Sans Process</t>
  </si>
  <si>
    <t>SCAP070307</t>
  </si>
  <si>
    <t>Enseignement Supérieur - Salles de formation, d'enseignement ou de vie de campus - Avec Process Informatique Chimie et Biochimie</t>
  </si>
  <si>
    <t>SCAP070308</t>
  </si>
  <si>
    <t>Enseignement Supérieur - Salles de formation, d'enseignement ou de vie de campus - Avec Process Electronique et Electrotechnique</t>
  </si>
  <si>
    <t>SCAP070309</t>
  </si>
  <si>
    <t>Enseignement Supérieur - Salles de formation, d'enseignement ou de vie de campus - Avec Process Process Informatique</t>
  </si>
  <si>
    <t>SCAP070310</t>
  </si>
  <si>
    <t>Enseignement Supérieur - Salles de formation, d'enseignement ou de vie de campus - Avec Process Mécanique et Optique</t>
  </si>
  <si>
    <t>SCAP070311</t>
  </si>
  <si>
    <t>Enseignement Supérieur - Salles de TP Anatomie - Médecine</t>
  </si>
  <si>
    <t>SCAP070312</t>
  </si>
  <si>
    <t>Enseignement Supérieur - Salles de TP Pharmacologie</t>
  </si>
  <si>
    <t>SCAP070313</t>
  </si>
  <si>
    <t>Enseignement Supérieur - Ateliers et Halles techniques avec Process - Niveau 1 (DE ≤ A W/m²)</t>
  </si>
  <si>
    <t>SCAP070314</t>
  </si>
  <si>
    <t>Enseignement Supérieur - Ateliers et Halles techniques avec Process - Niveau 2 (A&lt; DE &lt; B W/m²)</t>
  </si>
  <si>
    <t>SCAP070315</t>
  </si>
  <si>
    <t>Enseignement Supérieur - Ateliers et Halles techniques avec Process - Niveau 3 (DE ≥ B W/m²)</t>
  </si>
  <si>
    <t>CAP0704</t>
  </si>
  <si>
    <t>Enseignement - Formation continue pour adultes</t>
  </si>
  <si>
    <t>SCAP070400</t>
  </si>
  <si>
    <t>Formation continue pour adultes (Valeur par défaut)</t>
  </si>
  <si>
    <t>SCAP070401</t>
  </si>
  <si>
    <t>Formation continue pour adultes - Administration et bureaux</t>
  </si>
  <si>
    <t>SCAP070402</t>
  </si>
  <si>
    <t>Formation continue pour adultes - Amphithéâtre, Auditorium, Salles de conférences</t>
  </si>
  <si>
    <t>SCAP070403</t>
  </si>
  <si>
    <t>Formation continue pour adultes - Salles de formation et d'enseignement banalisé - Sans Process</t>
  </si>
  <si>
    <t>SCAP070404</t>
  </si>
  <si>
    <t>Formation continue pour adultes - Salles de formation et d'enseignement banalisé - Avec Process</t>
  </si>
  <si>
    <t>SCAP070405</t>
  </si>
  <si>
    <t>Formation continue pour adultes - Ateliers et Halles techniques avec Process - Avec Process</t>
  </si>
  <si>
    <t>CAP08</t>
  </si>
  <si>
    <t>Etablissement de nuit et de loisirs</t>
  </si>
  <si>
    <t>SCAP0800</t>
  </si>
  <si>
    <t>Etablissement de nuit et de loisirs (Valeur par défaut)</t>
  </si>
  <si>
    <t>SCAP0801</t>
  </si>
  <si>
    <t>Etablissement de nuit et de loisirs - Administration et bureaux</t>
  </si>
  <si>
    <t>SCAP0802</t>
  </si>
  <si>
    <t>Etablissement de nuit et de loisirs - Académie de billard</t>
  </si>
  <si>
    <t>SCAP0803</t>
  </si>
  <si>
    <t>Etablissement de nuit et de loisirs - Bowling</t>
  </si>
  <si>
    <t>SCAP0804</t>
  </si>
  <si>
    <t>Etablissement de nuit et de loisirs - Casino</t>
  </si>
  <si>
    <t>SCAP0805</t>
  </si>
  <si>
    <t>Etablissement de nuit et de loisirs - Discothèque</t>
  </si>
  <si>
    <t>SCAP0806</t>
  </si>
  <si>
    <t>Etablissement de nuit et de loisirs - Escape Game</t>
  </si>
  <si>
    <t>SCAP0807</t>
  </si>
  <si>
    <t>Etablissement de nuit et de loisirs - Espace Aqua ludique</t>
  </si>
  <si>
    <t>SCAP0808</t>
  </si>
  <si>
    <t>Etablissement de nuit et de loisirs - Espace récréatif pour enfants</t>
  </si>
  <si>
    <t>SCAP0809</t>
  </si>
  <si>
    <t>Etablissement de nuit et de loisirs - Laser Game</t>
  </si>
  <si>
    <t xml:space="preserve">Hébergement touristique de courte durée (auberge de jeunesse, centre-sportif, colonies de vacances, gîte d'étape et refuge de montagne) </t>
  </si>
  <si>
    <t>SCAP0900</t>
  </si>
  <si>
    <t>Hébergement touristique de courte durée (Valeur par défaut)</t>
  </si>
  <si>
    <t>Hébergement touristique de courte durée - Administration et bureaux</t>
  </si>
  <si>
    <t>SCAP0902</t>
  </si>
  <si>
    <t>Hébergement touristique de courte durée - Sanitaires et zone de couchages</t>
  </si>
  <si>
    <t>SCAP0903</t>
  </si>
  <si>
    <t>Hébergement touristique de courte durée - Zone de restauration</t>
  </si>
  <si>
    <t>SCAP0904</t>
  </si>
  <si>
    <t>Hébergement touristique de courte durée - Cuisine</t>
  </si>
  <si>
    <t>CAP10</t>
  </si>
  <si>
    <t>Hôtellerie</t>
  </si>
  <si>
    <t>SCAP1000</t>
  </si>
  <si>
    <t>Hôtel (Valeur par défaut)</t>
  </si>
  <si>
    <t>SCAP1001</t>
  </si>
  <si>
    <t>Hôtel - Administration et bureaux</t>
  </si>
  <si>
    <t>SCAP1002</t>
  </si>
  <si>
    <t>Hôtel 1 étoile - Chambres et services (hors restauration)</t>
  </si>
  <si>
    <t>SCAP1003</t>
  </si>
  <si>
    <t>Hôtel 2 étoiles - Chambres et services (hors restauration)</t>
  </si>
  <si>
    <t>SCAP1004</t>
  </si>
  <si>
    <t>Hôtel 3 étoiles - Chambres et services (hors restauration)</t>
  </si>
  <si>
    <t>SCAP1005</t>
  </si>
  <si>
    <t>Hôtel 4 étoiles - Chambres et services (hors restauration)</t>
  </si>
  <si>
    <t>SCAP1006</t>
  </si>
  <si>
    <t>Hôtel 5 étoiles et plus - Chambres et services (hors restauration)</t>
  </si>
  <si>
    <t>SCAP1007</t>
  </si>
  <si>
    <t>Hôtel - Piscine intérieure</t>
  </si>
  <si>
    <t>SCAP1008</t>
  </si>
  <si>
    <t>Hôtel - Piscine extérieure chauffée</t>
  </si>
  <si>
    <t>SCAP1009</t>
  </si>
  <si>
    <t>Hôtel  - Salle de sport de pratique individuelle (Machines cardio et musculation)</t>
  </si>
  <si>
    <t>SCAP1010</t>
  </si>
  <si>
    <t xml:space="preserve">Hôtel  - Sauna et Hammam </t>
  </si>
  <si>
    <t>CAP11</t>
  </si>
  <si>
    <t>Imprimerie et reprographie</t>
  </si>
  <si>
    <t>SCAP1100</t>
  </si>
  <si>
    <t>Imprimerie et reprographie (Valeur par défaut)</t>
  </si>
  <si>
    <t>SCAP1101</t>
  </si>
  <si>
    <t>Imprimerie et reprographie - Administration et bureaux</t>
  </si>
  <si>
    <t>SCAP1102</t>
  </si>
  <si>
    <t>Imprimerie et reprographie - Atelier d'imprimerie offset</t>
  </si>
  <si>
    <t>SCAP1103</t>
  </si>
  <si>
    <t>Imprimerie et reprographie - Atelier d'imprimerie numérique</t>
  </si>
  <si>
    <t>SCAP1104</t>
  </si>
  <si>
    <t>Imprimerie et reprographie - Local de stockage de matières premières et produits finis</t>
  </si>
  <si>
    <t>CAP1201</t>
  </si>
  <si>
    <t>Justice - Tribunaux</t>
  </si>
  <si>
    <t>SCAP120100</t>
  </si>
  <si>
    <t>Tribunaux (Valeur par défaut)</t>
  </si>
  <si>
    <t>SCAP120101</t>
  </si>
  <si>
    <t>Tribunaux - Administration et bureaux</t>
  </si>
  <si>
    <t>SCAP120102</t>
  </si>
  <si>
    <t>Tribunaux - Salles des pas perdus</t>
  </si>
  <si>
    <t>SCAP120103</t>
  </si>
  <si>
    <t>Tribunaux - Salles d'audience</t>
  </si>
  <si>
    <t>SCAP120104</t>
  </si>
  <si>
    <t>Tribunaux - Scellés avec contraintes hygrothermiques spécifiques</t>
  </si>
  <si>
    <t>SCAP120105</t>
  </si>
  <si>
    <t>Tribunaux - Archives sans contraintes hygrothermiques</t>
  </si>
  <si>
    <t>CAP1202</t>
  </si>
  <si>
    <t>Justice - Etablissements pénitentiaires</t>
  </si>
  <si>
    <t>SCAP120200</t>
  </si>
  <si>
    <t>Etablissement pénitentiaire (Valeur par défaut)</t>
  </si>
  <si>
    <t>SCAP120201</t>
  </si>
  <si>
    <t>Etablissement pénitentiaire - Administration et bureaux</t>
  </si>
  <si>
    <t>SCAP120202</t>
  </si>
  <si>
    <t>Etablissement pénitentiaire - Zone de détention</t>
  </si>
  <si>
    <t>SCAP120203</t>
  </si>
  <si>
    <t xml:space="preserve">Etablissement pénitentiaire - Quartier de semi-liberté </t>
  </si>
  <si>
    <t>SCAP120204</t>
  </si>
  <si>
    <t>Etablissement pénitentiaire - Salles d'activités et socio-culturel</t>
  </si>
  <si>
    <t>SCAP120205</t>
  </si>
  <si>
    <t>Etablissement pénitentiaire - Restauration Cuisine Centrale</t>
  </si>
  <si>
    <t>SCAP120206</t>
  </si>
  <si>
    <t>Etablissement pénitentiaire - Blanchisserie</t>
  </si>
  <si>
    <t>CAP1203</t>
  </si>
  <si>
    <t>Justice - Protection Judiciaire de la Jeunesse</t>
  </si>
  <si>
    <t>SCAP120300</t>
  </si>
  <si>
    <t>Protection Judiciaire de la Jeunesse (Valeur par défaut)</t>
  </si>
  <si>
    <t>SCAP120301</t>
  </si>
  <si>
    <t>Protection Judiciaire de la Jeunesse - Administration et bureaux</t>
  </si>
  <si>
    <t>SCAP120302</t>
  </si>
  <si>
    <t>Protection Judiciaire de la Jeunesse - Hébergement des mineurs</t>
  </si>
  <si>
    <t>SCAP120303</t>
  </si>
  <si>
    <t>Protection Judiciaire de la Jeunesse - Salles d'enseignement et activités</t>
  </si>
  <si>
    <t>SCAP120304</t>
  </si>
  <si>
    <t>Protection Judiciaire de la Jeunesse - Restauration Cuisine pédagogique</t>
  </si>
  <si>
    <t>SCAP120305</t>
  </si>
  <si>
    <t>Protection Judiciaire de la Jeunesse - Blanchisserie</t>
  </si>
  <si>
    <t>CAP13</t>
  </si>
  <si>
    <t>Laboratoires (hors périmètre médical : étalonnage, suivi écologique…)</t>
  </si>
  <si>
    <t>SCAP1300</t>
  </si>
  <si>
    <t>Laboratoire (Valeur par défaut)</t>
  </si>
  <si>
    <t>SCAP1301</t>
  </si>
  <si>
    <t>Laboratoire - Administration et bureaux</t>
  </si>
  <si>
    <t>SCAP1302</t>
  </si>
  <si>
    <t>Laboratoire - Zone laboratoire d'étalonnage</t>
  </si>
  <si>
    <t>SCAP1303</t>
  </si>
  <si>
    <t>Laboratoire - Zone laboratoire de suivi écologique</t>
  </si>
  <si>
    <t xml:space="preserve">CAP14 </t>
  </si>
  <si>
    <t>Logistique</t>
  </si>
  <si>
    <t>SCAP1400</t>
  </si>
  <si>
    <t>Logistique (Valeur par défaut)</t>
  </si>
  <si>
    <t>SCAP1401</t>
  </si>
  <si>
    <t>Logistique - Administration et bureaux</t>
  </si>
  <si>
    <t>SCAP1402</t>
  </si>
  <si>
    <r>
      <t>Logistique de froid négatif</t>
    </r>
    <r>
      <rPr>
        <sz val="11"/>
        <rFont val="Calibri"/>
        <family val="2"/>
      </rPr>
      <t xml:space="preserve"> (Référence -18°C) </t>
    </r>
  </si>
  <si>
    <t>SCAP1403</t>
  </si>
  <si>
    <t xml:space="preserve">Logistique température dirigée froid positif +1 à +8°C - Produits frais (Référence +3°C) </t>
  </si>
  <si>
    <t>SCAP1404</t>
  </si>
  <si>
    <t xml:space="preserve">Logistique température dirigée +12 à +17°C - Produits frais (Référence +15 °C) </t>
  </si>
  <si>
    <t>SCAP1405</t>
  </si>
  <si>
    <t xml:space="preserve">Logistique température ambiante </t>
  </si>
  <si>
    <t>CAP15</t>
  </si>
  <si>
    <t>Parc d'attractions et parc à thèmes</t>
  </si>
  <si>
    <t>SCAP1500</t>
  </si>
  <si>
    <t>Parc d'attractions et parc à thème (Valeur par défaut)</t>
  </si>
  <si>
    <t>SCAP1501</t>
  </si>
  <si>
    <t>Parc d'attractions et parc à thème - Administration et bureaux</t>
  </si>
  <si>
    <t>SCAP1502</t>
  </si>
  <si>
    <t xml:space="preserve">Parc d'attractions et parc à thème - Attraction sur rail (Funiculaire et gravitaire) </t>
  </si>
  <si>
    <t>SCAP1503</t>
  </si>
  <si>
    <t>Parc d'attractions et parc à thème - Attraction sur rail au sol ou suspendu (Traction continue)</t>
  </si>
  <si>
    <t>SCAP1504</t>
  </si>
  <si>
    <t>Parc d'attractions et parc à thème - Attraction sur courant aquatique</t>
  </si>
  <si>
    <t>SCAP1505</t>
  </si>
  <si>
    <t>Parc d'attractions et parc à thème - Attraction de simulation 3D et sièges mobiles</t>
  </si>
  <si>
    <t>SCAP1506</t>
  </si>
  <si>
    <t>Parc d'attractions et parc à thème - Spectacles de parc à thèmes</t>
  </si>
  <si>
    <t>CAP16</t>
  </si>
  <si>
    <t>Parc d'expositions</t>
  </si>
  <si>
    <t>SCAP1600</t>
  </si>
  <si>
    <t>Parc d'expositions (Valeur par défaut)</t>
  </si>
  <si>
    <t>SCAP1601</t>
  </si>
  <si>
    <t>Parc d'expositions - Administration et bureaux</t>
  </si>
  <si>
    <t>SCAP1602</t>
  </si>
  <si>
    <t>Parc d'expositions - Halles d'expositions</t>
  </si>
  <si>
    <t>CAP17</t>
  </si>
  <si>
    <t>Résidence de tourisme et loisirs</t>
  </si>
  <si>
    <t>SCAP1700</t>
  </si>
  <si>
    <t>Résidence de tourisme, Village vacances, Club - ERP (Valeur par défaut)</t>
  </si>
  <si>
    <t>SCAP1701</t>
  </si>
  <si>
    <t>Résidence de tourisme ERP - Administration et bureaux</t>
  </si>
  <si>
    <t>SCAP1702</t>
  </si>
  <si>
    <t>Résidence de tourisme ERP 1 étoile - Chambres et services (hors restauration)</t>
  </si>
  <si>
    <t>SCAP1703</t>
  </si>
  <si>
    <t>Résidence de tourisme ERP 2 étoiles - Chambres et services (hors restauration)</t>
  </si>
  <si>
    <t>SCAP1704</t>
  </si>
  <si>
    <t>Résidence de tourisme ERP 3 étoiles - Chambres et services (hors restauration)</t>
  </si>
  <si>
    <t>SCAP1705</t>
  </si>
  <si>
    <t>Résidence de tourisme ERP 4 étoiles - Chambres et services (hors restauration)</t>
  </si>
  <si>
    <t>SCAP1706</t>
  </si>
  <si>
    <t>Résidence de tourisme ERP 5 étoiles - Chambres et services (hors restauration)</t>
  </si>
  <si>
    <t>SCAP1707</t>
  </si>
  <si>
    <t>Résidence de tourisme ERP - Piscine intérieure</t>
  </si>
  <si>
    <t>SCAP1708</t>
  </si>
  <si>
    <t>Résidence de tourisme ERP - Piscine extérieure chauffée</t>
  </si>
  <si>
    <t>SCAP1717</t>
  </si>
  <si>
    <t>Résidence de tourisme ERP - Salle de sport de pratique individuelle (Machines cardio et musculation)</t>
  </si>
  <si>
    <t>SCAP1718</t>
  </si>
  <si>
    <t>SCAP1709</t>
  </si>
  <si>
    <t>SCAP1710</t>
  </si>
  <si>
    <t>SCAP1711</t>
  </si>
  <si>
    <t>SCAP1712</t>
  </si>
  <si>
    <t>SCAP1713</t>
  </si>
  <si>
    <t>SCAP1714</t>
  </si>
  <si>
    <t>SCAP1715</t>
  </si>
  <si>
    <t>SCAP1716</t>
  </si>
  <si>
    <t>SCAP1719</t>
  </si>
  <si>
    <t>Village vacances ou Club ERP - Salle de sport de pratique individuelle (Machines cardio et musculation)</t>
  </si>
  <si>
    <t>SCAP1720</t>
  </si>
  <si>
    <t>CAP18</t>
  </si>
  <si>
    <t>Restauration - Débit de boissons</t>
  </si>
  <si>
    <t>SCAP1800</t>
  </si>
  <si>
    <t>Restauration (Valeur par défaut)</t>
  </si>
  <si>
    <t>SCAP1801</t>
  </si>
  <si>
    <t>Restauration - Administration et bureaux</t>
  </si>
  <si>
    <t>SCAP1802</t>
  </si>
  <si>
    <t>Restaurant gastronomique</t>
  </si>
  <si>
    <t>SCAP1803</t>
  </si>
  <si>
    <t>Restaurant traditionnel - Brasserie</t>
  </si>
  <si>
    <t>SCAP1804</t>
  </si>
  <si>
    <t>Cafeteria - Self</t>
  </si>
  <si>
    <t>SCAP1805</t>
  </si>
  <si>
    <t>Restauration sans service à la place (vente emportée)</t>
  </si>
  <si>
    <t>SCAP1806</t>
  </si>
  <si>
    <t>Restauration rapide commerciale continue (Burger - Salade - Kebab, …)</t>
  </si>
  <si>
    <t>SCAP1807</t>
  </si>
  <si>
    <t>Restauration rapide debout (Sandwicherie)</t>
  </si>
  <si>
    <t>SCAP1808</t>
  </si>
  <si>
    <t>Restauration collective scolaire et universitaire</t>
  </si>
  <si>
    <t>SCAP1809</t>
  </si>
  <si>
    <t>Bar et café (sans restauration)</t>
  </si>
  <si>
    <t>SCAP1810</t>
  </si>
  <si>
    <t>Restauration collective avec services - Restauration inter-entreprises</t>
  </si>
  <si>
    <t>SCAP1811</t>
  </si>
  <si>
    <t>Restauration collective Santé - Cuisine centrale (plateau repas ou bacs)</t>
  </si>
  <si>
    <t>SCAP1812</t>
  </si>
  <si>
    <t>Restauration - Réserve et/ou meuble froid négatif</t>
  </si>
  <si>
    <t>SCAP1813</t>
  </si>
  <si>
    <t>Restauration - Réserve et/ou meuble froid positif</t>
  </si>
  <si>
    <t>SCAP1814</t>
  </si>
  <si>
    <t>Restauration - Réserve température ambiante</t>
  </si>
  <si>
    <t>CAP19</t>
  </si>
  <si>
    <t>Salles serveurs et centres d'exploitation informatique</t>
  </si>
  <si>
    <t>SCAP1900</t>
  </si>
  <si>
    <t xml:space="preserve">Salle serveur &amp; Data Center - Valeur par défaut  </t>
  </si>
  <si>
    <t>SCAP1901</t>
  </si>
  <si>
    <t>SCAP1902</t>
  </si>
  <si>
    <t>SCAP1903</t>
  </si>
  <si>
    <t>Mini Data Center (100 m² &lt; Surf &lt; 500 m²)</t>
  </si>
  <si>
    <t>SCAP1904</t>
  </si>
  <si>
    <t>Petit Data Center (500 m² &lt; Surf &lt; 1000 m²)</t>
  </si>
  <si>
    <t>SCAP1905</t>
  </si>
  <si>
    <t>Moyen Data Center (1000 m² &lt; Surf &lt; 5 000 m²)</t>
  </si>
  <si>
    <t>SCAP1906</t>
  </si>
  <si>
    <t>Grand Data Center (5 000 m² &lt; Surf &lt; 10 000 m²)</t>
  </si>
  <si>
    <t>SCAP1907</t>
  </si>
  <si>
    <t>Très Grand Data Center ( Surf &gt;10 000 m²)</t>
  </si>
  <si>
    <t>CAP2001</t>
  </si>
  <si>
    <t>Santé - Centre hospitalier public et privé</t>
  </si>
  <si>
    <t>SCAP200100</t>
  </si>
  <si>
    <t>Centre Hospitalier (Valeur par défaut)</t>
  </si>
  <si>
    <t>SCAP200101</t>
  </si>
  <si>
    <t>Centre Hospitalier - Soins et Supports - Zone accueil public</t>
  </si>
  <si>
    <t>SCAP200102</t>
  </si>
  <si>
    <t>Centre Hospitalier - Soins et Supports - Administration et bureaux</t>
  </si>
  <si>
    <t>SCAP200103</t>
  </si>
  <si>
    <t>Centre Hospitalier - Soins et Supports - Consultation</t>
  </si>
  <si>
    <t>SCAP200104</t>
  </si>
  <si>
    <t>Centre Hospitalier - Soins et Supports - Hospitalisation conventionnelle</t>
  </si>
  <si>
    <t>SCAP200105</t>
  </si>
  <si>
    <t>Centre Hospitalier - Soins et Supports - Hospitalisation ambulatoire</t>
  </si>
  <si>
    <t>SCAP200106</t>
  </si>
  <si>
    <t xml:space="preserve">Centre Hospitalier - Soins et Supports - Imageries médicales </t>
  </si>
  <si>
    <t>SCAP200107</t>
  </si>
  <si>
    <t>Centre Hospitalier - Soins et Supports - Laboratoires médicaux</t>
  </si>
  <si>
    <t>SCAP200108</t>
  </si>
  <si>
    <t>Centre Hospitalier - Soins et Supports - Rééducation fonctionnelle, Kinésithérapie</t>
  </si>
  <si>
    <t>SCAP200109</t>
  </si>
  <si>
    <t>Centre Hospitalier - ZEM - Blocs opératoires programmés (avec imageries interventionnelles)</t>
  </si>
  <si>
    <t>SCAP200110</t>
  </si>
  <si>
    <t>Centre Hospitalier - ZEM - Blocs opératoires urgences (avec imageries interventionnelles)</t>
  </si>
  <si>
    <t>SCAP200111</t>
  </si>
  <si>
    <t>Centre Hospitalier - ZEM - Réanimation</t>
  </si>
  <si>
    <t>SCAP200112</t>
  </si>
  <si>
    <t xml:space="preserve">Centre Hospitalier - ZEM - Salles blanches (pharmacie, chimiothérapie, prélèvements d'organes, …) </t>
  </si>
  <si>
    <t>SCAP200113</t>
  </si>
  <si>
    <t xml:space="preserve">Centre Hospitalier - ZEM - Laboratoires classés P2, P3 ou P4 et locaux annexes </t>
  </si>
  <si>
    <t>SCAP200114</t>
  </si>
  <si>
    <t>Centre Hospitalier - ZEM - Stérilisation</t>
  </si>
  <si>
    <t>SCAP200115</t>
  </si>
  <si>
    <t xml:space="preserve">Centre Hospitalier - Process - Blanchisserie </t>
  </si>
  <si>
    <t>SCAP200116</t>
  </si>
  <si>
    <t xml:space="preserve">Centre Hospitalier - Process - Restauration collective inter-entreprise </t>
  </si>
  <si>
    <t>SCAP200117</t>
  </si>
  <si>
    <t xml:space="preserve">Centre Hospitalier - Process - Restauration collective Cuisine centrale (plateau repas) </t>
  </si>
  <si>
    <t>CAP2002</t>
  </si>
  <si>
    <t>SCAP200200</t>
  </si>
  <si>
    <t>Etablissements médico-sociaux (Valeur par défaut)</t>
  </si>
  <si>
    <t>SCAP200201</t>
  </si>
  <si>
    <t>Centre médical (Maison médicale - Protection Maternelle et Infantile)</t>
  </si>
  <si>
    <t>SCAP200202</t>
  </si>
  <si>
    <t>Centre médical spécialisé pour enfants et adolescents (CAMSP – CMPP)</t>
  </si>
  <si>
    <t>SCAP200203</t>
  </si>
  <si>
    <t>Etablissements médico-sociaux - Administration et bureaux</t>
  </si>
  <si>
    <t>SCAP200204</t>
  </si>
  <si>
    <t>Etablissement d'hébergement pour personnes âgées dépendantes (EHPAD) - Zones de vie</t>
  </si>
  <si>
    <t>SCAP200205</t>
  </si>
  <si>
    <t>Etablissement de prise en charge pour les enfants et adolescents (IEM – EEAP – IME – IDA – IDV - ITEP) - Zones de vie</t>
  </si>
  <si>
    <t>SCAP200206</t>
  </si>
  <si>
    <t>Etablissement médicalisé d'hébergement permanent pour adultes dépendants (MAS – FAM/EAM) - Zones de vie</t>
  </si>
  <si>
    <t>SCAP200207</t>
  </si>
  <si>
    <t>Etablissement d'hébergement social ou médico-social de mineurs en difficultés (MECS) - Zones de vie</t>
  </si>
  <si>
    <t>SCAP200208</t>
  </si>
  <si>
    <t>Etablissements médico-sociaux - Process - Blanchisserie</t>
  </si>
  <si>
    <t>SCAP200209</t>
  </si>
  <si>
    <t>Etablissements médico-sociaux - Process - Restauration collective</t>
  </si>
  <si>
    <t>CAP2003</t>
  </si>
  <si>
    <t>Santé - Activités de santé libérales avec process</t>
  </si>
  <si>
    <t>SCAP200300</t>
  </si>
  <si>
    <t>Activité de santé libérale (Valeur par défaut)</t>
  </si>
  <si>
    <t>SCAP200301</t>
  </si>
  <si>
    <t>Activité de santé libérale - Administration et bureaux</t>
  </si>
  <si>
    <t>SCAP200302</t>
  </si>
  <si>
    <t>Activité de santé libérale - Imageries médicales</t>
  </si>
  <si>
    <t>SCAP200303</t>
  </si>
  <si>
    <t>Activité de santé libérale - Laboratoire médical</t>
  </si>
  <si>
    <t>SCAP200304</t>
  </si>
  <si>
    <t xml:space="preserve">Activité de santé libérale - Kinésithérapie, Rééducation fonctionnelle,  </t>
  </si>
  <si>
    <t>SCAP200305</t>
  </si>
  <si>
    <t>Activité de santé libérale - Ophtalmologie</t>
  </si>
  <si>
    <t>SCAP200306</t>
  </si>
  <si>
    <t xml:space="preserve">Activité de santé libérale - Pratiques dentaires </t>
  </si>
  <si>
    <t>CAP21</t>
  </si>
  <si>
    <t>Sports</t>
  </si>
  <si>
    <t>SCAP2100</t>
  </si>
  <si>
    <t>Sports (Valeur par défaut)</t>
  </si>
  <si>
    <t>SCAP2101</t>
  </si>
  <si>
    <t>Sports - Administration et bureaux</t>
  </si>
  <si>
    <t>SCAP2102</t>
  </si>
  <si>
    <t>Sports - Vestiaires, douches et sanitaire</t>
  </si>
  <si>
    <t>SCAP2103</t>
  </si>
  <si>
    <t>Sports - Récupération sportive (Massage - Cryothérapie en bassin ou cabine)</t>
  </si>
  <si>
    <t>SCAP2104</t>
  </si>
  <si>
    <t>Sports - Centre équestre</t>
  </si>
  <si>
    <t>SCAP2105</t>
  </si>
  <si>
    <t>Sports - Gymnase (applicable à : Cesta punta, Salle d'escalade, Squash ou Tennis couvert…)</t>
  </si>
  <si>
    <t>SCAP2106</t>
  </si>
  <si>
    <t>Sports - Hippodrome et Cynodrome</t>
  </si>
  <si>
    <t>SCAP2107</t>
  </si>
  <si>
    <t>Sports - Patinoire</t>
  </si>
  <si>
    <t>SCAP2108</t>
  </si>
  <si>
    <t>Sports - Piscine</t>
  </si>
  <si>
    <t>SCAP2109</t>
  </si>
  <si>
    <t>Sports - Salle d'athlétisme couverte</t>
  </si>
  <si>
    <t>SCAP2110</t>
  </si>
  <si>
    <t>Sports - Salle de danse</t>
  </si>
  <si>
    <t>SCAP2111</t>
  </si>
  <si>
    <t>Sports - Salle de sport collectif (Basket ball, Hand ball, Volley ball, Futsal…)</t>
  </si>
  <si>
    <t>SCAP2112</t>
  </si>
  <si>
    <t>Sports - Salle de sport de combat (Dojo)</t>
  </si>
  <si>
    <t>SCAP2113</t>
  </si>
  <si>
    <t>Sports - Salle de sport de cours collectifs</t>
  </si>
  <si>
    <t>SCAP2114</t>
  </si>
  <si>
    <t>Sports - Salle de sport de pratique individuelle (Machines cardio et musculation)</t>
  </si>
  <si>
    <t>SCAP2115</t>
  </si>
  <si>
    <t>Sports - Stade couvert</t>
  </si>
  <si>
    <t>SCAP2116</t>
  </si>
  <si>
    <t>Sports - Stade non couvert (Vélodrome)</t>
  </si>
  <si>
    <t>SCAP2118</t>
  </si>
  <si>
    <t>Sports - Stand de tir</t>
  </si>
  <si>
    <t>SCAP2117</t>
  </si>
  <si>
    <t>Sports - Vélodrome (couvert)</t>
  </si>
  <si>
    <t>CAP22</t>
  </si>
  <si>
    <t>Stationnement</t>
  </si>
  <si>
    <t>SCAP2200</t>
  </si>
  <si>
    <t>Stationnement (Valeur par défaut)</t>
  </si>
  <si>
    <t>SCAP2201</t>
  </si>
  <si>
    <t xml:space="preserve">Stationnement en infrastructure (Sous-sol en ventilation mécanique) </t>
  </si>
  <si>
    <t>SCAP2202</t>
  </si>
  <si>
    <t>Stationnement en superstructure (Silo en ventilation naturelle)</t>
  </si>
  <si>
    <t>SCAP2203</t>
  </si>
  <si>
    <t>Stationnement – Station service</t>
  </si>
  <si>
    <t>SCAP2204</t>
  </si>
  <si>
    <t>Stationnement – Aire de lavage</t>
  </si>
  <si>
    <t>CAP23</t>
  </si>
  <si>
    <t>Terrain de camping et parcs pour caravanes ou véhicules de loisirs</t>
  </si>
  <si>
    <t>SCAP2300</t>
  </si>
  <si>
    <t>Terrain de camping (Valeur par défaut)</t>
  </si>
  <si>
    <t>SCAP2301</t>
  </si>
  <si>
    <t>Terrain de camping -  Administration et bureaux</t>
  </si>
  <si>
    <t>SCAP2302</t>
  </si>
  <si>
    <t>Terrain de camping -  Blocs sanitaires</t>
  </si>
  <si>
    <t>CAP24</t>
  </si>
  <si>
    <t>Transport aérien de voyageurs - Site aéroporturaire</t>
  </si>
  <si>
    <t>SCAP2400</t>
  </si>
  <si>
    <t>Aéroport (Valeur par défaut)</t>
  </si>
  <si>
    <t>SCAP2401</t>
  </si>
  <si>
    <t>Aéroport commercial - Administration et bureaux</t>
  </si>
  <si>
    <t>SCAP2402</t>
  </si>
  <si>
    <t xml:space="preserve">Aéroport commercial International (Catégorie A) - Zone Passagers &amp; partie commune zone commerciale </t>
  </si>
  <si>
    <t>SCAP2403</t>
  </si>
  <si>
    <t xml:space="preserve">Aéroport commercial National (Catégorie B) - Zone Passagers &amp; partie commune zone commerciale </t>
  </si>
  <si>
    <t>SCAP2404</t>
  </si>
  <si>
    <t xml:space="preserve">Aéroport commercial Régional (Catégorie C) - Zone Passagers &amp; partie commune zone commerciale </t>
  </si>
  <si>
    <t>SCAP2405</t>
  </si>
  <si>
    <t xml:space="preserve">Aéroport d'aviation générale et d'affaires (Catégories C &amp; D) -  Zone Passagers &amp; partie commune zone commerciale </t>
  </si>
  <si>
    <t>SCAP2406</t>
  </si>
  <si>
    <t xml:space="preserve">Zone de supervision SSI et Sûreté </t>
  </si>
  <si>
    <t>SCAP2407</t>
  </si>
  <si>
    <t>Aéroport commercial - Tri bagages - Densité énergétique Niveau 1 (DE ≤ A W/m²)</t>
  </si>
  <si>
    <t>SCAP2408</t>
  </si>
  <si>
    <t>Aéroport commercial - Tri bagages - Densité énergétique Niveau 2 (A&lt; DE &lt; B W/m²)</t>
  </si>
  <si>
    <t>SCAP2409</t>
  </si>
  <si>
    <t>Aéroport commercial - Tri bagages - Densité énergétique Niveau 3 (DE ≥ B W/m²)</t>
  </si>
  <si>
    <t>SCAP2410</t>
  </si>
  <si>
    <t>Aéroport commercial - Hangar de maintenance aéronautique (gros porteurs) - Densité énergétique Niveau 1 (DE ≤ A W/m²)</t>
  </si>
  <si>
    <t>SCAP2411</t>
  </si>
  <si>
    <t>Aéroport commercial - Hangars de maintenance aéronautique (gros porteurs) - Densité énergétique Niveau 2 (A &lt; DE &lt; B W/m²)</t>
  </si>
  <si>
    <t>SCAP2412</t>
  </si>
  <si>
    <t>Aéroport commercial - Hangars de maintenance aéronautique (gros porteurs) - Densité énergétique Niveau 3 (DE ≥ B W/m²)</t>
  </si>
  <si>
    <t>SCAP2413</t>
  </si>
  <si>
    <t xml:space="preserve">Aéroport commercial - Hangars de maintenance aéronautique d'aviation générale et d'affaires </t>
  </si>
  <si>
    <t>CAP25</t>
  </si>
  <si>
    <t>Transport ferroviaire de voyageurs</t>
  </si>
  <si>
    <t>SCAP2500</t>
  </si>
  <si>
    <t>Gare ferroviaire (Valeur par défaut)</t>
  </si>
  <si>
    <t>SCAP2501</t>
  </si>
  <si>
    <t>Gare ferroviaire -  Administration et bureaux</t>
  </si>
  <si>
    <t>SCAP2502</t>
  </si>
  <si>
    <t xml:space="preserve">Gare ferroviaire -  Zones Voyageurs - hors quai non couvert </t>
  </si>
  <si>
    <t>SCAP2503</t>
  </si>
  <si>
    <t>Gare ferroviaire -  Zones de remisage couverte et close</t>
  </si>
  <si>
    <t>SCAP2504</t>
  </si>
  <si>
    <t>Gare ferroviaire -  Ateliers de maintenance du matériel roulant - Niveau 1 à 3</t>
  </si>
  <si>
    <t>SCAP2505</t>
  </si>
  <si>
    <t>Gare ferroviaire -  Ateliers de maintenance du matériel roulant - Niveau 1 à 4</t>
  </si>
  <si>
    <t>SCAP2506</t>
  </si>
  <si>
    <t>Gare ferroviaire -  Ateliers de maintenance du matériel roulant - exclusivement de Niveau 4</t>
  </si>
  <si>
    <t>CAP29</t>
  </si>
  <si>
    <t>Transport urbain de voyageurs (métro)</t>
  </si>
  <si>
    <t>SCAP2900</t>
  </si>
  <si>
    <t>Transport urbain  -  Valeur par défaut</t>
  </si>
  <si>
    <t>SCAP2901</t>
  </si>
  <si>
    <t>Transport urbain  -  Administration et bureaux</t>
  </si>
  <si>
    <t>SCAP2902</t>
  </si>
  <si>
    <t xml:space="preserve">Transport urbain  -  Station de métro </t>
  </si>
  <si>
    <t>SCAP2903</t>
  </si>
  <si>
    <t>Transport urbain -  Zones de remisage couverte</t>
  </si>
  <si>
    <t>SCAP2904</t>
  </si>
  <si>
    <t>Transport urbain -  Ateliers de maintenance du matériel roulant sur rail (tramway et métro)</t>
  </si>
  <si>
    <t>SCAP2905</t>
  </si>
  <si>
    <t>Transport urbain -  Ateliers de maintenance des bus</t>
  </si>
  <si>
    <t>CAP26</t>
  </si>
  <si>
    <t>Transport maritime ou fluvial de voyageurs</t>
  </si>
  <si>
    <t>SCAP2600</t>
  </si>
  <si>
    <t>Gare maritime ou fluviale (Valeur par défaut)</t>
  </si>
  <si>
    <t>SCAP2601</t>
  </si>
  <si>
    <t>Gare maritime ou fluviale -  Administration et bureaux</t>
  </si>
  <si>
    <t>SCAP2602</t>
  </si>
  <si>
    <t xml:space="preserve">Gare maritime ou fluviale -  Zones Voyageurs - hors quai non couvert </t>
  </si>
  <si>
    <t>CAP27</t>
  </si>
  <si>
    <t>Transport routier de voyageurs</t>
  </si>
  <si>
    <t>CAP2801</t>
  </si>
  <si>
    <t xml:space="preserve">Vente et services véhicules légers </t>
  </si>
  <si>
    <t>SCAP280100</t>
  </si>
  <si>
    <t>Vente et  services véhicules légers (Valeur par défaut)</t>
  </si>
  <si>
    <t>SCAP280101</t>
  </si>
  <si>
    <t>Vente et  services véhicules légers - Administration et bureaux</t>
  </si>
  <si>
    <t>SCAP280102</t>
  </si>
  <si>
    <t>Vente et  services véhicules légers - Vente et exposition des véhicules</t>
  </si>
  <si>
    <t>SCAP280103</t>
  </si>
  <si>
    <t>Vente et  services véhicules légers - Zone Accueil public</t>
  </si>
  <si>
    <t>SCAP280104</t>
  </si>
  <si>
    <t>Vente et  services véhicules légers - Atelier de mécanique</t>
  </si>
  <si>
    <t>SCAP280105</t>
  </si>
  <si>
    <t xml:space="preserve">Vente et  services véhicules légers - Atelier de carrosserie- peinture </t>
  </si>
  <si>
    <t>SCAP280106</t>
  </si>
  <si>
    <t>Vente et  services véhicules légers - Magasin de stockage de pièces</t>
  </si>
  <si>
    <t>SCAP280107</t>
  </si>
  <si>
    <t>Vente et  services véhicules légers - Aire de préparation et de lavage</t>
  </si>
  <si>
    <t>SCAP280108</t>
  </si>
  <si>
    <t>Vente et  services véhicules légers - Contrôle technique</t>
  </si>
  <si>
    <t>SCAP280109</t>
  </si>
  <si>
    <t>Vente et  services véhicules légers - Locaux de formation</t>
  </si>
  <si>
    <t>SCAP280110</t>
  </si>
  <si>
    <t>Vente et services de véhicules légers – Station service</t>
  </si>
  <si>
    <t>CAP2802</t>
  </si>
  <si>
    <t>Vente et services véhicules utilitaires et véhicules industriels</t>
  </si>
  <si>
    <t>SCAP280200</t>
  </si>
  <si>
    <t>Vente et  services véhicules utilitaires et véhicules industriels (Valeur par défaut)</t>
  </si>
  <si>
    <t>SCAP280201</t>
  </si>
  <si>
    <t>Vente et  services véhicules utilitaires et véhicules industriels - Administration et bureaux</t>
  </si>
  <si>
    <t>SCAP280202</t>
  </si>
  <si>
    <t>Vente et  services véhicules utilitaires et véhicules industriels - Vente et exposition des véhicules</t>
  </si>
  <si>
    <t>SCAP280203</t>
  </si>
  <si>
    <t>Vente et  services véhicules utilitaires et véhicules industriels - Zone Accueil public</t>
  </si>
  <si>
    <t>SCAP280204</t>
  </si>
  <si>
    <t>Vente et  services véhicules utilitaires et véhicules industriels - Atelier de mécanique</t>
  </si>
  <si>
    <t>SCAP280205</t>
  </si>
  <si>
    <t xml:space="preserve">Vente et  services véhicules utilitaires et véhicules industriels - Atelier de carrosserie - peinture </t>
  </si>
  <si>
    <t>SCAP280206</t>
  </si>
  <si>
    <t>Vente et  services véhicules utilitaires et véhicules industriels - Magasin de stockage de pièces</t>
  </si>
  <si>
    <t>SCAP280207</t>
  </si>
  <si>
    <t>Vente et  services véhicules utilitaires et véhicules industriels - Aire de préparation et de lavage</t>
  </si>
  <si>
    <t>SCAP280208</t>
  </si>
  <si>
    <t>Vente et  services véhicules utilitaires et véhicules industriels - Contrôle technique</t>
  </si>
  <si>
    <t>SCAP280209</t>
  </si>
  <si>
    <t>Vente et  services véhicules utilitaires et véhicules industriels - Locaux de formation</t>
  </si>
  <si>
    <t>SCAP280210</t>
  </si>
  <si>
    <t>Vente et  services véhicules utilitaires et véhicules industriels – Station service</t>
  </si>
  <si>
    <t>CAP2803</t>
  </si>
  <si>
    <t>Vente et services motocycle</t>
  </si>
  <si>
    <t>SCAP280300</t>
  </si>
  <si>
    <t>Vente et  services motocycles (Valeur par défaut)</t>
  </si>
  <si>
    <t>SCAP280301</t>
  </si>
  <si>
    <t>Vente et  services motocycles - Administration et bureaux</t>
  </si>
  <si>
    <t>SCAP280302</t>
  </si>
  <si>
    <t>Vente et  services motocycles - Vente et exposition des véhicules</t>
  </si>
  <si>
    <t>SCAP280303</t>
  </si>
  <si>
    <t>Vente et  services motocycles - Zone Accueil public</t>
  </si>
  <si>
    <t>SCAP280304</t>
  </si>
  <si>
    <t>Vente et  services motocycles - Atelier de mécanique</t>
  </si>
  <si>
    <t>SCAP280305</t>
  </si>
  <si>
    <t>Vente et  services motocycles - Magasin de stockage de pièces</t>
  </si>
  <si>
    <t>SCAP280306</t>
  </si>
  <si>
    <t>Vente et  services motocycles - Aire de préparation et de lavage</t>
  </si>
  <si>
    <t>SCAP280307</t>
  </si>
  <si>
    <t>Vente et  services motocycles - Contrôle technique</t>
  </si>
  <si>
    <t>SCAP280308</t>
  </si>
  <si>
    <t>Vente et  services motocycles - Locaux de formation</t>
  </si>
  <si>
    <t>CAP2804</t>
  </si>
  <si>
    <t>Vente et services engins nautiques et de plaisance</t>
  </si>
  <si>
    <t>SCAP280400</t>
  </si>
  <si>
    <t>Vente et  services engins nautiques et de plaisance (Valeur par défaut)</t>
  </si>
  <si>
    <t>SCAP280401</t>
  </si>
  <si>
    <t>Vente et  services engins nautiques et de plaisance - Administration et bureaux</t>
  </si>
  <si>
    <t>SCAP280402</t>
  </si>
  <si>
    <t>Vente et  services engins nautiques et de plaisance - Vente et exposition des unités</t>
  </si>
  <si>
    <t>SCAP280403</t>
  </si>
  <si>
    <t>Vente et  services engins nautiques et de plaisance - Zone Accueil public</t>
  </si>
  <si>
    <t>SCAP280404</t>
  </si>
  <si>
    <t>Vente et  services engins nautiques et de plaisance - Atelier de mécanique</t>
  </si>
  <si>
    <t>SCAP280405</t>
  </si>
  <si>
    <t>Vente et  services engins nautiques et de plaisance - Atelier de carénage et réparation de coque</t>
  </si>
  <si>
    <t>SCAP280406</t>
  </si>
  <si>
    <t>Vente et  services engins nautiques et de plaisance - Magasin de stockage de pièces</t>
  </si>
  <si>
    <t>SCAP280407</t>
  </si>
  <si>
    <t>Vente et  services engins nautiques et de plaisance - Aire de préparation et de lavage</t>
  </si>
  <si>
    <t>SCAP280408</t>
  </si>
  <si>
    <t>Vente et  services engins nautiques et de plaisance - Locaux de formation</t>
  </si>
  <si>
    <t>#</t>
  </si>
  <si>
    <t>Superficie maison de la radio à Paris</t>
  </si>
  <si>
    <t>2x le max de la surface de vente (support GLA = 2x surface de vente)</t>
  </si>
  <si>
    <t>Explication Bornes Surface</t>
  </si>
  <si>
    <t>Idem CAP0502</t>
  </si>
  <si>
    <t>NA</t>
  </si>
  <si>
    <t>Inf: surface min en supposant surface de vente = GLA
Sup: Idem CAP0502</t>
  </si>
  <si>
    <t>Idem CAP0503</t>
  </si>
  <si>
    <t>Superficie France tv studio à Paris (pour ref, TF1 studio = 45000 m²)</t>
  </si>
  <si>
    <t>Inf : surf de vente min pour GS d'après vabsIII 
Sup : idem CAP0505</t>
  </si>
  <si>
    <t>Aucune</t>
  </si>
  <si>
    <t>Sup : 2 x max surf vente GS (suppose GLA = 2x surf vente)</t>
  </si>
  <si>
    <t>Sup : plus grand cinéma de France (Kinépol à Lille)</t>
  </si>
  <si>
    <t>Defaut</t>
  </si>
  <si>
    <t>NA = Non applicable (locaux vacants retirés du calcul)</t>
  </si>
  <si>
    <t>2x La plus grande surface de vente d'un hypermarché en France (https://www.marketing-pgc.com/2017/05/15/le-top-100-des-hypermarches-de-france-en-2017/)</t>
  </si>
  <si>
    <t>Sup = superficie BNF (plus grand bibliothèque de France)</t>
  </si>
  <si>
    <t>Sup : Superficie totale Paris La Défense Arena (stade couvert et plus grande salle d'Europe)</t>
  </si>
  <si>
    <t>(Plus grand musée = Louvres avec 360 000 m² en comptant toutes les surfaces)</t>
  </si>
  <si>
    <t>Sup : Cité des Sciences et de l'Industrie</t>
  </si>
  <si>
    <t>Sup : idem CAP0603</t>
  </si>
  <si>
    <t>Sup : plus grand entrpôt de France (Conforma, Tourna-en-Brie)</t>
  </si>
  <si>
    <t>Sup : Tribunal de Paris (Paris XVII)</t>
  </si>
  <si>
    <t>Sup : Maison d'arrêt Fleury-Mérogis (plus grand établissement pénitentiaire de France)</t>
  </si>
  <si>
    <t>(Plus grand parc d'expo = Paris Nord Villepinte 250000 m²)</t>
  </si>
  <si>
    <t>Sup : Plus grand data center de France</t>
  </si>
  <si>
    <t>Sup = max commerces</t>
  </si>
  <si>
    <t>Sup : idem CAP0605</t>
  </si>
  <si>
    <t>Sup : idem CAP1202</t>
  </si>
  <si>
    <t>Inf Defaut = Min(Borne Inf Surface)
Sup Defaut = Max(Borne Sup Surface)</t>
  </si>
  <si>
    <t>Sup : plus grande cité scolaire (nb élèves) x max surface/élève (cf ppt)</t>
  </si>
  <si>
    <t>Sup : idem CAP0702</t>
  </si>
  <si>
    <t>S_inf (m²)</t>
  </si>
  <si>
    <t>S_sup (m²)</t>
  </si>
  <si>
    <t>Catégories abrégées</t>
  </si>
  <si>
    <t>Audiovisuel - TV</t>
  </si>
  <si>
    <t>Blanchisserie</t>
  </si>
  <si>
    <t>Bureaux</t>
  </si>
  <si>
    <t>GSA Supérette</t>
  </si>
  <si>
    <t>GSA Petit Supermarché</t>
  </si>
  <si>
    <t>GSA Grand Supermarché</t>
  </si>
  <si>
    <t>GSA Hypermarché</t>
  </si>
  <si>
    <t>GSB</t>
  </si>
  <si>
    <t>GSS - Maison</t>
  </si>
  <si>
    <t>Parties communes CC</t>
  </si>
  <si>
    <t>Détail - Maison</t>
  </si>
  <si>
    <t>Détail - Alimentaire</t>
  </si>
  <si>
    <t>Halles</t>
  </si>
  <si>
    <t>Culture - Bibliothèques</t>
  </si>
  <si>
    <t>Cultures - Exposition</t>
  </si>
  <si>
    <t>Culture - Zoo</t>
  </si>
  <si>
    <t>Enseignement - Autres</t>
  </si>
  <si>
    <t>Tourismes - Résidences</t>
  </si>
  <si>
    <t>Tourisme - Courte durée</t>
  </si>
  <si>
    <t>Hôtels</t>
  </si>
  <si>
    <t>Imprimerie</t>
  </si>
  <si>
    <t>Justice - Prisons</t>
  </si>
  <si>
    <t>Laboratoires</t>
  </si>
  <si>
    <t>Parc à thèmes</t>
  </si>
  <si>
    <t>Restauration</t>
  </si>
  <si>
    <t>Serveurs &amp; IT</t>
  </si>
  <si>
    <t>Santé - EMS</t>
  </si>
  <si>
    <t>Camping</t>
  </si>
  <si>
    <t>Transport aérien</t>
  </si>
  <si>
    <t>Transport ferroviaire</t>
  </si>
  <si>
    <t>Transport urbain</t>
  </si>
  <si>
    <t>Transport navigable</t>
  </si>
  <si>
    <t>Transport routier</t>
  </si>
  <si>
    <t>Vente véhicules légers</t>
  </si>
  <si>
    <t>Vente motocycles</t>
  </si>
  <si>
    <t>Ventes engins nautiques</t>
  </si>
  <si>
    <t>GSS - Personne &amp; loisirs</t>
  </si>
  <si>
    <t>GSS - Auto &amp; moto</t>
  </si>
  <si>
    <t>Détail - Personne &amp; loisirs</t>
  </si>
  <si>
    <t>Cultures - Musée patrimoine</t>
  </si>
  <si>
    <t>Cultures - Autres musées</t>
  </si>
  <si>
    <t>Culture - Spectacle vivant</t>
  </si>
  <si>
    <t>Culture - cinéma</t>
  </si>
  <si>
    <t>Nuit &amp; loisirs</t>
  </si>
  <si>
    <t>Justice - Jeunesse</t>
  </si>
  <si>
    <t>Santé - Activités libérales</t>
  </si>
  <si>
    <t>Santé - Centres hospitaliers</t>
  </si>
  <si>
    <t>Vente utilitaires et véhicules industriels</t>
  </si>
  <si>
    <t>Commerces et services de détail - Equipement de la personne et loisirs</t>
  </si>
  <si>
    <t>Commerce - Grande Surface Spécialisée - Equipement de la personne et loisirs</t>
  </si>
  <si>
    <t>Santé - Etablissements médico-sociaux</t>
  </si>
  <si>
    <t>SCAP2700</t>
  </si>
  <si>
    <t>Gare routière (Valeur par défaut)</t>
  </si>
  <si>
    <t>SCAP2701</t>
  </si>
  <si>
    <t>Gare routière -  Administration et bureaux</t>
  </si>
  <si>
    <t>SCAP2702</t>
  </si>
  <si>
    <t xml:space="preserve">Gare routière -  Zones Voyageurs - hors quai non couvert </t>
  </si>
  <si>
    <t>Sup = max commerces (CAP0505)</t>
  </si>
  <si>
    <t>Inf : Recommandations min de l'AFNOR pour 5 pers (micro-entreprise (MIC) = effectif &lt;= 10 pers et MIC = 20% des entreprises d'après INSEE)
Sup: Surface plancher bâtiment Louis-Weiss (parlement Européen Strasbourg)</t>
  </si>
  <si>
    <t xml:space="preserve">CAP03 </t>
  </si>
  <si>
    <t>Méta-catégories</t>
  </si>
  <si>
    <t>Audiovisuel</t>
  </si>
  <si>
    <t>Commerce alimentaire</t>
  </si>
  <si>
    <t>Commerce autre</t>
  </si>
  <si>
    <t>Culture</t>
  </si>
  <si>
    <t>Enseignement</t>
  </si>
  <si>
    <t>Justice</t>
  </si>
  <si>
    <t>Santé</t>
  </si>
  <si>
    <t>Transport</t>
  </si>
  <si>
    <t>Hébergement touristique</t>
  </si>
  <si>
    <t>Vente véhicules et engins</t>
  </si>
  <si>
    <t>Salle serveur (20 m² &lt; Surf &lt; 100 m²)</t>
  </si>
  <si>
    <t>Local serveur (Surf inf 20 m²)</t>
  </si>
  <si>
    <t>Résidence de tourisme ERP - Sauna et Hammam</t>
  </si>
  <si>
    <t>Village vacances ou Club ERP - Administration et bureaux</t>
  </si>
  <si>
    <t>Village vacances ou Club ERP 1 étoile - Chambres et services (hors restauration)</t>
  </si>
  <si>
    <t>Village vacances ou Club ERP 2 étoiles - Chambres et services (hors restauration)</t>
  </si>
  <si>
    <t>Village vacances ou Club ERP 3 étoiles - Chambres et services (hors restauration)</t>
  </si>
  <si>
    <t>Village vacances ou Club ERP 4 étoiles - Chambres et services (hors restauration)</t>
  </si>
  <si>
    <t>Village vacances ou Club ERP 5 étoiles - Chambres et services (hors restauration)</t>
  </si>
  <si>
    <t>Village vacances ou Club ERP - Piscine intérieure</t>
  </si>
  <si>
    <t>Village vacances ou Club ERP - Piscine extérieure chauffée</t>
  </si>
  <si>
    <t>Village vacances ou Club ERP - Sauna et Hammam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</si>
</sst>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trike/>
      <sz val="1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FF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966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2" fillId="22" borderId="0" applyNumberFormat="0" applyBorder="0" applyAlignment="0" applyProtection="0"/>
    <xf numFmtId="0" fontId="6" fillId="0" borderId="0"/>
    <xf numFmtId="0" fontId="3" fillId="0" borderId="0"/>
    <xf numFmtId="0" fontId="1" fillId="0" borderId="0"/>
    <xf numFmtId="0" fontId="6" fillId="0" borderId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4" fillId="0" borderId="8" applyNumberFormat="0" applyFill="0" applyAlignment="0" applyProtection="0"/>
    <xf numFmtId="0" fontId="20" fillId="23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9" borderId="16" applyNumberFormat="0" applyAlignment="0" applyProtection="0"/>
    <xf numFmtId="0" fontId="35" fillId="30" borderId="17" applyNumberFormat="0" applyAlignment="0" applyProtection="0"/>
    <xf numFmtId="0" fontId="36" fillId="30" borderId="16" applyNumberFormat="0" applyAlignment="0" applyProtection="0"/>
    <xf numFmtId="0" fontId="37" fillId="0" borderId="18" applyNumberFormat="0" applyFill="0" applyAlignment="0" applyProtection="0"/>
    <xf numFmtId="0" fontId="26" fillId="31" borderId="19" applyNumberFormat="0" applyAlignment="0" applyProtection="0"/>
    <xf numFmtId="0" fontId="25" fillId="0" borderId="0" applyNumberFormat="0" applyFill="0" applyBorder="0" applyAlignment="0" applyProtection="0"/>
    <xf numFmtId="0" fontId="1" fillId="32" borderId="20" applyNumberFormat="0" applyFont="0" applyAlignment="0" applyProtection="0"/>
    <xf numFmtId="0" fontId="38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3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9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9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39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40" fillId="28" borderId="0" applyNumberFormat="0" applyBorder="0" applyAlignment="0" applyProtection="0"/>
    <xf numFmtId="0" fontId="39" fillId="36" borderId="0" applyNumberFormat="0" applyBorder="0" applyAlignment="0" applyProtection="0"/>
    <xf numFmtId="0" fontId="39" fillId="40" borderId="0" applyNumberFormat="0" applyBorder="0" applyAlignment="0" applyProtection="0"/>
    <xf numFmtId="0" fontId="39" fillId="44" borderId="0" applyNumberFormat="0" applyBorder="0" applyAlignment="0" applyProtection="0"/>
    <xf numFmtId="0" fontId="39" fillId="48" borderId="0" applyNumberFormat="0" applyBorder="0" applyAlignment="0" applyProtection="0"/>
    <xf numFmtId="0" fontId="39" fillId="52" borderId="0" applyNumberFormat="0" applyBorder="0" applyAlignment="0" applyProtection="0"/>
    <xf numFmtId="0" fontId="39" fillId="56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0" fontId="23" fillId="25" borderId="11" xfId="0" applyFont="1" applyFill="1" applyBorder="1" applyAlignment="1">
      <alignment horizontal="left" vertical="center" wrapText="1"/>
    </xf>
    <xf numFmtId="0" fontId="42" fillId="24" borderId="25" xfId="0" applyFont="1" applyFill="1" applyBorder="1" applyAlignment="1">
      <alignment horizontal="left" vertical="center" wrapText="1"/>
    </xf>
    <xf numFmtId="0" fontId="42" fillId="24" borderId="26" xfId="0" applyFont="1" applyFill="1" applyBorder="1" applyAlignment="1">
      <alignment horizontal="left" vertical="center" wrapText="1"/>
    </xf>
    <xf numFmtId="0" fontId="42" fillId="24" borderId="24" xfId="0" applyFont="1" applyFill="1" applyBorder="1" applyAlignment="1">
      <alignment horizontal="left" vertical="center" wrapText="1"/>
    </xf>
    <xf numFmtId="0" fontId="23" fillId="25" borderId="12" xfId="0" applyFont="1" applyFill="1" applyBorder="1" applyAlignment="1">
      <alignment horizontal="left" vertical="center" wrapText="1"/>
    </xf>
    <xf numFmtId="0" fontId="23" fillId="25" borderId="10" xfId="0" applyFont="1" applyFill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43" fillId="57" borderId="23" xfId="0" applyFont="1" applyFill="1" applyBorder="1" applyAlignment="1">
      <alignment horizontal="left" wrapText="1"/>
    </xf>
    <xf numFmtId="0" fontId="44" fillId="57" borderId="27" xfId="0" applyFont="1" applyFill="1" applyBorder="1" applyAlignment="1">
      <alignment horizontal="left" vertical="center" wrapText="1"/>
    </xf>
    <xf numFmtId="0" fontId="44" fillId="57" borderId="22" xfId="0" applyFont="1" applyFill="1" applyBorder="1" applyAlignment="1">
      <alignment horizontal="left" vertical="center" wrapText="1"/>
    </xf>
    <xf numFmtId="0" fontId="45" fillId="25" borderId="11" xfId="0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" fillId="25" borderId="12" xfId="0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 wrapText="1"/>
    </xf>
    <xf numFmtId="0" fontId="24" fillId="0" borderId="12" xfId="0" applyFont="1" applyFill="1" applyBorder="1" applyAlignment="1">
      <alignment horizontal="left" vertical="center" wrapText="1"/>
    </xf>
  </cellXfs>
  <cellStyles count="91">
    <cellStyle name="20 % - Accent1" xfId="67" builtinId="30" customBuiltin="1"/>
    <cellStyle name="20 % - Accent1 2" xfId="1" xr:uid="{00000000-0005-0000-0000-000001000000}"/>
    <cellStyle name="20 % - Accent2" xfId="70" builtinId="34" customBuiltin="1"/>
    <cellStyle name="20 % - Accent2 2" xfId="2" xr:uid="{00000000-0005-0000-0000-000003000000}"/>
    <cellStyle name="20 % - Accent3" xfId="73" builtinId="38" customBuiltin="1"/>
    <cellStyle name="20 % - Accent3 2" xfId="3" xr:uid="{00000000-0005-0000-0000-000005000000}"/>
    <cellStyle name="20 % - Accent4" xfId="76" builtinId="42" customBuiltin="1"/>
    <cellStyle name="20 % - Accent4 2" xfId="4" xr:uid="{00000000-0005-0000-0000-000007000000}"/>
    <cellStyle name="20 % - Accent5" xfId="79" builtinId="46" customBuiltin="1"/>
    <cellStyle name="20 % - Accent5 2" xfId="5" xr:uid="{00000000-0005-0000-0000-000009000000}"/>
    <cellStyle name="20 % - Accent6" xfId="82" builtinId="50" customBuiltin="1"/>
    <cellStyle name="20 % - Accent6 2" xfId="6" xr:uid="{00000000-0005-0000-0000-00000B000000}"/>
    <cellStyle name="40 % - Accent1" xfId="68" builtinId="31" customBuiltin="1"/>
    <cellStyle name="40 % - Accent1 2" xfId="7" xr:uid="{00000000-0005-0000-0000-00000D000000}"/>
    <cellStyle name="40 % - Accent2" xfId="71" builtinId="35" customBuiltin="1"/>
    <cellStyle name="40 % - Accent2 2" xfId="8" xr:uid="{00000000-0005-0000-0000-00000F000000}"/>
    <cellStyle name="40 % - Accent3" xfId="74" builtinId="39" customBuiltin="1"/>
    <cellStyle name="40 % - Accent3 2" xfId="9" xr:uid="{00000000-0005-0000-0000-000011000000}"/>
    <cellStyle name="40 % - Accent4" xfId="77" builtinId="43" customBuiltin="1"/>
    <cellStyle name="40 % - Accent4 2" xfId="10" xr:uid="{00000000-0005-0000-0000-000013000000}"/>
    <cellStyle name="40 % - Accent5" xfId="80" builtinId="47" customBuiltin="1"/>
    <cellStyle name="40 % - Accent5 2" xfId="11" xr:uid="{00000000-0005-0000-0000-000015000000}"/>
    <cellStyle name="40 % - Accent6" xfId="83" builtinId="51" customBuiltin="1"/>
    <cellStyle name="40 % - Accent6 2" xfId="12" xr:uid="{00000000-0005-0000-0000-000017000000}"/>
    <cellStyle name="60 % - Accent1 2" xfId="13" xr:uid="{00000000-0005-0000-0000-000018000000}"/>
    <cellStyle name="60 % - Accent1 3" xfId="85" xr:uid="{00000000-0005-0000-0000-000019000000}"/>
    <cellStyle name="60 % - Accent2 2" xfId="14" xr:uid="{00000000-0005-0000-0000-00001A000000}"/>
    <cellStyle name="60 % - Accent2 3" xfId="86" xr:uid="{00000000-0005-0000-0000-00001B000000}"/>
    <cellStyle name="60 % - Accent3 2" xfId="15" xr:uid="{00000000-0005-0000-0000-00001C000000}"/>
    <cellStyle name="60 % - Accent3 3" xfId="87" xr:uid="{00000000-0005-0000-0000-00001D000000}"/>
    <cellStyle name="60 % - Accent4 2" xfId="16" xr:uid="{00000000-0005-0000-0000-00001E000000}"/>
    <cellStyle name="60 % - Accent4 3" xfId="88" xr:uid="{00000000-0005-0000-0000-00001F000000}"/>
    <cellStyle name="60 % - Accent5 2" xfId="17" xr:uid="{00000000-0005-0000-0000-000020000000}"/>
    <cellStyle name="60 % - Accent5 3" xfId="89" xr:uid="{00000000-0005-0000-0000-000021000000}"/>
    <cellStyle name="60 % - Accent6 2" xfId="18" xr:uid="{00000000-0005-0000-0000-000022000000}"/>
    <cellStyle name="60 % - Accent6 3" xfId="90" xr:uid="{00000000-0005-0000-0000-000023000000}"/>
    <cellStyle name="Accent1" xfId="66" builtinId="29" customBuiltin="1"/>
    <cellStyle name="Accent1 2" xfId="19" xr:uid="{00000000-0005-0000-0000-000025000000}"/>
    <cellStyle name="Accent2" xfId="69" builtinId="33" customBuiltin="1"/>
    <cellStyle name="Accent2 2" xfId="20" xr:uid="{00000000-0005-0000-0000-000027000000}"/>
    <cellStyle name="Accent3" xfId="72" builtinId="37" customBuiltin="1"/>
    <cellStyle name="Accent3 2" xfId="21" xr:uid="{00000000-0005-0000-0000-000029000000}"/>
    <cellStyle name="Accent4" xfId="75" builtinId="41" customBuiltin="1"/>
    <cellStyle name="Accent4 2" xfId="22" xr:uid="{00000000-0005-0000-0000-00002B000000}"/>
    <cellStyle name="Accent5" xfId="78" builtinId="45" customBuiltin="1"/>
    <cellStyle name="Accent5 2" xfId="23" xr:uid="{00000000-0005-0000-0000-00002D000000}"/>
    <cellStyle name="Accent6" xfId="81" builtinId="49" customBuiltin="1"/>
    <cellStyle name="Accent6 2" xfId="24" xr:uid="{00000000-0005-0000-0000-00002F000000}"/>
    <cellStyle name="Avertissement" xfId="62" builtinId="11" customBuiltin="1"/>
    <cellStyle name="Avertissement 2" xfId="25" xr:uid="{00000000-0005-0000-0000-000031000000}"/>
    <cellStyle name="Calcul" xfId="59" builtinId="22" customBuiltin="1"/>
    <cellStyle name="Calcul 2" xfId="26" xr:uid="{00000000-0005-0000-0000-000033000000}"/>
    <cellStyle name="Cellule liée" xfId="60" builtinId="24" customBuiltin="1"/>
    <cellStyle name="Cellule liée 2" xfId="27" xr:uid="{00000000-0005-0000-0000-000035000000}"/>
    <cellStyle name="Commentaire 2" xfId="28" xr:uid="{00000000-0005-0000-0000-000037000000}"/>
    <cellStyle name="Commentaire 3" xfId="29" xr:uid="{00000000-0005-0000-0000-000038000000}"/>
    <cellStyle name="Entrée" xfId="57" builtinId="20" customBuiltin="1"/>
    <cellStyle name="Entrée 2" xfId="30" xr:uid="{00000000-0005-0000-0000-00003A000000}"/>
    <cellStyle name="Insatisfaisant" xfId="56" builtinId="27" customBuiltin="1"/>
    <cellStyle name="Insatisfaisant 2" xfId="31" xr:uid="{00000000-0005-0000-0000-00003C000000}"/>
    <cellStyle name="Lien hypertexte 2" xfId="32" xr:uid="{00000000-0005-0000-0000-00003D000000}"/>
    <cellStyle name="Lien hypertexte 3" xfId="33" xr:uid="{00000000-0005-0000-0000-00003E000000}"/>
    <cellStyle name="Lien hypertexte 4" xfId="34" xr:uid="{00000000-0005-0000-0000-00003F000000}"/>
    <cellStyle name="Neutre 2" xfId="35" xr:uid="{00000000-0005-0000-0000-000040000000}"/>
    <cellStyle name="Neutre 3" xfId="84" xr:uid="{00000000-0005-0000-0000-000041000000}"/>
    <cellStyle name="Normal" xfId="0" builtinId="0"/>
    <cellStyle name="Normal 2" xfId="36" xr:uid="{00000000-0005-0000-0000-000043000000}"/>
    <cellStyle name="Normal 2 2" xfId="37" xr:uid="{00000000-0005-0000-0000-000044000000}"/>
    <cellStyle name="Normal 3" xfId="38" xr:uid="{00000000-0005-0000-0000-000045000000}"/>
    <cellStyle name="Normal 4" xfId="39" xr:uid="{00000000-0005-0000-0000-000046000000}"/>
    <cellStyle name="Note" xfId="63" builtinId="10" customBuiltin="1"/>
    <cellStyle name="Satisfaisant" xfId="55" builtinId="26" customBuiltin="1"/>
    <cellStyle name="Satisfaisant 2" xfId="40" xr:uid="{00000000-0005-0000-0000-000048000000}"/>
    <cellStyle name="Sortie" xfId="58" builtinId="21" customBuiltin="1"/>
    <cellStyle name="Sortie 2" xfId="41" xr:uid="{00000000-0005-0000-0000-00004A000000}"/>
    <cellStyle name="Texte explicatif" xfId="64" builtinId="53" customBuiltin="1"/>
    <cellStyle name="Texte explicatif 2" xfId="42" xr:uid="{00000000-0005-0000-0000-00004C000000}"/>
    <cellStyle name="Titre" xfId="50" builtinId="15" customBuiltin="1"/>
    <cellStyle name="Titre 2" xfId="43" xr:uid="{00000000-0005-0000-0000-00004E000000}"/>
    <cellStyle name="Titre 1" xfId="51" builtinId="16" customBuiltin="1"/>
    <cellStyle name="Titre 1 2" xfId="44" xr:uid="{00000000-0005-0000-0000-000050000000}"/>
    <cellStyle name="Titre 2" xfId="52" builtinId="17" customBuiltin="1"/>
    <cellStyle name="Titre 2 2" xfId="45" xr:uid="{00000000-0005-0000-0000-000052000000}"/>
    <cellStyle name="Titre 3" xfId="53" builtinId="18" customBuiltin="1"/>
    <cellStyle name="Titre 3 2" xfId="46" xr:uid="{00000000-0005-0000-0000-000054000000}"/>
    <cellStyle name="Titre 4" xfId="54" builtinId="19" customBuiltin="1"/>
    <cellStyle name="Titre 4 2" xfId="47" xr:uid="{00000000-0005-0000-0000-000056000000}"/>
    <cellStyle name="Total" xfId="65" builtinId="25" customBuiltin="1"/>
    <cellStyle name="Total 2" xfId="48" xr:uid="{00000000-0005-0000-0000-000058000000}"/>
    <cellStyle name="Vérification" xfId="61" builtinId="23" customBuiltin="1"/>
    <cellStyle name="Vérification 2" xfId="49" xr:uid="{00000000-0005-0000-0000-00005A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D966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  <fill>
        <patternFill patternType="solid">
          <fgColor indexed="64"/>
          <bgColor rgb="FFFFD966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D966"/>
      <color rgb="FFFFD1CD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DA6CA-FA86-4738-A01C-8B070606D853}" name="Tableau3" displayName="Tableau3" ref="A1:I587" totalsRowCount="1" headerRowDxfId="23" dataDxfId="21" totalsRowDxfId="19" headerRowBorderDxfId="22" tableBorderDxfId="20" totalsRowBorderDxfId="18">
  <autoFilter ref="A1:I586" xr:uid="{E47DA6CA-FA86-4738-A01C-8B070606D853}"/>
  <sortState xmlns:xlrd2="http://schemas.microsoft.com/office/spreadsheetml/2017/richdata2" ref="A2:I580">
    <sortCondition ref="A1:A586"/>
  </sortState>
  <tableColumns count="9">
    <tableColumn id="1" xr3:uid="{01909878-702E-4269-8BBA-930E0235537C}" name="#" dataDxfId="17" totalsRowDxfId="16"/>
    <tableColumn id="2" xr3:uid="{A9D5D526-5ECB-491E-BA37-9D71AC0BF816}" name="Type" dataDxfId="15" totalsRowDxfId="14"/>
    <tableColumn id="3" xr3:uid="{A46193D9-DF6A-4819-BD17-174E8348FB8D}" name="Code" dataDxfId="13" totalsRowDxfId="12"/>
    <tableColumn id="4" xr3:uid="{8CBAC767-827B-46D6-99AE-F512BDD71BA1}" name="Catégories et sous-catégories" dataDxfId="11" totalsRowDxfId="10"/>
    <tableColumn id="11" xr3:uid="{052CB3A4-994A-4582-AE51-4CDEA8A914DD}" name="Catégories abrégées" dataDxfId="9" totalsRowDxfId="8"/>
    <tableColumn id="12" xr3:uid="{5384C00A-9358-4C54-B72C-884D6D27AB01}" name="Méta-catégories" dataDxfId="7" totalsRowDxfId="6"/>
    <tableColumn id="7" xr3:uid="{40685B37-231E-41EF-9700-3C4DD3D9CE62}" name="S_inf (m²)" totalsRowFunction="min" dataDxfId="5" totalsRowDxfId="4"/>
    <tableColumn id="5" xr3:uid="{47E4D3EF-D22D-4858-98DC-5C1C69E38CD5}" name="S_sup (m²)" totalsRowFunction="max" dataDxfId="3" totalsRowDxfId="2"/>
    <tableColumn id="6" xr3:uid="{79ADFEF6-D6B8-4BFA-8883-756194C7595D}" name="Explication Bornes Surface" dataDxfId="1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505C-FF83-4A30-8210-3FB2E995784F}">
  <dimension ref="A1:I587"/>
  <sheetViews>
    <sheetView showGridLines="0" tabSelected="1" zoomScaleNormal="100" workbookViewId="0">
      <pane ySplit="1" topLeftCell="A2" activePane="bottomLeft" state="frozen"/>
      <selection pane="bottomLeft" activeCell="B2" sqref="B2"/>
    </sheetView>
  </sheetViews>
  <sheetFormatPr baseColWidth="10" defaultRowHeight="14.25" x14ac:dyDescent="0.45"/>
  <cols>
    <col min="1" max="1" width="4.265625" style="1" customWidth="1"/>
    <col min="2" max="2" width="13.73046875" style="2" customWidth="1"/>
    <col min="3" max="3" width="12.06640625" style="2" customWidth="1"/>
    <col min="4" max="4" width="71.19921875" style="2" customWidth="1"/>
    <col min="5" max="6" width="25.19921875" style="2" customWidth="1"/>
    <col min="7" max="7" width="10.796875" style="2" customWidth="1"/>
    <col min="8" max="8" width="9.6640625" style="2" customWidth="1"/>
    <col min="9" max="9" width="50.86328125" style="2" customWidth="1"/>
    <col min="10" max="16384" width="10.6640625" style="2"/>
  </cols>
  <sheetData>
    <row r="1" spans="1:9" s="1" customFormat="1" ht="22.15" customHeight="1" x14ac:dyDescent="0.45">
      <c r="A1" s="5" t="s">
        <v>1150</v>
      </c>
      <c r="B1" s="6" t="s">
        <v>14</v>
      </c>
      <c r="C1" s="6" t="s">
        <v>15</v>
      </c>
      <c r="D1" s="7" t="s">
        <v>16</v>
      </c>
      <c r="E1" s="7" t="s">
        <v>1184</v>
      </c>
      <c r="F1" s="7" t="s">
        <v>1245</v>
      </c>
      <c r="G1" s="7" t="s">
        <v>1182</v>
      </c>
      <c r="H1" s="6" t="s">
        <v>1183</v>
      </c>
      <c r="I1" s="6" t="s">
        <v>1153</v>
      </c>
    </row>
    <row r="2" spans="1:9" x14ac:dyDescent="0.45">
      <c r="A2" s="8">
        <v>1</v>
      </c>
      <c r="B2" s="9" t="s">
        <v>17</v>
      </c>
      <c r="C2" s="9" t="s">
        <v>18</v>
      </c>
      <c r="D2" s="4" t="s">
        <v>19</v>
      </c>
      <c r="E2" s="4" t="s">
        <v>19</v>
      </c>
      <c r="F2" s="4" t="s">
        <v>19</v>
      </c>
      <c r="G2" s="4" t="s">
        <v>1155</v>
      </c>
      <c r="H2" s="4" t="s">
        <v>1155</v>
      </c>
      <c r="I2" s="16" t="s">
        <v>1164</v>
      </c>
    </row>
    <row r="3" spans="1:9" x14ac:dyDescent="0.45">
      <c r="A3" s="19">
        <v>2</v>
      </c>
      <c r="B3" s="10" t="s">
        <v>20</v>
      </c>
      <c r="C3" s="10" t="s">
        <v>21</v>
      </c>
      <c r="D3" s="11" t="s">
        <v>19</v>
      </c>
      <c r="E3" s="11"/>
      <c r="F3" s="11"/>
      <c r="G3" s="11"/>
      <c r="H3" s="11"/>
      <c r="I3" s="11"/>
    </row>
    <row r="4" spans="1:9" ht="28.5" x14ac:dyDescent="0.45">
      <c r="A4" s="8">
        <v>3</v>
      </c>
      <c r="B4" s="9" t="s">
        <v>17</v>
      </c>
      <c r="C4" s="9" t="s">
        <v>13</v>
      </c>
      <c r="D4" s="4" t="s">
        <v>22</v>
      </c>
      <c r="E4" s="4" t="s">
        <v>22</v>
      </c>
      <c r="F4" s="4" t="s">
        <v>22</v>
      </c>
      <c r="G4" s="4" t="s">
        <v>1163</v>
      </c>
      <c r="H4" s="4" t="s">
        <v>1163</v>
      </c>
      <c r="I4" s="16" t="s">
        <v>1179</v>
      </c>
    </row>
    <row r="5" spans="1:9" x14ac:dyDescent="0.45">
      <c r="A5" s="19">
        <v>4</v>
      </c>
      <c r="B5" s="10" t="s">
        <v>20</v>
      </c>
      <c r="C5" s="10" t="s">
        <v>23</v>
      </c>
      <c r="D5" s="11" t="s">
        <v>24</v>
      </c>
      <c r="E5" s="11"/>
      <c r="F5" s="11"/>
      <c r="G5" s="11"/>
      <c r="H5" s="11"/>
      <c r="I5" s="11"/>
    </row>
    <row r="6" spans="1:9" x14ac:dyDescent="0.45">
      <c r="A6" s="20">
        <v>5</v>
      </c>
      <c r="B6" s="10" t="s">
        <v>20</v>
      </c>
      <c r="C6" s="10" t="s">
        <v>8</v>
      </c>
      <c r="D6" s="11" t="s">
        <v>25</v>
      </c>
      <c r="E6" s="11"/>
      <c r="F6" s="11"/>
      <c r="G6" s="11"/>
      <c r="H6" s="11"/>
      <c r="I6" s="11"/>
    </row>
    <row r="7" spans="1:9" x14ac:dyDescent="0.45">
      <c r="A7" s="19">
        <v>6</v>
      </c>
      <c r="B7" s="10" t="s">
        <v>20</v>
      </c>
      <c r="C7" s="10" t="s">
        <v>26</v>
      </c>
      <c r="D7" s="11" t="s">
        <v>27</v>
      </c>
      <c r="E7" s="11"/>
      <c r="F7" s="11"/>
      <c r="G7" s="11"/>
      <c r="H7" s="11"/>
      <c r="I7" s="11"/>
    </row>
    <row r="8" spans="1:9" x14ac:dyDescent="0.45">
      <c r="A8" s="20">
        <v>7</v>
      </c>
      <c r="B8" s="10" t="s">
        <v>20</v>
      </c>
      <c r="C8" s="10" t="s">
        <v>28</v>
      </c>
      <c r="D8" s="11" t="s">
        <v>29</v>
      </c>
      <c r="E8" s="11"/>
      <c r="F8" s="11"/>
      <c r="G8" s="11"/>
      <c r="H8" s="11"/>
      <c r="I8" s="11"/>
    </row>
    <row r="9" spans="1:9" x14ac:dyDescent="0.45">
      <c r="A9" s="18">
        <v>8</v>
      </c>
      <c r="B9" s="9" t="s">
        <v>17</v>
      </c>
      <c r="C9" s="9" t="s">
        <v>30</v>
      </c>
      <c r="D9" s="4" t="s">
        <v>31</v>
      </c>
      <c r="E9" s="4" t="s">
        <v>31</v>
      </c>
      <c r="F9" s="4" t="s">
        <v>1246</v>
      </c>
      <c r="G9" s="4" t="s">
        <v>1163</v>
      </c>
      <c r="H9" s="4">
        <v>100000</v>
      </c>
      <c r="I9" s="4" t="s">
        <v>1151</v>
      </c>
    </row>
    <row r="10" spans="1:9" x14ac:dyDescent="0.45">
      <c r="A10" s="20">
        <v>9</v>
      </c>
      <c r="B10" s="10" t="s">
        <v>20</v>
      </c>
      <c r="C10" s="10" t="s">
        <v>32</v>
      </c>
      <c r="D10" s="11" t="s">
        <v>33</v>
      </c>
      <c r="E10" s="11"/>
      <c r="F10" s="11"/>
      <c r="G10" s="11"/>
      <c r="H10" s="11"/>
      <c r="I10" s="11"/>
    </row>
    <row r="11" spans="1:9" x14ac:dyDescent="0.45">
      <c r="A11" s="19">
        <v>10</v>
      </c>
      <c r="B11" s="10" t="s">
        <v>20</v>
      </c>
      <c r="C11" s="10" t="s">
        <v>34</v>
      </c>
      <c r="D11" s="11" t="s">
        <v>35</v>
      </c>
      <c r="E11" s="11"/>
      <c r="F11" s="11"/>
      <c r="G11" s="11"/>
      <c r="H11" s="11"/>
      <c r="I11" s="11"/>
    </row>
    <row r="12" spans="1:9" x14ac:dyDescent="0.45">
      <c r="A12" s="20">
        <v>11</v>
      </c>
      <c r="B12" s="10" t="s">
        <v>20</v>
      </c>
      <c r="C12" s="10" t="s">
        <v>36</v>
      </c>
      <c r="D12" s="11" t="s">
        <v>37</v>
      </c>
      <c r="E12" s="11"/>
      <c r="F12" s="11"/>
      <c r="G12" s="11"/>
      <c r="H12" s="11"/>
      <c r="I12" s="11"/>
    </row>
    <row r="13" spans="1:9" x14ac:dyDescent="0.45">
      <c r="A13" s="19">
        <v>12</v>
      </c>
      <c r="B13" s="10" t="s">
        <v>20</v>
      </c>
      <c r="C13" s="10" t="s">
        <v>38</v>
      </c>
      <c r="D13" s="11" t="s">
        <v>39</v>
      </c>
      <c r="E13" s="11"/>
      <c r="F13" s="11"/>
      <c r="G13" s="11"/>
      <c r="H13" s="11"/>
      <c r="I13" s="11"/>
    </row>
    <row r="14" spans="1:9" ht="28.5" x14ac:dyDescent="0.45">
      <c r="A14" s="8">
        <v>13</v>
      </c>
      <c r="B14" s="9" t="s">
        <v>17</v>
      </c>
      <c r="C14" s="9" t="s">
        <v>40</v>
      </c>
      <c r="D14" s="4" t="s">
        <v>41</v>
      </c>
      <c r="E14" s="4" t="s">
        <v>1185</v>
      </c>
      <c r="F14" s="4" t="s">
        <v>1246</v>
      </c>
      <c r="G14" s="4" t="s">
        <v>1163</v>
      </c>
      <c r="H14" s="4">
        <v>57000</v>
      </c>
      <c r="I14" s="4" t="s">
        <v>1158</v>
      </c>
    </row>
    <row r="15" spans="1:9" x14ac:dyDescent="0.45">
      <c r="A15" s="19">
        <v>14</v>
      </c>
      <c r="B15" s="10" t="s">
        <v>20</v>
      </c>
      <c r="C15" s="10" t="s">
        <v>42</v>
      </c>
      <c r="D15" s="11" t="s">
        <v>43</v>
      </c>
      <c r="E15" s="11"/>
      <c r="F15" s="11"/>
      <c r="G15" s="11"/>
      <c r="H15" s="11"/>
      <c r="I15" s="11"/>
    </row>
    <row r="16" spans="1:9" x14ac:dyDescent="0.45">
      <c r="A16" s="20">
        <v>15</v>
      </c>
      <c r="B16" s="10" t="s">
        <v>20</v>
      </c>
      <c r="C16" s="10" t="s">
        <v>44</v>
      </c>
      <c r="D16" s="11" t="s">
        <v>45</v>
      </c>
      <c r="E16" s="11"/>
      <c r="F16" s="11"/>
      <c r="G16" s="11"/>
      <c r="H16" s="11"/>
      <c r="I16" s="11"/>
    </row>
    <row r="17" spans="1:9" x14ac:dyDescent="0.45">
      <c r="A17" s="19">
        <v>16</v>
      </c>
      <c r="B17" s="10" t="s">
        <v>20</v>
      </c>
      <c r="C17" s="10" t="s">
        <v>46</v>
      </c>
      <c r="D17" s="11" t="s">
        <v>47</v>
      </c>
      <c r="E17" s="11"/>
      <c r="F17" s="11"/>
      <c r="G17" s="11"/>
      <c r="H17" s="11"/>
      <c r="I17" s="11"/>
    </row>
    <row r="18" spans="1:9" x14ac:dyDescent="0.45">
      <c r="A18" s="20">
        <v>17</v>
      </c>
      <c r="B18" s="10" t="s">
        <v>20</v>
      </c>
      <c r="C18" s="10" t="s">
        <v>48</v>
      </c>
      <c r="D18" s="11" t="s">
        <v>49</v>
      </c>
      <c r="E18" s="11"/>
      <c r="F18" s="11"/>
      <c r="G18" s="11"/>
      <c r="H18" s="11"/>
      <c r="I18" s="11"/>
    </row>
    <row r="19" spans="1:9" x14ac:dyDescent="0.45">
      <c r="A19" s="18">
        <v>18</v>
      </c>
      <c r="B19" s="9" t="s">
        <v>17</v>
      </c>
      <c r="C19" s="9" t="s">
        <v>1244</v>
      </c>
      <c r="D19" s="4" t="s">
        <v>50</v>
      </c>
      <c r="E19" s="4" t="s">
        <v>1186</v>
      </c>
      <c r="F19" s="4" t="s">
        <v>1186</v>
      </c>
      <c r="G19" s="4" t="s">
        <v>1163</v>
      </c>
      <c r="H19" s="4" t="s">
        <v>1163</v>
      </c>
      <c r="I19" s="4"/>
    </row>
    <row r="20" spans="1:9" x14ac:dyDescent="0.45">
      <c r="A20" s="20">
        <v>19</v>
      </c>
      <c r="B20" s="10" t="s">
        <v>20</v>
      </c>
      <c r="C20" s="10" t="s">
        <v>51</v>
      </c>
      <c r="D20" s="11" t="s">
        <v>52</v>
      </c>
      <c r="E20" s="11"/>
      <c r="F20" s="11"/>
      <c r="G20" s="11"/>
      <c r="H20" s="11"/>
      <c r="I20" s="11"/>
    </row>
    <row r="21" spans="1:9" x14ac:dyDescent="0.45">
      <c r="A21" s="19">
        <v>20</v>
      </c>
      <c r="B21" s="10" t="s">
        <v>20</v>
      </c>
      <c r="C21" s="10" t="s">
        <v>53</v>
      </c>
      <c r="D21" s="11" t="s">
        <v>54</v>
      </c>
      <c r="E21" s="11"/>
      <c r="F21" s="11"/>
      <c r="G21" s="11"/>
      <c r="H21" s="11"/>
      <c r="I21" s="11"/>
    </row>
    <row r="22" spans="1:9" x14ac:dyDescent="0.45">
      <c r="A22" s="20">
        <v>21</v>
      </c>
      <c r="B22" s="10" t="s">
        <v>20</v>
      </c>
      <c r="C22" s="10" t="s">
        <v>55</v>
      </c>
      <c r="D22" s="11" t="s">
        <v>56</v>
      </c>
      <c r="E22" s="11"/>
      <c r="F22" s="11"/>
      <c r="G22" s="11"/>
      <c r="H22" s="11"/>
      <c r="I22" s="11"/>
    </row>
    <row r="23" spans="1:9" x14ac:dyDescent="0.45">
      <c r="A23" s="19">
        <v>22</v>
      </c>
      <c r="B23" s="10" t="s">
        <v>20</v>
      </c>
      <c r="C23" s="10" t="s">
        <v>57</v>
      </c>
      <c r="D23" s="11" t="s">
        <v>58</v>
      </c>
      <c r="E23" s="11"/>
      <c r="F23" s="11"/>
      <c r="G23" s="11"/>
      <c r="H23" s="11"/>
      <c r="I23" s="11"/>
    </row>
    <row r="24" spans="1:9" x14ac:dyDescent="0.45">
      <c r="A24" s="20">
        <v>23</v>
      </c>
      <c r="B24" s="10" t="s">
        <v>20</v>
      </c>
      <c r="C24" s="10" t="s">
        <v>59</v>
      </c>
      <c r="D24" s="11" t="s">
        <v>60</v>
      </c>
      <c r="E24" s="11"/>
      <c r="F24" s="11"/>
      <c r="G24" s="11"/>
      <c r="H24" s="11"/>
      <c r="I24" s="11"/>
    </row>
    <row r="25" spans="1:9" x14ac:dyDescent="0.45">
      <c r="A25" s="19">
        <v>24</v>
      </c>
      <c r="B25" s="10" t="s">
        <v>20</v>
      </c>
      <c r="C25" s="10" t="s">
        <v>61</v>
      </c>
      <c r="D25" s="11" t="s">
        <v>62</v>
      </c>
      <c r="E25" s="11"/>
      <c r="F25" s="11"/>
      <c r="G25" s="11"/>
      <c r="H25" s="11"/>
      <c r="I25" s="11"/>
    </row>
    <row r="26" spans="1:9" ht="71.25" x14ac:dyDescent="0.45">
      <c r="A26" s="8">
        <v>25</v>
      </c>
      <c r="B26" s="9" t="s">
        <v>17</v>
      </c>
      <c r="C26" s="9" t="s">
        <v>0</v>
      </c>
      <c r="D26" s="4" t="s">
        <v>63</v>
      </c>
      <c r="E26" s="4" t="s">
        <v>1187</v>
      </c>
      <c r="F26" s="4" t="s">
        <v>1187</v>
      </c>
      <c r="G26" s="4">
        <v>50</v>
      </c>
      <c r="H26" s="4">
        <v>240000</v>
      </c>
      <c r="I26" s="4" t="s">
        <v>1243</v>
      </c>
    </row>
    <row r="27" spans="1:9" x14ac:dyDescent="0.45">
      <c r="A27" s="19">
        <v>26</v>
      </c>
      <c r="B27" s="10" t="s">
        <v>20</v>
      </c>
      <c r="C27" s="10" t="s">
        <v>64</v>
      </c>
      <c r="D27" s="11" t="s">
        <v>65</v>
      </c>
      <c r="E27" s="11"/>
      <c r="F27" s="11"/>
      <c r="G27" s="11"/>
      <c r="H27" s="11"/>
      <c r="I27" s="11"/>
    </row>
    <row r="28" spans="1:9" x14ac:dyDescent="0.45">
      <c r="A28" s="20">
        <v>27</v>
      </c>
      <c r="B28" s="10" t="s">
        <v>20</v>
      </c>
      <c r="C28" s="10" t="s">
        <v>1</v>
      </c>
      <c r="D28" s="11" t="s">
        <v>66</v>
      </c>
      <c r="E28" s="11"/>
      <c r="F28" s="11"/>
      <c r="G28" s="11"/>
      <c r="H28" s="11"/>
      <c r="I28" s="11"/>
    </row>
    <row r="29" spans="1:9" x14ac:dyDescent="0.45">
      <c r="A29" s="19">
        <v>28</v>
      </c>
      <c r="B29" s="10" t="s">
        <v>20</v>
      </c>
      <c r="C29" s="10" t="s">
        <v>2</v>
      </c>
      <c r="D29" s="11" t="s">
        <v>67</v>
      </c>
      <c r="E29" s="11"/>
      <c r="F29" s="11"/>
      <c r="G29" s="11"/>
      <c r="H29" s="11"/>
      <c r="I29" s="11"/>
    </row>
    <row r="30" spans="1:9" x14ac:dyDescent="0.45">
      <c r="A30" s="20">
        <v>29</v>
      </c>
      <c r="B30" s="10" t="s">
        <v>20</v>
      </c>
      <c r="C30" s="10" t="s">
        <v>3</v>
      </c>
      <c r="D30" s="11" t="s">
        <v>68</v>
      </c>
      <c r="E30" s="11"/>
      <c r="F30" s="11"/>
      <c r="G30" s="11"/>
      <c r="H30" s="11"/>
      <c r="I30" s="11"/>
    </row>
    <row r="31" spans="1:9" x14ac:dyDescent="0.45">
      <c r="A31" s="19">
        <v>30</v>
      </c>
      <c r="B31" s="10" t="s">
        <v>20</v>
      </c>
      <c r="C31" s="10" t="s">
        <v>4</v>
      </c>
      <c r="D31" s="11" t="s">
        <v>69</v>
      </c>
      <c r="E31" s="11"/>
      <c r="F31" s="11"/>
      <c r="G31" s="11"/>
      <c r="H31" s="11"/>
      <c r="I31" s="11"/>
    </row>
    <row r="32" spans="1:9" x14ac:dyDescent="0.45">
      <c r="A32" s="20">
        <v>31</v>
      </c>
      <c r="B32" s="10" t="s">
        <v>20</v>
      </c>
      <c r="C32" s="10" t="s">
        <v>70</v>
      </c>
      <c r="D32" s="11" t="s">
        <v>71</v>
      </c>
      <c r="E32" s="11"/>
      <c r="F32" s="11"/>
      <c r="G32" s="11"/>
      <c r="H32" s="11"/>
      <c r="I32" s="11"/>
    </row>
    <row r="33" spans="1:9" x14ac:dyDescent="0.45">
      <c r="A33" s="19">
        <v>32</v>
      </c>
      <c r="B33" s="10" t="s">
        <v>20</v>
      </c>
      <c r="C33" s="10" t="s">
        <v>72</v>
      </c>
      <c r="D33" s="11" t="s">
        <v>73</v>
      </c>
      <c r="E33" s="11"/>
      <c r="F33" s="11"/>
      <c r="G33" s="11"/>
      <c r="H33" s="11"/>
      <c r="I33" s="11"/>
    </row>
    <row r="34" spans="1:9" x14ac:dyDescent="0.45">
      <c r="A34" s="20">
        <v>33</v>
      </c>
      <c r="B34" s="10" t="s">
        <v>20</v>
      </c>
      <c r="C34" s="10" t="s">
        <v>74</v>
      </c>
      <c r="D34" s="11" t="s">
        <v>75</v>
      </c>
      <c r="E34" s="11"/>
      <c r="F34" s="11"/>
      <c r="G34" s="11"/>
      <c r="H34" s="11"/>
      <c r="I34" s="11"/>
    </row>
    <row r="35" spans="1:9" x14ac:dyDescent="0.45">
      <c r="A35" s="19">
        <v>34</v>
      </c>
      <c r="B35" s="10" t="s">
        <v>20</v>
      </c>
      <c r="C35" s="10" t="s">
        <v>76</v>
      </c>
      <c r="D35" s="11" t="s">
        <v>77</v>
      </c>
      <c r="E35" s="11"/>
      <c r="F35" s="11"/>
      <c r="G35" s="11"/>
      <c r="H35" s="11"/>
      <c r="I35" s="11"/>
    </row>
    <row r="36" spans="1:9" x14ac:dyDescent="0.45">
      <c r="A36" s="20">
        <v>35</v>
      </c>
      <c r="B36" s="10" t="s">
        <v>20</v>
      </c>
      <c r="C36" s="10" t="s">
        <v>78</v>
      </c>
      <c r="D36" s="11" t="s">
        <v>79</v>
      </c>
      <c r="E36" s="11"/>
      <c r="F36" s="11"/>
      <c r="G36" s="11"/>
      <c r="H36" s="11"/>
      <c r="I36" s="11"/>
    </row>
    <row r="37" spans="1:9" x14ac:dyDescent="0.45">
      <c r="A37" s="19">
        <v>36</v>
      </c>
      <c r="B37" s="10" t="s">
        <v>20</v>
      </c>
      <c r="C37" s="10" t="s">
        <v>80</v>
      </c>
      <c r="D37" s="11" t="s">
        <v>81</v>
      </c>
      <c r="E37" s="11"/>
      <c r="F37" s="11"/>
      <c r="G37" s="11"/>
      <c r="H37" s="11"/>
      <c r="I37" s="11"/>
    </row>
    <row r="38" spans="1:9" x14ac:dyDescent="0.45">
      <c r="A38" s="20">
        <v>37</v>
      </c>
      <c r="B38" s="10" t="s">
        <v>20</v>
      </c>
      <c r="C38" s="10" t="s">
        <v>82</v>
      </c>
      <c r="D38" s="11" t="s">
        <v>83</v>
      </c>
      <c r="E38" s="11"/>
      <c r="F38" s="11"/>
      <c r="G38" s="11"/>
      <c r="H38" s="11"/>
      <c r="I38" s="11"/>
    </row>
    <row r="39" spans="1:9" x14ac:dyDescent="0.45">
      <c r="A39" s="19">
        <v>38</v>
      </c>
      <c r="B39" s="10" t="s">
        <v>20</v>
      </c>
      <c r="C39" s="10" t="s">
        <v>84</v>
      </c>
      <c r="D39" s="11" t="s">
        <v>85</v>
      </c>
      <c r="E39" s="11"/>
      <c r="F39" s="11"/>
      <c r="G39" s="11"/>
      <c r="H39" s="11"/>
      <c r="I39" s="11"/>
    </row>
    <row r="40" spans="1:9" x14ac:dyDescent="0.45">
      <c r="A40" s="20">
        <v>39</v>
      </c>
      <c r="B40" s="10" t="s">
        <v>20</v>
      </c>
      <c r="C40" s="10" t="s">
        <v>86</v>
      </c>
      <c r="D40" s="11" t="s">
        <v>87</v>
      </c>
      <c r="E40" s="11"/>
      <c r="F40" s="11"/>
      <c r="G40" s="11"/>
      <c r="H40" s="11"/>
      <c r="I40" s="11"/>
    </row>
    <row r="41" spans="1:9" x14ac:dyDescent="0.45">
      <c r="A41" s="19">
        <v>40</v>
      </c>
      <c r="B41" s="10" t="s">
        <v>20</v>
      </c>
      <c r="C41" s="10" t="s">
        <v>88</v>
      </c>
      <c r="D41" s="11" t="s">
        <v>89</v>
      </c>
      <c r="E41" s="11"/>
      <c r="F41" s="11"/>
      <c r="G41" s="11"/>
      <c r="H41" s="11"/>
      <c r="I41" s="11"/>
    </row>
    <row r="42" spans="1:9" x14ac:dyDescent="0.45">
      <c r="A42" s="20">
        <v>41</v>
      </c>
      <c r="B42" s="10" t="s">
        <v>20</v>
      </c>
      <c r="C42" s="10" t="s">
        <v>90</v>
      </c>
      <c r="D42" s="11" t="s">
        <v>91</v>
      </c>
      <c r="E42" s="11"/>
      <c r="F42" s="11"/>
      <c r="G42" s="11"/>
      <c r="H42" s="11"/>
      <c r="I42" s="11"/>
    </row>
    <row r="43" spans="1:9" x14ac:dyDescent="0.45">
      <c r="A43" s="18">
        <v>42</v>
      </c>
      <c r="B43" s="9" t="s">
        <v>17</v>
      </c>
      <c r="C43" s="9" t="s">
        <v>11</v>
      </c>
      <c r="D43" s="4" t="s">
        <v>92</v>
      </c>
      <c r="E43" s="4" t="s">
        <v>92</v>
      </c>
      <c r="F43" s="4" t="s">
        <v>92</v>
      </c>
      <c r="G43" s="4" t="s">
        <v>1163</v>
      </c>
      <c r="H43" s="4">
        <f>MAX(H56,H64,H81,H98,H115,H126,H134,H142,H154,H173,H187)</f>
        <v>40000</v>
      </c>
      <c r="I43" s="4" t="s">
        <v>1176</v>
      </c>
    </row>
    <row r="44" spans="1:9" x14ac:dyDescent="0.45">
      <c r="A44" s="20">
        <v>43</v>
      </c>
      <c r="B44" s="10" t="s">
        <v>20</v>
      </c>
      <c r="C44" s="10" t="s">
        <v>93</v>
      </c>
      <c r="D44" s="11" t="s">
        <v>94</v>
      </c>
      <c r="E44" s="11"/>
      <c r="F44" s="11"/>
      <c r="G44" s="11"/>
      <c r="H44" s="11"/>
      <c r="I44" s="11"/>
    </row>
    <row r="45" spans="1:9" x14ac:dyDescent="0.45">
      <c r="A45" s="19">
        <v>44</v>
      </c>
      <c r="B45" s="10" t="s">
        <v>20</v>
      </c>
      <c r="C45" s="10" t="s">
        <v>12</v>
      </c>
      <c r="D45" s="11" t="s">
        <v>95</v>
      </c>
      <c r="E45" s="11"/>
      <c r="F45" s="11"/>
      <c r="G45" s="11"/>
      <c r="H45" s="11"/>
      <c r="I45" s="11"/>
    </row>
    <row r="46" spans="1:9" x14ac:dyDescent="0.45">
      <c r="A46" s="20">
        <v>45</v>
      </c>
      <c r="B46" s="10" t="s">
        <v>20</v>
      </c>
      <c r="C46" s="10" t="s">
        <v>96</v>
      </c>
      <c r="D46" s="11" t="s">
        <v>97</v>
      </c>
      <c r="E46" s="11"/>
      <c r="F46" s="11"/>
      <c r="G46" s="11"/>
      <c r="H46" s="11"/>
      <c r="I46" s="11"/>
    </row>
    <row r="47" spans="1:9" x14ac:dyDescent="0.45">
      <c r="A47" s="19">
        <v>46</v>
      </c>
      <c r="B47" s="10" t="s">
        <v>20</v>
      </c>
      <c r="C47" s="10" t="s">
        <v>98</v>
      </c>
      <c r="D47" s="11" t="s">
        <v>99</v>
      </c>
      <c r="E47" s="11"/>
      <c r="F47" s="11"/>
      <c r="G47" s="11"/>
      <c r="H47" s="11"/>
      <c r="I47" s="11"/>
    </row>
    <row r="48" spans="1:9" x14ac:dyDescent="0.45">
      <c r="A48" s="20">
        <v>47</v>
      </c>
      <c r="B48" s="10" t="s">
        <v>20</v>
      </c>
      <c r="C48" s="10" t="s">
        <v>100</v>
      </c>
      <c r="D48" s="11" t="s">
        <v>101</v>
      </c>
      <c r="E48" s="11"/>
      <c r="F48" s="11"/>
      <c r="G48" s="11"/>
      <c r="H48" s="11"/>
      <c r="I48" s="11"/>
    </row>
    <row r="49" spans="1:9" x14ac:dyDescent="0.45">
      <c r="A49" s="19">
        <v>48</v>
      </c>
      <c r="B49" s="10" t="s">
        <v>20</v>
      </c>
      <c r="C49" s="10" t="s">
        <v>102</v>
      </c>
      <c r="D49" s="11" t="s">
        <v>103</v>
      </c>
      <c r="E49" s="11"/>
      <c r="F49" s="11"/>
      <c r="G49" s="11"/>
      <c r="H49" s="11"/>
      <c r="I49" s="11"/>
    </row>
    <row r="50" spans="1:9" x14ac:dyDescent="0.45">
      <c r="A50" s="20">
        <v>49</v>
      </c>
      <c r="B50" s="10" t="s">
        <v>20</v>
      </c>
      <c r="C50" s="10" t="s">
        <v>104</v>
      </c>
      <c r="D50" s="11" t="s">
        <v>105</v>
      </c>
      <c r="E50" s="11"/>
      <c r="F50" s="11"/>
      <c r="G50" s="11"/>
      <c r="H50" s="11"/>
      <c r="I50" s="11"/>
    </row>
    <row r="51" spans="1:9" x14ac:dyDescent="0.45">
      <c r="A51" s="19">
        <v>50</v>
      </c>
      <c r="B51" s="10" t="s">
        <v>20</v>
      </c>
      <c r="C51" s="10" t="s">
        <v>106</v>
      </c>
      <c r="D51" s="11" t="s">
        <v>107</v>
      </c>
      <c r="E51" s="11"/>
      <c r="F51" s="11"/>
      <c r="G51" s="11"/>
      <c r="H51" s="11"/>
      <c r="I51" s="11"/>
    </row>
    <row r="52" spans="1:9" x14ac:dyDescent="0.45">
      <c r="A52" s="20">
        <v>51</v>
      </c>
      <c r="B52" s="10" t="s">
        <v>20</v>
      </c>
      <c r="C52" s="10" t="s">
        <v>108</v>
      </c>
      <c r="D52" s="11" t="s">
        <v>109</v>
      </c>
      <c r="E52" s="11"/>
      <c r="F52" s="11"/>
      <c r="G52" s="11"/>
      <c r="H52" s="11"/>
      <c r="I52" s="11"/>
    </row>
    <row r="53" spans="1:9" x14ac:dyDescent="0.45">
      <c r="A53" s="19">
        <v>52</v>
      </c>
      <c r="B53" s="10" t="s">
        <v>20</v>
      </c>
      <c r="C53" s="10" t="s">
        <v>110</v>
      </c>
      <c r="D53" s="11" t="s">
        <v>111</v>
      </c>
      <c r="E53" s="11"/>
      <c r="F53" s="11"/>
      <c r="G53" s="11"/>
      <c r="H53" s="11"/>
      <c r="I53" s="11"/>
    </row>
    <row r="54" spans="1:9" x14ac:dyDescent="0.45">
      <c r="A54" s="20">
        <v>53</v>
      </c>
      <c r="B54" s="10" t="s">
        <v>20</v>
      </c>
      <c r="C54" s="10" t="s">
        <v>112</v>
      </c>
      <c r="D54" s="11" t="s">
        <v>113</v>
      </c>
      <c r="E54" s="11"/>
      <c r="F54" s="11"/>
      <c r="G54" s="11"/>
      <c r="H54" s="11"/>
      <c r="I54" s="11"/>
    </row>
    <row r="55" spans="1:9" x14ac:dyDescent="0.45">
      <c r="A55" s="19">
        <v>54</v>
      </c>
      <c r="B55" s="10" t="s">
        <v>20</v>
      </c>
      <c r="C55" s="10" t="s">
        <v>114</v>
      </c>
      <c r="D55" s="11" t="s">
        <v>115</v>
      </c>
      <c r="E55" s="11"/>
      <c r="F55" s="11"/>
      <c r="G55" s="11"/>
      <c r="H55" s="11"/>
      <c r="I55" s="11"/>
    </row>
    <row r="56" spans="1:9" ht="28.5" x14ac:dyDescent="0.45">
      <c r="A56" s="8">
        <v>55</v>
      </c>
      <c r="B56" s="9" t="s">
        <v>17</v>
      </c>
      <c r="C56" s="9" t="s">
        <v>116</v>
      </c>
      <c r="D56" s="4" t="s">
        <v>117</v>
      </c>
      <c r="E56" s="4" t="s">
        <v>1188</v>
      </c>
      <c r="F56" s="4" t="s">
        <v>1247</v>
      </c>
      <c r="G56" s="4" t="s">
        <v>1163</v>
      </c>
      <c r="H56" s="4">
        <v>800</v>
      </c>
      <c r="I56" s="4" t="s">
        <v>1152</v>
      </c>
    </row>
    <row r="57" spans="1:9" x14ac:dyDescent="0.45">
      <c r="A57" s="19">
        <v>56</v>
      </c>
      <c r="B57" s="10" t="s">
        <v>20</v>
      </c>
      <c r="C57" s="10" t="s">
        <v>118</v>
      </c>
      <c r="D57" s="11" t="s">
        <v>119</v>
      </c>
      <c r="E57" s="11"/>
      <c r="F57" s="11"/>
      <c r="G57" s="11"/>
      <c r="H57" s="11"/>
      <c r="I57" s="11"/>
    </row>
    <row r="58" spans="1:9" x14ac:dyDescent="0.45">
      <c r="A58" s="20">
        <v>57</v>
      </c>
      <c r="B58" s="10" t="s">
        <v>20</v>
      </c>
      <c r="C58" s="10" t="s">
        <v>120</v>
      </c>
      <c r="D58" s="11" t="s">
        <v>121</v>
      </c>
      <c r="E58" s="11"/>
      <c r="F58" s="11"/>
      <c r="G58" s="11"/>
      <c r="H58" s="11"/>
      <c r="I58" s="11"/>
    </row>
    <row r="59" spans="1:9" x14ac:dyDescent="0.45">
      <c r="A59" s="19">
        <v>58</v>
      </c>
      <c r="B59" s="10" t="s">
        <v>20</v>
      </c>
      <c r="C59" s="10" t="s">
        <v>122</v>
      </c>
      <c r="D59" s="11" t="s">
        <v>123</v>
      </c>
      <c r="E59" s="11"/>
      <c r="F59" s="11"/>
      <c r="G59" s="11"/>
      <c r="H59" s="11"/>
      <c r="I59" s="11"/>
    </row>
    <row r="60" spans="1:9" x14ac:dyDescent="0.45">
      <c r="A60" s="20">
        <v>59</v>
      </c>
      <c r="B60" s="10" t="s">
        <v>20</v>
      </c>
      <c r="C60" s="10" t="s">
        <v>124</v>
      </c>
      <c r="D60" s="11" t="s">
        <v>125</v>
      </c>
      <c r="E60" s="11"/>
      <c r="F60" s="11"/>
      <c r="G60" s="11"/>
      <c r="H60" s="11"/>
      <c r="I60" s="11"/>
    </row>
    <row r="61" spans="1:9" x14ac:dyDescent="0.45">
      <c r="A61" s="19">
        <v>60</v>
      </c>
      <c r="B61" s="10" t="s">
        <v>20</v>
      </c>
      <c r="C61" s="10" t="s">
        <v>126</v>
      </c>
      <c r="D61" s="11" t="s">
        <v>127</v>
      </c>
      <c r="E61" s="11"/>
      <c r="F61" s="11"/>
      <c r="G61" s="11"/>
      <c r="H61" s="11"/>
      <c r="I61" s="11"/>
    </row>
    <row r="62" spans="1:9" x14ac:dyDescent="0.45">
      <c r="A62" s="20">
        <v>61</v>
      </c>
      <c r="B62" s="10" t="s">
        <v>20</v>
      </c>
      <c r="C62" s="10" t="s">
        <v>128</v>
      </c>
      <c r="D62" s="11" t="s">
        <v>129</v>
      </c>
      <c r="E62" s="11"/>
      <c r="F62" s="11"/>
      <c r="G62" s="11"/>
      <c r="H62" s="11"/>
      <c r="I62" s="11"/>
    </row>
    <row r="63" spans="1:9" x14ac:dyDescent="0.45">
      <c r="A63" s="19">
        <v>62</v>
      </c>
      <c r="B63" s="10" t="s">
        <v>20</v>
      </c>
      <c r="C63" s="10" t="s">
        <v>130</v>
      </c>
      <c r="D63" s="11" t="s">
        <v>131</v>
      </c>
      <c r="E63" s="11"/>
      <c r="F63" s="11"/>
      <c r="G63" s="11"/>
      <c r="H63" s="11"/>
      <c r="I63" s="11"/>
    </row>
    <row r="64" spans="1:9" ht="28.5" x14ac:dyDescent="0.45">
      <c r="A64" s="8">
        <v>63</v>
      </c>
      <c r="B64" s="9" t="s">
        <v>17</v>
      </c>
      <c r="C64" s="9" t="s">
        <v>132</v>
      </c>
      <c r="D64" s="4" t="s">
        <v>133</v>
      </c>
      <c r="E64" s="4" t="s">
        <v>1189</v>
      </c>
      <c r="F64" s="4" t="s">
        <v>1247</v>
      </c>
      <c r="G64" s="4">
        <v>400</v>
      </c>
      <c r="H64" s="4">
        <v>2000</v>
      </c>
      <c r="I64" s="4" t="s">
        <v>1156</v>
      </c>
    </row>
    <row r="65" spans="1:9" x14ac:dyDescent="0.45">
      <c r="A65" s="19">
        <v>64</v>
      </c>
      <c r="B65" s="10" t="s">
        <v>20</v>
      </c>
      <c r="C65" s="10" t="s">
        <v>134</v>
      </c>
      <c r="D65" s="11" t="s">
        <v>135</v>
      </c>
      <c r="E65" s="11"/>
      <c r="F65" s="11"/>
      <c r="G65" s="11"/>
      <c r="H65" s="11"/>
      <c r="I65" s="11"/>
    </row>
    <row r="66" spans="1:9" x14ac:dyDescent="0.45">
      <c r="A66" s="20">
        <v>65</v>
      </c>
      <c r="B66" s="10" t="s">
        <v>20</v>
      </c>
      <c r="C66" s="10" t="s">
        <v>136</v>
      </c>
      <c r="D66" s="11" t="s">
        <v>137</v>
      </c>
      <c r="E66" s="11"/>
      <c r="F66" s="11"/>
      <c r="G66" s="11"/>
      <c r="H66" s="11"/>
      <c r="I66" s="11"/>
    </row>
    <row r="67" spans="1:9" x14ac:dyDescent="0.45">
      <c r="A67" s="19">
        <v>66</v>
      </c>
      <c r="B67" s="10" t="s">
        <v>20</v>
      </c>
      <c r="C67" s="10" t="s">
        <v>138</v>
      </c>
      <c r="D67" s="11" t="s">
        <v>139</v>
      </c>
      <c r="E67" s="11"/>
      <c r="F67" s="11"/>
      <c r="G67" s="11"/>
      <c r="H67" s="11"/>
      <c r="I67" s="11"/>
    </row>
    <row r="68" spans="1:9" x14ac:dyDescent="0.45">
      <c r="A68" s="20">
        <v>67</v>
      </c>
      <c r="B68" s="10" t="s">
        <v>20</v>
      </c>
      <c r="C68" s="10" t="s">
        <v>140</v>
      </c>
      <c r="D68" s="11" t="s">
        <v>141</v>
      </c>
      <c r="E68" s="11"/>
      <c r="F68" s="11"/>
      <c r="G68" s="11"/>
      <c r="H68" s="11"/>
      <c r="I68" s="11"/>
    </row>
    <row r="69" spans="1:9" x14ac:dyDescent="0.45">
      <c r="A69" s="19">
        <v>68</v>
      </c>
      <c r="B69" s="10" t="s">
        <v>20</v>
      </c>
      <c r="C69" s="10" t="s">
        <v>142</v>
      </c>
      <c r="D69" s="11" t="s">
        <v>143</v>
      </c>
      <c r="E69" s="11"/>
      <c r="F69" s="11"/>
      <c r="G69" s="11"/>
      <c r="H69" s="11"/>
      <c r="I69" s="11"/>
    </row>
    <row r="70" spans="1:9" x14ac:dyDescent="0.45">
      <c r="A70" s="20">
        <v>69</v>
      </c>
      <c r="B70" s="10" t="s">
        <v>20</v>
      </c>
      <c r="C70" s="10" t="s">
        <v>144</v>
      </c>
      <c r="D70" s="11" t="s">
        <v>145</v>
      </c>
      <c r="E70" s="11"/>
      <c r="F70" s="11"/>
      <c r="G70" s="11"/>
      <c r="H70" s="11"/>
      <c r="I70" s="11"/>
    </row>
    <row r="71" spans="1:9" x14ac:dyDescent="0.45">
      <c r="A71" s="19">
        <v>70</v>
      </c>
      <c r="B71" s="10" t="s">
        <v>20</v>
      </c>
      <c r="C71" s="10" t="s">
        <v>146</v>
      </c>
      <c r="D71" s="11" t="s">
        <v>147</v>
      </c>
      <c r="E71" s="11"/>
      <c r="F71" s="11"/>
      <c r="G71" s="11"/>
      <c r="H71" s="11"/>
      <c r="I71" s="11"/>
    </row>
    <row r="72" spans="1:9" x14ac:dyDescent="0.45">
      <c r="A72" s="20">
        <v>71</v>
      </c>
      <c r="B72" s="10" t="s">
        <v>20</v>
      </c>
      <c r="C72" s="10" t="s">
        <v>148</v>
      </c>
      <c r="D72" s="11" t="s">
        <v>149</v>
      </c>
      <c r="E72" s="11"/>
      <c r="F72" s="11"/>
      <c r="G72" s="11"/>
      <c r="H72" s="11"/>
      <c r="I72" s="11"/>
    </row>
    <row r="73" spans="1:9" x14ac:dyDescent="0.45">
      <c r="A73" s="19">
        <v>72</v>
      </c>
      <c r="B73" s="10" t="s">
        <v>20</v>
      </c>
      <c r="C73" s="10" t="s">
        <v>150</v>
      </c>
      <c r="D73" s="11" t="s">
        <v>151</v>
      </c>
      <c r="E73" s="11"/>
      <c r="F73" s="11"/>
      <c r="G73" s="11"/>
      <c r="H73" s="11"/>
      <c r="I73" s="11"/>
    </row>
    <row r="74" spans="1:9" ht="28.5" x14ac:dyDescent="0.45">
      <c r="A74" s="20">
        <v>73</v>
      </c>
      <c r="B74" s="10" t="s">
        <v>20</v>
      </c>
      <c r="C74" s="10" t="s">
        <v>152</v>
      </c>
      <c r="D74" s="11" t="s">
        <v>153</v>
      </c>
      <c r="E74" s="11"/>
      <c r="F74" s="11"/>
      <c r="G74" s="11"/>
      <c r="H74" s="11"/>
      <c r="I74" s="11"/>
    </row>
    <row r="75" spans="1:9" x14ac:dyDescent="0.45">
      <c r="A75" s="19">
        <v>74</v>
      </c>
      <c r="B75" s="10" t="s">
        <v>20</v>
      </c>
      <c r="C75" s="10" t="s">
        <v>154</v>
      </c>
      <c r="D75" s="11" t="s">
        <v>155</v>
      </c>
      <c r="E75" s="11"/>
      <c r="F75" s="11"/>
      <c r="G75" s="11"/>
      <c r="H75" s="11"/>
      <c r="I75" s="11"/>
    </row>
    <row r="76" spans="1:9" x14ac:dyDescent="0.45">
      <c r="A76" s="20">
        <v>75</v>
      </c>
      <c r="B76" s="10" t="s">
        <v>20</v>
      </c>
      <c r="C76" s="10" t="s">
        <v>156</v>
      </c>
      <c r="D76" s="11" t="s">
        <v>157</v>
      </c>
      <c r="E76" s="11"/>
      <c r="F76" s="11"/>
      <c r="G76" s="11"/>
      <c r="H76" s="11"/>
      <c r="I76" s="11"/>
    </row>
    <row r="77" spans="1:9" x14ac:dyDescent="0.45">
      <c r="A77" s="19">
        <v>76</v>
      </c>
      <c r="B77" s="10" t="s">
        <v>20</v>
      </c>
      <c r="C77" s="10" t="s">
        <v>158</v>
      </c>
      <c r="D77" s="11" t="s">
        <v>159</v>
      </c>
      <c r="E77" s="11"/>
      <c r="F77" s="11"/>
      <c r="G77" s="11"/>
      <c r="H77" s="11"/>
      <c r="I77" s="11"/>
    </row>
    <row r="78" spans="1:9" x14ac:dyDescent="0.45">
      <c r="A78" s="20">
        <v>77</v>
      </c>
      <c r="B78" s="10" t="s">
        <v>20</v>
      </c>
      <c r="C78" s="10" t="s">
        <v>160</v>
      </c>
      <c r="D78" s="11" t="s">
        <v>161</v>
      </c>
      <c r="E78" s="11"/>
      <c r="F78" s="11"/>
      <c r="G78" s="11"/>
      <c r="H78" s="11"/>
      <c r="I78" s="11"/>
    </row>
    <row r="79" spans="1:9" x14ac:dyDescent="0.45">
      <c r="A79" s="19">
        <v>78</v>
      </c>
      <c r="B79" s="10" t="s">
        <v>20</v>
      </c>
      <c r="C79" s="10" t="s">
        <v>162</v>
      </c>
      <c r="D79" s="11" t="s">
        <v>163</v>
      </c>
      <c r="E79" s="11"/>
      <c r="F79" s="11"/>
      <c r="G79" s="11"/>
      <c r="H79" s="11"/>
      <c r="I79" s="11"/>
    </row>
    <row r="80" spans="1:9" x14ac:dyDescent="0.45">
      <c r="A80" s="20">
        <v>79</v>
      </c>
      <c r="B80" s="10" t="s">
        <v>20</v>
      </c>
      <c r="C80" s="10" t="s">
        <v>164</v>
      </c>
      <c r="D80" s="11" t="s">
        <v>165</v>
      </c>
      <c r="E80" s="11"/>
      <c r="F80" s="11"/>
      <c r="G80" s="11"/>
      <c r="H80" s="11"/>
      <c r="I80" s="11"/>
    </row>
    <row r="81" spans="1:9" ht="28.5" x14ac:dyDescent="0.45">
      <c r="A81" s="18">
        <v>80</v>
      </c>
      <c r="B81" s="9" t="s">
        <v>17</v>
      </c>
      <c r="C81" s="9" t="s">
        <v>166</v>
      </c>
      <c r="D81" s="4" t="s">
        <v>167</v>
      </c>
      <c r="E81" s="4" t="s">
        <v>1190</v>
      </c>
      <c r="F81" s="4" t="s">
        <v>1247</v>
      </c>
      <c r="G81" s="4">
        <v>1000</v>
      </c>
      <c r="H81" s="4">
        <v>5000</v>
      </c>
      <c r="I81" s="4" t="s">
        <v>1157</v>
      </c>
    </row>
    <row r="82" spans="1:9" x14ac:dyDescent="0.45">
      <c r="A82" s="20">
        <v>81</v>
      </c>
      <c r="B82" s="10" t="s">
        <v>20</v>
      </c>
      <c r="C82" s="10" t="s">
        <v>168</v>
      </c>
      <c r="D82" s="11" t="s">
        <v>169</v>
      </c>
      <c r="E82" s="11"/>
      <c r="F82" s="11"/>
      <c r="G82" s="11"/>
      <c r="H82" s="11"/>
      <c r="I82" s="11"/>
    </row>
    <row r="83" spans="1:9" x14ac:dyDescent="0.45">
      <c r="A83" s="19">
        <v>82</v>
      </c>
      <c r="B83" s="10" t="s">
        <v>20</v>
      </c>
      <c r="C83" s="10" t="s">
        <v>170</v>
      </c>
      <c r="D83" s="11" t="s">
        <v>171</v>
      </c>
      <c r="E83" s="11"/>
      <c r="F83" s="11"/>
      <c r="G83" s="11"/>
      <c r="H83" s="11"/>
      <c r="I83" s="11"/>
    </row>
    <row r="84" spans="1:9" x14ac:dyDescent="0.45">
      <c r="A84" s="20">
        <v>83</v>
      </c>
      <c r="B84" s="10" t="s">
        <v>20</v>
      </c>
      <c r="C84" s="10" t="s">
        <v>172</v>
      </c>
      <c r="D84" s="11" t="s">
        <v>173</v>
      </c>
      <c r="E84" s="11"/>
      <c r="F84" s="11"/>
      <c r="G84" s="11"/>
      <c r="H84" s="11"/>
      <c r="I84" s="11"/>
    </row>
    <row r="85" spans="1:9" x14ac:dyDescent="0.45">
      <c r="A85" s="19">
        <v>84</v>
      </c>
      <c r="B85" s="10" t="s">
        <v>20</v>
      </c>
      <c r="C85" s="10" t="s">
        <v>174</v>
      </c>
      <c r="D85" s="11" t="s">
        <v>175</v>
      </c>
      <c r="E85" s="11"/>
      <c r="F85" s="11"/>
      <c r="G85" s="11"/>
      <c r="H85" s="11"/>
      <c r="I85" s="11"/>
    </row>
    <row r="86" spans="1:9" x14ac:dyDescent="0.45">
      <c r="A86" s="20">
        <v>85</v>
      </c>
      <c r="B86" s="10" t="s">
        <v>20</v>
      </c>
      <c r="C86" s="10" t="s">
        <v>176</v>
      </c>
      <c r="D86" s="11" t="s">
        <v>177</v>
      </c>
      <c r="E86" s="11"/>
      <c r="F86" s="11"/>
      <c r="G86" s="11"/>
      <c r="H86" s="11"/>
      <c r="I86" s="11"/>
    </row>
    <row r="87" spans="1:9" x14ac:dyDescent="0.45">
      <c r="A87" s="19">
        <v>86</v>
      </c>
      <c r="B87" s="10" t="s">
        <v>20</v>
      </c>
      <c r="C87" s="10" t="s">
        <v>178</v>
      </c>
      <c r="D87" s="11" t="s">
        <v>179</v>
      </c>
      <c r="E87" s="11"/>
      <c r="F87" s="11"/>
      <c r="G87" s="11"/>
      <c r="H87" s="11"/>
      <c r="I87" s="11"/>
    </row>
    <row r="88" spans="1:9" x14ac:dyDescent="0.45">
      <c r="A88" s="20">
        <v>87</v>
      </c>
      <c r="B88" s="10" t="s">
        <v>20</v>
      </c>
      <c r="C88" s="10" t="s">
        <v>180</v>
      </c>
      <c r="D88" s="11" t="s">
        <v>181</v>
      </c>
      <c r="E88" s="11"/>
      <c r="F88" s="11"/>
      <c r="G88" s="11"/>
      <c r="H88" s="11"/>
      <c r="I88" s="11"/>
    </row>
    <row r="89" spans="1:9" x14ac:dyDescent="0.45">
      <c r="A89" s="19">
        <v>88</v>
      </c>
      <c r="B89" s="10" t="s">
        <v>20</v>
      </c>
      <c r="C89" s="10" t="s">
        <v>182</v>
      </c>
      <c r="D89" s="11" t="s">
        <v>183</v>
      </c>
      <c r="E89" s="11"/>
      <c r="F89" s="11"/>
      <c r="G89" s="11"/>
      <c r="H89" s="11"/>
      <c r="I89" s="11"/>
    </row>
    <row r="90" spans="1:9" x14ac:dyDescent="0.45">
      <c r="A90" s="20">
        <v>89</v>
      </c>
      <c r="B90" s="10" t="s">
        <v>20</v>
      </c>
      <c r="C90" s="10" t="s">
        <v>184</v>
      </c>
      <c r="D90" s="11" t="s">
        <v>185</v>
      </c>
      <c r="E90" s="11"/>
      <c r="F90" s="11"/>
      <c r="G90" s="11"/>
      <c r="H90" s="11"/>
      <c r="I90" s="11"/>
    </row>
    <row r="91" spans="1:9" ht="28.5" x14ac:dyDescent="0.45">
      <c r="A91" s="19">
        <v>90</v>
      </c>
      <c r="B91" s="10" t="s">
        <v>20</v>
      </c>
      <c r="C91" s="10" t="s">
        <v>186</v>
      </c>
      <c r="D91" s="11" t="s">
        <v>187</v>
      </c>
      <c r="E91" s="11"/>
      <c r="F91" s="11"/>
      <c r="G91" s="11"/>
      <c r="H91" s="11"/>
      <c r="I91" s="11"/>
    </row>
    <row r="92" spans="1:9" x14ac:dyDescent="0.45">
      <c r="A92" s="20">
        <v>91</v>
      </c>
      <c r="B92" s="10" t="s">
        <v>20</v>
      </c>
      <c r="C92" s="10" t="s">
        <v>188</v>
      </c>
      <c r="D92" s="11" t="s">
        <v>189</v>
      </c>
      <c r="E92" s="11"/>
      <c r="F92" s="11"/>
      <c r="G92" s="11"/>
      <c r="H92" s="11"/>
      <c r="I92" s="11"/>
    </row>
    <row r="93" spans="1:9" x14ac:dyDescent="0.45">
      <c r="A93" s="19">
        <v>92</v>
      </c>
      <c r="B93" s="10" t="s">
        <v>20</v>
      </c>
      <c r="C93" s="10" t="s">
        <v>190</v>
      </c>
      <c r="D93" s="11" t="s">
        <v>191</v>
      </c>
      <c r="E93" s="11"/>
      <c r="F93" s="11"/>
      <c r="G93" s="11"/>
      <c r="H93" s="11"/>
      <c r="I93" s="11"/>
    </row>
    <row r="94" spans="1:9" x14ac:dyDescent="0.45">
      <c r="A94" s="20">
        <v>93</v>
      </c>
      <c r="B94" s="10" t="s">
        <v>20</v>
      </c>
      <c r="C94" s="10" t="s">
        <v>192</v>
      </c>
      <c r="D94" s="11" t="s">
        <v>193</v>
      </c>
      <c r="E94" s="11"/>
      <c r="F94" s="11"/>
      <c r="G94" s="11"/>
      <c r="H94" s="11"/>
      <c r="I94" s="11"/>
    </row>
    <row r="95" spans="1:9" x14ac:dyDescent="0.45">
      <c r="A95" s="19">
        <v>94</v>
      </c>
      <c r="B95" s="10" t="s">
        <v>20</v>
      </c>
      <c r="C95" s="10" t="s">
        <v>194</v>
      </c>
      <c r="D95" s="11" t="s">
        <v>195</v>
      </c>
      <c r="E95" s="11"/>
      <c r="F95" s="11"/>
      <c r="G95" s="11"/>
      <c r="H95" s="11"/>
      <c r="I95" s="11"/>
    </row>
    <row r="96" spans="1:9" x14ac:dyDescent="0.45">
      <c r="A96" s="20">
        <v>95</v>
      </c>
      <c r="B96" s="10" t="s">
        <v>20</v>
      </c>
      <c r="C96" s="10" t="s">
        <v>196</v>
      </c>
      <c r="D96" s="11" t="s">
        <v>197</v>
      </c>
      <c r="E96" s="11"/>
      <c r="F96" s="11"/>
      <c r="G96" s="11"/>
      <c r="H96" s="11"/>
      <c r="I96" s="11"/>
    </row>
    <row r="97" spans="1:9" x14ac:dyDescent="0.45">
      <c r="A97" s="19">
        <v>96</v>
      </c>
      <c r="B97" s="10" t="s">
        <v>20</v>
      </c>
      <c r="C97" s="10" t="s">
        <v>198</v>
      </c>
      <c r="D97" s="11" t="s">
        <v>199</v>
      </c>
      <c r="E97" s="11"/>
      <c r="F97" s="11"/>
      <c r="G97" s="11"/>
      <c r="H97" s="11"/>
      <c r="I97" s="11"/>
    </row>
    <row r="98" spans="1:9" ht="42.75" x14ac:dyDescent="0.45">
      <c r="A98" s="8">
        <v>97</v>
      </c>
      <c r="B98" s="9" t="s">
        <v>17</v>
      </c>
      <c r="C98" s="9" t="s">
        <v>200</v>
      </c>
      <c r="D98" s="4" t="s">
        <v>201</v>
      </c>
      <c r="E98" s="4" t="s">
        <v>1191</v>
      </c>
      <c r="F98" s="4" t="s">
        <v>1247</v>
      </c>
      <c r="G98" s="4">
        <v>2500</v>
      </c>
      <c r="H98" s="4">
        <v>40000</v>
      </c>
      <c r="I98" s="4" t="s">
        <v>1165</v>
      </c>
    </row>
    <row r="99" spans="1:9" x14ac:dyDescent="0.45">
      <c r="A99" s="19">
        <v>98</v>
      </c>
      <c r="B99" s="10" t="s">
        <v>20</v>
      </c>
      <c r="C99" s="10" t="s">
        <v>202</v>
      </c>
      <c r="D99" s="11" t="s">
        <v>203</v>
      </c>
      <c r="E99" s="11"/>
      <c r="F99" s="11"/>
      <c r="G99" s="11"/>
      <c r="H99" s="11"/>
      <c r="I99" s="11"/>
    </row>
    <row r="100" spans="1:9" x14ac:dyDescent="0.45">
      <c r="A100" s="20">
        <v>99</v>
      </c>
      <c r="B100" s="10" t="s">
        <v>20</v>
      </c>
      <c r="C100" s="10" t="s">
        <v>204</v>
      </c>
      <c r="D100" s="11" t="s">
        <v>205</v>
      </c>
      <c r="E100" s="11"/>
      <c r="F100" s="11"/>
      <c r="G100" s="11"/>
      <c r="H100" s="11"/>
      <c r="I100" s="11"/>
    </row>
    <row r="101" spans="1:9" x14ac:dyDescent="0.45">
      <c r="A101" s="19">
        <v>100</v>
      </c>
      <c r="B101" s="10" t="s">
        <v>20</v>
      </c>
      <c r="C101" s="10" t="s">
        <v>206</v>
      </c>
      <c r="D101" s="11" t="s">
        <v>207</v>
      </c>
      <c r="E101" s="11"/>
      <c r="F101" s="11"/>
      <c r="G101" s="11"/>
      <c r="H101" s="11"/>
      <c r="I101" s="11"/>
    </row>
    <row r="102" spans="1:9" x14ac:dyDescent="0.45">
      <c r="A102" s="20">
        <v>101</v>
      </c>
      <c r="B102" s="10" t="s">
        <v>20</v>
      </c>
      <c r="C102" s="10" t="s">
        <v>208</v>
      </c>
      <c r="D102" s="11" t="s">
        <v>209</v>
      </c>
      <c r="E102" s="11"/>
      <c r="F102" s="11"/>
      <c r="G102" s="11"/>
      <c r="H102" s="11"/>
      <c r="I102" s="11"/>
    </row>
    <row r="103" spans="1:9" x14ac:dyDescent="0.45">
      <c r="A103" s="19">
        <v>102</v>
      </c>
      <c r="B103" s="10" t="s">
        <v>20</v>
      </c>
      <c r="C103" s="10" t="s">
        <v>210</v>
      </c>
      <c r="D103" s="11" t="s">
        <v>211</v>
      </c>
      <c r="E103" s="11"/>
      <c r="F103" s="11"/>
      <c r="G103" s="11"/>
      <c r="H103" s="11"/>
      <c r="I103" s="11"/>
    </row>
    <row r="104" spans="1:9" x14ac:dyDescent="0.45">
      <c r="A104" s="20">
        <v>103</v>
      </c>
      <c r="B104" s="10" t="s">
        <v>20</v>
      </c>
      <c r="C104" s="10" t="s">
        <v>212</v>
      </c>
      <c r="D104" s="11" t="s">
        <v>213</v>
      </c>
      <c r="E104" s="11"/>
      <c r="F104" s="11"/>
      <c r="G104" s="11"/>
      <c r="H104" s="11"/>
      <c r="I104" s="11"/>
    </row>
    <row r="105" spans="1:9" x14ac:dyDescent="0.45">
      <c r="A105" s="19">
        <v>104</v>
      </c>
      <c r="B105" s="10" t="s">
        <v>20</v>
      </c>
      <c r="C105" s="10" t="s">
        <v>214</v>
      </c>
      <c r="D105" s="11" t="s">
        <v>215</v>
      </c>
      <c r="E105" s="11"/>
      <c r="F105" s="11"/>
      <c r="G105" s="11"/>
      <c r="H105" s="11"/>
      <c r="I105" s="11"/>
    </row>
    <row r="106" spans="1:9" x14ac:dyDescent="0.45">
      <c r="A106" s="20">
        <v>105</v>
      </c>
      <c r="B106" s="10" t="s">
        <v>20</v>
      </c>
      <c r="C106" s="10" t="s">
        <v>216</v>
      </c>
      <c r="D106" s="11" t="s">
        <v>217</v>
      </c>
      <c r="E106" s="11"/>
      <c r="F106" s="11"/>
      <c r="G106" s="11"/>
      <c r="H106" s="11"/>
      <c r="I106" s="11"/>
    </row>
    <row r="107" spans="1:9" x14ac:dyDescent="0.45">
      <c r="A107" s="19">
        <v>106</v>
      </c>
      <c r="B107" s="10" t="s">
        <v>20</v>
      </c>
      <c r="C107" s="10" t="s">
        <v>218</v>
      </c>
      <c r="D107" s="11" t="s">
        <v>219</v>
      </c>
      <c r="E107" s="11"/>
      <c r="F107" s="11"/>
      <c r="G107" s="11"/>
      <c r="H107" s="11"/>
      <c r="I107" s="11"/>
    </row>
    <row r="108" spans="1:9" ht="28.5" x14ac:dyDescent="0.45">
      <c r="A108" s="20">
        <v>107</v>
      </c>
      <c r="B108" s="10" t="s">
        <v>20</v>
      </c>
      <c r="C108" s="10" t="s">
        <v>220</v>
      </c>
      <c r="D108" s="11" t="s">
        <v>221</v>
      </c>
      <c r="E108" s="11"/>
      <c r="F108" s="11"/>
      <c r="G108" s="11"/>
      <c r="H108" s="11"/>
      <c r="I108" s="11"/>
    </row>
    <row r="109" spans="1:9" x14ac:dyDescent="0.45">
      <c r="A109" s="19">
        <v>108</v>
      </c>
      <c r="B109" s="10" t="s">
        <v>20</v>
      </c>
      <c r="C109" s="10" t="s">
        <v>222</v>
      </c>
      <c r="D109" s="11" t="s">
        <v>223</v>
      </c>
      <c r="E109" s="11"/>
      <c r="F109" s="11"/>
      <c r="G109" s="11"/>
      <c r="H109" s="11"/>
      <c r="I109" s="11"/>
    </row>
    <row r="110" spans="1:9" x14ac:dyDescent="0.45">
      <c r="A110" s="20">
        <v>109</v>
      </c>
      <c r="B110" s="10" t="s">
        <v>20</v>
      </c>
      <c r="C110" s="10" t="s">
        <v>224</v>
      </c>
      <c r="D110" s="11" t="s">
        <v>225</v>
      </c>
      <c r="E110" s="11"/>
      <c r="F110" s="11"/>
      <c r="G110" s="11"/>
      <c r="H110" s="11"/>
      <c r="I110" s="11"/>
    </row>
    <row r="111" spans="1:9" x14ac:dyDescent="0.45">
      <c r="A111" s="19">
        <v>110</v>
      </c>
      <c r="B111" s="10" t="s">
        <v>20</v>
      </c>
      <c r="C111" s="10" t="s">
        <v>226</v>
      </c>
      <c r="D111" s="11" t="s">
        <v>227</v>
      </c>
      <c r="E111" s="11"/>
      <c r="F111" s="11"/>
      <c r="G111" s="11"/>
      <c r="H111" s="11"/>
      <c r="I111" s="11"/>
    </row>
    <row r="112" spans="1:9" x14ac:dyDescent="0.45">
      <c r="A112" s="20">
        <v>111</v>
      </c>
      <c r="B112" s="10" t="s">
        <v>20</v>
      </c>
      <c r="C112" s="10" t="s">
        <v>228</v>
      </c>
      <c r="D112" s="11" t="s">
        <v>229</v>
      </c>
      <c r="E112" s="11"/>
      <c r="F112" s="11"/>
      <c r="G112" s="11"/>
      <c r="H112" s="11"/>
      <c r="I112" s="11"/>
    </row>
    <row r="113" spans="1:9" x14ac:dyDescent="0.45">
      <c r="A113" s="19">
        <v>112</v>
      </c>
      <c r="B113" s="10" t="s">
        <v>20</v>
      </c>
      <c r="C113" s="10" t="s">
        <v>230</v>
      </c>
      <c r="D113" s="11" t="s">
        <v>231</v>
      </c>
      <c r="E113" s="11"/>
      <c r="F113" s="11"/>
      <c r="G113" s="11"/>
      <c r="H113" s="11"/>
      <c r="I113" s="11"/>
    </row>
    <row r="114" spans="1:9" x14ac:dyDescent="0.45">
      <c r="A114" s="20">
        <v>113</v>
      </c>
      <c r="B114" s="10" t="s">
        <v>20</v>
      </c>
      <c r="C114" s="10" t="s">
        <v>232</v>
      </c>
      <c r="D114" s="11" t="s">
        <v>233</v>
      </c>
      <c r="E114" s="11"/>
      <c r="F114" s="11"/>
      <c r="G114" s="11"/>
      <c r="H114" s="11"/>
      <c r="I114" s="11"/>
    </row>
    <row r="115" spans="1:9" ht="28.5" x14ac:dyDescent="0.45">
      <c r="A115" s="18">
        <v>114</v>
      </c>
      <c r="B115" s="9" t="s">
        <v>17</v>
      </c>
      <c r="C115" s="9" t="s">
        <v>234</v>
      </c>
      <c r="D115" s="4" t="s">
        <v>235</v>
      </c>
      <c r="E115" s="4" t="s">
        <v>1192</v>
      </c>
      <c r="F115" s="4" t="s">
        <v>1248</v>
      </c>
      <c r="G115" s="4">
        <v>1000</v>
      </c>
      <c r="H115" s="4">
        <f>H98</f>
        <v>40000</v>
      </c>
      <c r="I115" s="4" t="s">
        <v>1159</v>
      </c>
    </row>
    <row r="116" spans="1:9" x14ac:dyDescent="0.45">
      <c r="A116" s="20">
        <v>115</v>
      </c>
      <c r="B116" s="10" t="s">
        <v>20</v>
      </c>
      <c r="C116" s="10" t="s">
        <v>236</v>
      </c>
      <c r="D116" s="11" t="s">
        <v>237</v>
      </c>
      <c r="E116" s="11"/>
      <c r="F116" s="11"/>
      <c r="G116" s="11"/>
      <c r="H116" s="11"/>
      <c r="I116" s="11"/>
    </row>
    <row r="117" spans="1:9" x14ac:dyDescent="0.45">
      <c r="A117" s="19">
        <v>116</v>
      </c>
      <c r="B117" s="10" t="s">
        <v>20</v>
      </c>
      <c r="C117" s="10" t="s">
        <v>238</v>
      </c>
      <c r="D117" s="11" t="s">
        <v>239</v>
      </c>
      <c r="E117" s="11"/>
      <c r="F117" s="11"/>
      <c r="G117" s="11"/>
      <c r="H117" s="11"/>
      <c r="I117" s="11"/>
    </row>
    <row r="118" spans="1:9" x14ac:dyDescent="0.45">
      <c r="A118" s="20">
        <v>117</v>
      </c>
      <c r="B118" s="10" t="s">
        <v>20</v>
      </c>
      <c r="C118" s="10" t="s">
        <v>240</v>
      </c>
      <c r="D118" s="11" t="s">
        <v>241</v>
      </c>
      <c r="E118" s="11"/>
      <c r="F118" s="11"/>
      <c r="G118" s="11"/>
      <c r="H118" s="11"/>
      <c r="I118" s="11"/>
    </row>
    <row r="119" spans="1:9" x14ac:dyDescent="0.45">
      <c r="A119" s="19">
        <v>118</v>
      </c>
      <c r="B119" s="10" t="s">
        <v>20</v>
      </c>
      <c r="C119" s="10" t="s">
        <v>242</v>
      </c>
      <c r="D119" s="11" t="s">
        <v>243</v>
      </c>
      <c r="E119" s="11"/>
      <c r="F119" s="11"/>
      <c r="G119" s="11"/>
      <c r="H119" s="11"/>
      <c r="I119" s="11"/>
    </row>
    <row r="120" spans="1:9" x14ac:dyDescent="0.45">
      <c r="A120" s="20">
        <v>119</v>
      </c>
      <c r="B120" s="10" t="s">
        <v>20</v>
      </c>
      <c r="C120" s="10" t="s">
        <v>244</v>
      </c>
      <c r="D120" s="11" t="s">
        <v>245</v>
      </c>
      <c r="E120" s="11"/>
      <c r="F120" s="11"/>
      <c r="G120" s="11"/>
      <c r="H120" s="11"/>
      <c r="I120" s="11"/>
    </row>
    <row r="121" spans="1:9" x14ac:dyDescent="0.45">
      <c r="A121" s="19">
        <v>120</v>
      </c>
      <c r="B121" s="10" t="s">
        <v>20</v>
      </c>
      <c r="C121" s="10" t="s">
        <v>246</v>
      </c>
      <c r="D121" s="11" t="s">
        <v>247</v>
      </c>
      <c r="E121" s="11"/>
      <c r="F121" s="11"/>
      <c r="G121" s="11"/>
      <c r="H121" s="11"/>
      <c r="I121" s="11"/>
    </row>
    <row r="122" spans="1:9" x14ac:dyDescent="0.45">
      <c r="A122" s="20">
        <v>121</v>
      </c>
      <c r="B122" s="10" t="s">
        <v>20</v>
      </c>
      <c r="C122" s="10" t="s">
        <v>248</v>
      </c>
      <c r="D122" s="11" t="s">
        <v>249</v>
      </c>
      <c r="E122" s="11"/>
      <c r="F122" s="11"/>
      <c r="G122" s="11"/>
      <c r="H122" s="11"/>
      <c r="I122" s="11"/>
    </row>
    <row r="123" spans="1:9" x14ac:dyDescent="0.45">
      <c r="A123" s="19">
        <v>122</v>
      </c>
      <c r="B123" s="10" t="s">
        <v>20</v>
      </c>
      <c r="C123" s="10" t="s">
        <v>250</v>
      </c>
      <c r="D123" s="11" t="s">
        <v>251</v>
      </c>
      <c r="E123" s="11"/>
      <c r="F123" s="11"/>
      <c r="G123" s="11"/>
      <c r="H123" s="11"/>
      <c r="I123" s="11"/>
    </row>
    <row r="124" spans="1:9" x14ac:dyDescent="0.45">
      <c r="A124" s="20">
        <v>123</v>
      </c>
      <c r="B124" s="10" t="s">
        <v>20</v>
      </c>
      <c r="C124" s="10" t="s">
        <v>252</v>
      </c>
      <c r="D124" s="11" t="s">
        <v>253</v>
      </c>
      <c r="E124" s="11"/>
      <c r="F124" s="11"/>
      <c r="G124" s="11"/>
      <c r="H124" s="11"/>
      <c r="I124" s="11"/>
    </row>
    <row r="125" spans="1:9" x14ac:dyDescent="0.45">
      <c r="A125" s="19">
        <v>124</v>
      </c>
      <c r="B125" s="10" t="s">
        <v>20</v>
      </c>
      <c r="C125" s="10" t="s">
        <v>254</v>
      </c>
      <c r="D125" s="11" t="s">
        <v>255</v>
      </c>
      <c r="E125" s="11"/>
      <c r="F125" s="11"/>
      <c r="G125" s="11"/>
      <c r="H125" s="11"/>
      <c r="I125" s="11"/>
    </row>
    <row r="126" spans="1:9" ht="28.5" x14ac:dyDescent="0.45">
      <c r="A126" s="8">
        <v>125</v>
      </c>
      <c r="B126" s="9" t="s">
        <v>17</v>
      </c>
      <c r="C126" s="9" t="s">
        <v>256</v>
      </c>
      <c r="D126" s="4" t="s">
        <v>1234</v>
      </c>
      <c r="E126" s="4" t="s">
        <v>1221</v>
      </c>
      <c r="F126" s="4" t="s">
        <v>1248</v>
      </c>
      <c r="G126" s="4">
        <v>1000</v>
      </c>
      <c r="H126" s="4">
        <f>H98</f>
        <v>40000</v>
      </c>
      <c r="I126" s="4" t="s">
        <v>1159</v>
      </c>
    </row>
    <row r="127" spans="1:9" x14ac:dyDescent="0.45">
      <c r="A127" s="19">
        <v>126</v>
      </c>
      <c r="B127" s="10" t="s">
        <v>20</v>
      </c>
      <c r="C127" s="10" t="s">
        <v>257</v>
      </c>
      <c r="D127" s="11" t="s">
        <v>258</v>
      </c>
      <c r="E127" s="11"/>
      <c r="F127" s="11"/>
      <c r="G127" s="11"/>
      <c r="H127" s="11"/>
      <c r="I127" s="11"/>
    </row>
    <row r="128" spans="1:9" x14ac:dyDescent="0.45">
      <c r="A128" s="20">
        <v>127</v>
      </c>
      <c r="B128" s="10" t="s">
        <v>20</v>
      </c>
      <c r="C128" s="10" t="s">
        <v>259</v>
      </c>
      <c r="D128" s="11" t="s">
        <v>260</v>
      </c>
      <c r="E128" s="11"/>
      <c r="F128" s="11"/>
      <c r="G128" s="11"/>
      <c r="H128" s="11"/>
      <c r="I128" s="11"/>
    </row>
    <row r="129" spans="1:9" ht="28.5" x14ac:dyDescent="0.45">
      <c r="A129" s="19">
        <v>128</v>
      </c>
      <c r="B129" s="10" t="s">
        <v>20</v>
      </c>
      <c r="C129" s="10" t="s">
        <v>261</v>
      </c>
      <c r="D129" s="11" t="s">
        <v>262</v>
      </c>
      <c r="E129" s="11"/>
      <c r="F129" s="11"/>
      <c r="G129" s="11"/>
      <c r="H129" s="11"/>
      <c r="I129" s="11"/>
    </row>
    <row r="130" spans="1:9" x14ac:dyDescent="0.45">
      <c r="A130" s="20">
        <v>129</v>
      </c>
      <c r="B130" s="10" t="s">
        <v>20</v>
      </c>
      <c r="C130" s="10" t="s">
        <v>263</v>
      </c>
      <c r="D130" s="11" t="s">
        <v>264</v>
      </c>
      <c r="E130" s="11"/>
      <c r="F130" s="11"/>
      <c r="G130" s="11"/>
      <c r="H130" s="11"/>
      <c r="I130" s="11"/>
    </row>
    <row r="131" spans="1:9" ht="28.5" x14ac:dyDescent="0.45">
      <c r="A131" s="19">
        <v>130</v>
      </c>
      <c r="B131" s="10" t="s">
        <v>20</v>
      </c>
      <c r="C131" s="10" t="s">
        <v>265</v>
      </c>
      <c r="D131" s="11" t="s">
        <v>266</v>
      </c>
      <c r="E131" s="11"/>
      <c r="F131" s="11"/>
      <c r="G131" s="11"/>
      <c r="H131" s="11"/>
      <c r="I131" s="11"/>
    </row>
    <row r="132" spans="1:9" ht="28.5" x14ac:dyDescent="0.45">
      <c r="A132" s="20">
        <v>131</v>
      </c>
      <c r="B132" s="10" t="s">
        <v>20</v>
      </c>
      <c r="C132" s="10" t="s">
        <v>267</v>
      </c>
      <c r="D132" s="11" t="s">
        <v>268</v>
      </c>
      <c r="E132" s="11"/>
      <c r="F132" s="11"/>
      <c r="G132" s="11"/>
      <c r="H132" s="11"/>
      <c r="I132" s="11"/>
    </row>
    <row r="133" spans="1:9" x14ac:dyDescent="0.45">
      <c r="A133" s="19">
        <v>132</v>
      </c>
      <c r="B133" s="10" t="s">
        <v>20</v>
      </c>
      <c r="C133" s="10" t="s">
        <v>269</v>
      </c>
      <c r="D133" s="11" t="s">
        <v>270</v>
      </c>
      <c r="E133" s="11"/>
      <c r="F133" s="11"/>
      <c r="G133" s="11"/>
      <c r="H133" s="11"/>
      <c r="I133" s="11"/>
    </row>
    <row r="134" spans="1:9" ht="28.5" x14ac:dyDescent="0.45">
      <c r="A134" s="8">
        <v>133</v>
      </c>
      <c r="B134" s="9" t="s">
        <v>17</v>
      </c>
      <c r="C134" s="9" t="s">
        <v>271</v>
      </c>
      <c r="D134" s="4" t="s">
        <v>272</v>
      </c>
      <c r="E134" s="4" t="s">
        <v>1193</v>
      </c>
      <c r="F134" s="4" t="s">
        <v>1248</v>
      </c>
      <c r="G134" s="4">
        <v>1000</v>
      </c>
      <c r="H134" s="4">
        <f>H98</f>
        <v>40000</v>
      </c>
      <c r="I134" s="4" t="s">
        <v>1159</v>
      </c>
    </row>
    <row r="135" spans="1:9" x14ac:dyDescent="0.45">
      <c r="A135" s="19">
        <v>134</v>
      </c>
      <c r="B135" s="10" t="s">
        <v>20</v>
      </c>
      <c r="C135" s="10" t="s">
        <v>273</v>
      </c>
      <c r="D135" s="11" t="s">
        <v>274</v>
      </c>
      <c r="E135" s="11"/>
      <c r="F135" s="11"/>
      <c r="G135" s="11"/>
      <c r="H135" s="11"/>
      <c r="I135" s="11"/>
    </row>
    <row r="136" spans="1:9" x14ac:dyDescent="0.45">
      <c r="A136" s="20">
        <v>135</v>
      </c>
      <c r="B136" s="10" t="s">
        <v>20</v>
      </c>
      <c r="C136" s="10" t="s">
        <v>275</v>
      </c>
      <c r="D136" s="11" t="s">
        <v>260</v>
      </c>
      <c r="E136" s="11"/>
      <c r="F136" s="11"/>
      <c r="G136" s="11"/>
      <c r="H136" s="11"/>
      <c r="I136" s="11"/>
    </row>
    <row r="137" spans="1:9" x14ac:dyDescent="0.45">
      <c r="A137" s="19">
        <v>136</v>
      </c>
      <c r="B137" s="10" t="s">
        <v>20</v>
      </c>
      <c r="C137" s="10" t="s">
        <v>276</v>
      </c>
      <c r="D137" s="11" t="s">
        <v>277</v>
      </c>
      <c r="E137" s="11"/>
      <c r="F137" s="11"/>
      <c r="G137" s="11"/>
      <c r="H137" s="11"/>
      <c r="I137" s="11"/>
    </row>
    <row r="138" spans="1:9" x14ac:dyDescent="0.45">
      <c r="A138" s="20">
        <v>137</v>
      </c>
      <c r="B138" s="10" t="s">
        <v>20</v>
      </c>
      <c r="C138" s="10" t="s">
        <v>278</v>
      </c>
      <c r="D138" s="11" t="s">
        <v>279</v>
      </c>
      <c r="E138" s="11"/>
      <c r="F138" s="11"/>
      <c r="G138" s="11"/>
      <c r="H138" s="11"/>
      <c r="I138" s="11"/>
    </row>
    <row r="139" spans="1:9" x14ac:dyDescent="0.45">
      <c r="A139" s="19">
        <v>138</v>
      </c>
      <c r="B139" s="10" t="s">
        <v>20</v>
      </c>
      <c r="C139" s="10" t="s">
        <v>280</v>
      </c>
      <c r="D139" s="11" t="s">
        <v>281</v>
      </c>
      <c r="E139" s="11"/>
      <c r="F139" s="11"/>
      <c r="G139" s="11"/>
      <c r="H139" s="11"/>
      <c r="I139" s="11"/>
    </row>
    <row r="140" spans="1:9" x14ac:dyDescent="0.45">
      <c r="A140" s="20">
        <v>139</v>
      </c>
      <c r="B140" s="10" t="s">
        <v>20</v>
      </c>
      <c r="C140" s="10" t="s">
        <v>282</v>
      </c>
      <c r="D140" s="11" t="s">
        <v>283</v>
      </c>
      <c r="E140" s="11"/>
      <c r="F140" s="11"/>
      <c r="G140" s="11"/>
      <c r="H140" s="11"/>
      <c r="I140" s="11"/>
    </row>
    <row r="141" spans="1:9" x14ac:dyDescent="0.45">
      <c r="A141" s="19">
        <v>140</v>
      </c>
      <c r="B141" s="10" t="s">
        <v>20</v>
      </c>
      <c r="C141" s="10" t="s">
        <v>284</v>
      </c>
      <c r="D141" s="11" t="s">
        <v>285</v>
      </c>
      <c r="E141" s="11"/>
      <c r="F141" s="11"/>
      <c r="G141" s="11"/>
      <c r="H141" s="11"/>
      <c r="I141" s="11"/>
    </row>
    <row r="142" spans="1:9" ht="28.5" x14ac:dyDescent="0.45">
      <c r="A142" s="8">
        <v>141</v>
      </c>
      <c r="B142" s="9" t="s">
        <v>17</v>
      </c>
      <c r="C142" s="9" t="s">
        <v>286</v>
      </c>
      <c r="D142" s="4" t="s">
        <v>287</v>
      </c>
      <c r="E142" s="4" t="s">
        <v>1222</v>
      </c>
      <c r="F142" s="4" t="s">
        <v>1248</v>
      </c>
      <c r="G142" s="4">
        <v>1000</v>
      </c>
      <c r="H142" s="4">
        <f>H98</f>
        <v>40000</v>
      </c>
      <c r="I142" s="4" t="s">
        <v>1159</v>
      </c>
    </row>
    <row r="143" spans="1:9" x14ac:dyDescent="0.45">
      <c r="A143" s="19">
        <v>142</v>
      </c>
      <c r="B143" s="10" t="s">
        <v>20</v>
      </c>
      <c r="C143" s="10" t="s">
        <v>288</v>
      </c>
      <c r="D143" s="11" t="s">
        <v>289</v>
      </c>
      <c r="E143" s="11"/>
      <c r="F143" s="11"/>
      <c r="G143" s="11"/>
      <c r="H143" s="11"/>
      <c r="I143" s="11"/>
    </row>
    <row r="144" spans="1:9" x14ac:dyDescent="0.45">
      <c r="A144" s="20">
        <v>143</v>
      </c>
      <c r="B144" s="10" t="s">
        <v>20</v>
      </c>
      <c r="C144" s="10" t="s">
        <v>290</v>
      </c>
      <c r="D144" s="11" t="s">
        <v>260</v>
      </c>
      <c r="E144" s="11"/>
      <c r="F144" s="11"/>
      <c r="G144" s="11"/>
      <c r="H144" s="11"/>
      <c r="I144" s="11"/>
    </row>
    <row r="145" spans="1:9" x14ac:dyDescent="0.45">
      <c r="A145" s="19">
        <v>144</v>
      </c>
      <c r="B145" s="10" t="s">
        <v>20</v>
      </c>
      <c r="C145" s="10" t="s">
        <v>291</v>
      </c>
      <c r="D145" s="11" t="s">
        <v>292</v>
      </c>
      <c r="E145" s="11"/>
      <c r="F145" s="11"/>
      <c r="G145" s="11"/>
      <c r="H145" s="11"/>
      <c r="I145" s="11"/>
    </row>
    <row r="146" spans="1:9" x14ac:dyDescent="0.45">
      <c r="A146" s="20">
        <v>145</v>
      </c>
      <c r="B146" s="10" t="s">
        <v>20</v>
      </c>
      <c r="C146" s="10" t="s">
        <v>293</v>
      </c>
      <c r="D146" s="11" t="s">
        <v>294</v>
      </c>
      <c r="E146" s="11"/>
      <c r="F146" s="11"/>
      <c r="G146" s="11"/>
      <c r="H146" s="11"/>
      <c r="I146" s="11"/>
    </row>
    <row r="147" spans="1:9" x14ac:dyDescent="0.45">
      <c r="A147" s="19">
        <v>146</v>
      </c>
      <c r="B147" s="10" t="s">
        <v>20</v>
      </c>
      <c r="C147" s="10" t="s">
        <v>295</v>
      </c>
      <c r="D147" s="11" t="s">
        <v>296</v>
      </c>
      <c r="E147" s="11"/>
      <c r="F147" s="11"/>
      <c r="G147" s="11"/>
      <c r="H147" s="11"/>
      <c r="I147" s="11"/>
    </row>
    <row r="148" spans="1:9" x14ac:dyDescent="0.45">
      <c r="A148" s="8">
        <v>147</v>
      </c>
      <c r="B148" s="9" t="s">
        <v>17</v>
      </c>
      <c r="C148" s="9" t="s">
        <v>297</v>
      </c>
      <c r="D148" s="4" t="s">
        <v>298</v>
      </c>
      <c r="E148" s="4" t="s">
        <v>1194</v>
      </c>
      <c r="F148" s="4" t="s">
        <v>1194</v>
      </c>
      <c r="G148" s="4" t="s">
        <v>1163</v>
      </c>
      <c r="H148" s="4" t="s">
        <v>1163</v>
      </c>
      <c r="I148" s="4"/>
    </row>
    <row r="149" spans="1:9" x14ac:dyDescent="0.45">
      <c r="A149" s="19">
        <v>148</v>
      </c>
      <c r="B149" s="10" t="s">
        <v>20</v>
      </c>
      <c r="C149" s="10" t="s">
        <v>299</v>
      </c>
      <c r="D149" s="11" t="s">
        <v>300</v>
      </c>
      <c r="E149" s="11"/>
      <c r="F149" s="11"/>
      <c r="G149" s="11"/>
      <c r="H149" s="11"/>
      <c r="I149" s="11"/>
    </row>
    <row r="150" spans="1:9" x14ac:dyDescent="0.45">
      <c r="A150" s="20">
        <v>149</v>
      </c>
      <c r="B150" s="10" t="s">
        <v>20</v>
      </c>
      <c r="C150" s="10" t="s">
        <v>301</v>
      </c>
      <c r="D150" s="11" t="s">
        <v>302</v>
      </c>
      <c r="E150" s="11"/>
      <c r="F150" s="11"/>
      <c r="G150" s="11"/>
      <c r="H150" s="11"/>
      <c r="I150" s="11"/>
    </row>
    <row r="151" spans="1:9" x14ac:dyDescent="0.45">
      <c r="A151" s="19">
        <v>150</v>
      </c>
      <c r="B151" s="10" t="s">
        <v>20</v>
      </c>
      <c r="C151" s="10" t="s">
        <v>303</v>
      </c>
      <c r="D151" s="11" t="s">
        <v>304</v>
      </c>
      <c r="E151" s="11"/>
      <c r="F151" s="11"/>
      <c r="G151" s="11"/>
      <c r="H151" s="11"/>
      <c r="I151" s="11"/>
    </row>
    <row r="152" spans="1:9" x14ac:dyDescent="0.45">
      <c r="A152" s="20">
        <v>151</v>
      </c>
      <c r="B152" s="10" t="s">
        <v>20</v>
      </c>
      <c r="C152" s="10" t="s">
        <v>305</v>
      </c>
      <c r="D152" s="11" t="s">
        <v>306</v>
      </c>
      <c r="E152" s="11"/>
      <c r="F152" s="11"/>
      <c r="G152" s="11"/>
      <c r="H152" s="11"/>
      <c r="I152" s="11"/>
    </row>
    <row r="153" spans="1:9" x14ac:dyDescent="0.45">
      <c r="A153" s="19">
        <v>152</v>
      </c>
      <c r="B153" s="10" t="s">
        <v>20</v>
      </c>
      <c r="C153" s="10" t="s">
        <v>307</v>
      </c>
      <c r="D153" s="11" t="s">
        <v>308</v>
      </c>
      <c r="E153" s="11"/>
      <c r="F153" s="11"/>
      <c r="G153" s="11"/>
      <c r="H153" s="11"/>
      <c r="I153" s="11"/>
    </row>
    <row r="154" spans="1:9" x14ac:dyDescent="0.45">
      <c r="A154" s="8">
        <v>153</v>
      </c>
      <c r="B154" s="9" t="s">
        <v>17</v>
      </c>
      <c r="C154" s="9" t="s">
        <v>309</v>
      </c>
      <c r="D154" s="4" t="s">
        <v>1233</v>
      </c>
      <c r="E154" s="4" t="s">
        <v>1223</v>
      </c>
      <c r="F154" s="4" t="s">
        <v>1248</v>
      </c>
      <c r="G154" s="4" t="s">
        <v>1163</v>
      </c>
      <c r="H154" s="4">
        <v>2000</v>
      </c>
      <c r="I154" s="4" t="s">
        <v>1161</v>
      </c>
    </row>
    <row r="155" spans="1:9" x14ac:dyDescent="0.45">
      <c r="A155" s="19">
        <v>154</v>
      </c>
      <c r="B155" s="10" t="s">
        <v>20</v>
      </c>
      <c r="C155" s="10" t="s">
        <v>310</v>
      </c>
      <c r="D155" s="11" t="s">
        <v>311</v>
      </c>
      <c r="E155" s="11"/>
      <c r="F155" s="11"/>
      <c r="G155" s="11"/>
      <c r="H155" s="11"/>
      <c r="I155" s="11"/>
    </row>
    <row r="156" spans="1:9" ht="28.5" x14ac:dyDescent="0.45">
      <c r="A156" s="20">
        <v>155</v>
      </c>
      <c r="B156" s="10" t="s">
        <v>20</v>
      </c>
      <c r="C156" s="10" t="s">
        <v>312</v>
      </c>
      <c r="D156" s="11" t="s">
        <v>313</v>
      </c>
      <c r="E156" s="11"/>
      <c r="F156" s="11"/>
      <c r="G156" s="11"/>
      <c r="H156" s="11"/>
      <c r="I156" s="11"/>
    </row>
    <row r="157" spans="1:9" x14ac:dyDescent="0.45">
      <c r="A157" s="19">
        <v>156</v>
      </c>
      <c r="B157" s="10" t="s">
        <v>20</v>
      </c>
      <c r="C157" s="10" t="s">
        <v>314</v>
      </c>
      <c r="D157" s="11" t="s">
        <v>315</v>
      </c>
      <c r="E157" s="11"/>
      <c r="F157" s="11"/>
      <c r="G157" s="11"/>
      <c r="H157" s="11"/>
      <c r="I157" s="11"/>
    </row>
    <row r="158" spans="1:9" x14ac:dyDescent="0.45">
      <c r="A158" s="20">
        <v>157</v>
      </c>
      <c r="B158" s="10" t="s">
        <v>20</v>
      </c>
      <c r="C158" s="10" t="s">
        <v>316</v>
      </c>
      <c r="D158" s="11" t="s">
        <v>317</v>
      </c>
      <c r="E158" s="11"/>
      <c r="F158" s="11"/>
      <c r="G158" s="11"/>
      <c r="H158" s="11"/>
      <c r="I158" s="11"/>
    </row>
    <row r="159" spans="1:9" ht="28.5" x14ac:dyDescent="0.45">
      <c r="A159" s="19">
        <v>158</v>
      </c>
      <c r="B159" s="10" t="s">
        <v>20</v>
      </c>
      <c r="C159" s="10" t="s">
        <v>318</v>
      </c>
      <c r="D159" s="11" t="s">
        <v>319</v>
      </c>
      <c r="E159" s="11"/>
      <c r="F159" s="11"/>
      <c r="G159" s="11"/>
      <c r="H159" s="11"/>
      <c r="I159" s="11"/>
    </row>
    <row r="160" spans="1:9" ht="28.5" x14ac:dyDescent="0.45">
      <c r="A160" s="20">
        <v>159</v>
      </c>
      <c r="B160" s="10" t="s">
        <v>20</v>
      </c>
      <c r="C160" s="10" t="s">
        <v>320</v>
      </c>
      <c r="D160" s="11" t="s">
        <v>321</v>
      </c>
      <c r="E160" s="11"/>
      <c r="F160" s="11"/>
      <c r="G160" s="11"/>
      <c r="H160" s="11"/>
      <c r="I160" s="11"/>
    </row>
    <row r="161" spans="1:9" x14ac:dyDescent="0.45">
      <c r="A161" s="19">
        <v>160</v>
      </c>
      <c r="B161" s="10" t="s">
        <v>20</v>
      </c>
      <c r="C161" s="10" t="s">
        <v>322</v>
      </c>
      <c r="D161" s="11" t="s">
        <v>323</v>
      </c>
      <c r="E161" s="11"/>
      <c r="F161" s="11"/>
      <c r="G161" s="11"/>
      <c r="H161" s="11"/>
      <c r="I161" s="11"/>
    </row>
    <row r="162" spans="1:9" x14ac:dyDescent="0.45">
      <c r="A162" s="20">
        <v>161</v>
      </c>
      <c r="B162" s="10" t="s">
        <v>20</v>
      </c>
      <c r="C162" s="10" t="s">
        <v>324</v>
      </c>
      <c r="D162" s="11" t="s">
        <v>325</v>
      </c>
      <c r="E162" s="11"/>
      <c r="F162" s="11"/>
      <c r="G162" s="11"/>
      <c r="H162" s="11"/>
      <c r="I162" s="11"/>
    </row>
    <row r="163" spans="1:9" x14ac:dyDescent="0.45">
      <c r="A163" s="19">
        <v>162</v>
      </c>
      <c r="B163" s="10" t="s">
        <v>20</v>
      </c>
      <c r="C163" s="10" t="s">
        <v>326</v>
      </c>
      <c r="D163" s="12" t="s">
        <v>327</v>
      </c>
      <c r="E163" s="12"/>
      <c r="F163" s="12"/>
      <c r="G163" s="12"/>
      <c r="H163" s="12"/>
      <c r="I163" s="12"/>
    </row>
    <row r="164" spans="1:9" x14ac:dyDescent="0.45">
      <c r="A164" s="20">
        <v>163</v>
      </c>
      <c r="B164" s="10" t="s">
        <v>20</v>
      </c>
      <c r="C164" s="10" t="s">
        <v>328</v>
      </c>
      <c r="D164" s="12" t="s">
        <v>329</v>
      </c>
      <c r="E164" s="12"/>
      <c r="F164" s="12"/>
      <c r="G164" s="12"/>
      <c r="H164" s="12"/>
      <c r="I164" s="12"/>
    </row>
    <row r="165" spans="1:9" x14ac:dyDescent="0.45">
      <c r="A165" s="19">
        <v>164</v>
      </c>
      <c r="B165" s="10" t="s">
        <v>20</v>
      </c>
      <c r="C165" s="10" t="s">
        <v>330</v>
      </c>
      <c r="D165" s="12" t="s">
        <v>331</v>
      </c>
      <c r="E165" s="12"/>
      <c r="F165" s="12"/>
      <c r="G165" s="12"/>
      <c r="H165" s="12"/>
      <c r="I165" s="12"/>
    </row>
    <row r="166" spans="1:9" ht="28.5" x14ac:dyDescent="0.45">
      <c r="A166" s="20">
        <v>165</v>
      </c>
      <c r="B166" s="10" t="s">
        <v>20</v>
      </c>
      <c r="C166" s="10" t="s">
        <v>332</v>
      </c>
      <c r="D166" s="11" t="s">
        <v>333</v>
      </c>
      <c r="E166" s="11"/>
      <c r="F166" s="11"/>
      <c r="G166" s="11"/>
      <c r="H166" s="11"/>
      <c r="I166" s="11"/>
    </row>
    <row r="167" spans="1:9" x14ac:dyDescent="0.45">
      <c r="A167" s="19">
        <v>166</v>
      </c>
      <c r="B167" s="10" t="s">
        <v>20</v>
      </c>
      <c r="C167" s="10" t="s">
        <v>334</v>
      </c>
      <c r="D167" s="11" t="s">
        <v>335</v>
      </c>
      <c r="E167" s="11"/>
      <c r="F167" s="11"/>
      <c r="G167" s="11"/>
      <c r="H167" s="11"/>
      <c r="I167" s="11"/>
    </row>
    <row r="168" spans="1:9" x14ac:dyDescent="0.45">
      <c r="A168" s="20">
        <v>167</v>
      </c>
      <c r="B168" s="10" t="s">
        <v>20</v>
      </c>
      <c r="C168" s="10" t="s">
        <v>336</v>
      </c>
      <c r="D168" s="11" t="s">
        <v>337</v>
      </c>
      <c r="E168" s="11"/>
      <c r="F168" s="11"/>
      <c r="G168" s="11"/>
      <c r="H168" s="11"/>
      <c r="I168" s="11"/>
    </row>
    <row r="169" spans="1:9" x14ac:dyDescent="0.45">
      <c r="A169" s="19">
        <v>168</v>
      </c>
      <c r="B169" s="10" t="s">
        <v>20</v>
      </c>
      <c r="C169" s="10" t="s">
        <v>338</v>
      </c>
      <c r="D169" s="11" t="s">
        <v>339</v>
      </c>
      <c r="E169" s="11"/>
      <c r="F169" s="11"/>
      <c r="G169" s="11"/>
      <c r="H169" s="11"/>
      <c r="I169" s="11"/>
    </row>
    <row r="170" spans="1:9" ht="28.5" x14ac:dyDescent="0.45">
      <c r="A170" s="20">
        <v>169</v>
      </c>
      <c r="B170" s="10" t="s">
        <v>20</v>
      </c>
      <c r="C170" s="10" t="s">
        <v>340</v>
      </c>
      <c r="D170" s="11" t="s">
        <v>341</v>
      </c>
      <c r="E170" s="11"/>
      <c r="F170" s="11"/>
      <c r="G170" s="11"/>
      <c r="H170" s="11"/>
      <c r="I170" s="11"/>
    </row>
    <row r="171" spans="1:9" x14ac:dyDescent="0.45">
      <c r="A171" s="19">
        <v>170</v>
      </c>
      <c r="B171" s="10" t="s">
        <v>20</v>
      </c>
      <c r="C171" s="10" t="s">
        <v>342</v>
      </c>
      <c r="D171" s="11" t="s">
        <v>343</v>
      </c>
      <c r="E171" s="11"/>
      <c r="F171" s="11"/>
      <c r="G171" s="11"/>
      <c r="H171" s="11"/>
      <c r="I171" s="11"/>
    </row>
    <row r="172" spans="1:9" ht="28.5" x14ac:dyDescent="0.45">
      <c r="A172" s="20">
        <v>171</v>
      </c>
      <c r="B172" s="10" t="s">
        <v>20</v>
      </c>
      <c r="C172" s="10" t="s">
        <v>344</v>
      </c>
      <c r="D172" s="11" t="s">
        <v>345</v>
      </c>
      <c r="E172" s="11"/>
      <c r="F172" s="11"/>
      <c r="G172" s="11"/>
      <c r="H172" s="11"/>
      <c r="I172" s="11"/>
    </row>
    <row r="173" spans="1:9" x14ac:dyDescent="0.45">
      <c r="A173" s="18">
        <v>172</v>
      </c>
      <c r="B173" s="9" t="s">
        <v>17</v>
      </c>
      <c r="C173" s="9" t="s">
        <v>346</v>
      </c>
      <c r="D173" s="4" t="s">
        <v>347</v>
      </c>
      <c r="E173" s="4" t="s">
        <v>1195</v>
      </c>
      <c r="F173" s="4" t="s">
        <v>1248</v>
      </c>
      <c r="G173" s="4" t="s">
        <v>1163</v>
      </c>
      <c r="H173" s="4">
        <v>2000</v>
      </c>
      <c r="I173" s="4"/>
    </row>
    <row r="174" spans="1:9" x14ac:dyDescent="0.45">
      <c r="A174" s="20">
        <v>173</v>
      </c>
      <c r="B174" s="10" t="s">
        <v>20</v>
      </c>
      <c r="C174" s="10" t="s">
        <v>348</v>
      </c>
      <c r="D174" s="11" t="s">
        <v>349</v>
      </c>
      <c r="E174" s="11"/>
      <c r="F174" s="11"/>
      <c r="G174" s="11"/>
      <c r="H174" s="11"/>
      <c r="I174" s="11"/>
    </row>
    <row r="175" spans="1:9" x14ac:dyDescent="0.45">
      <c r="A175" s="19">
        <v>174</v>
      </c>
      <c r="B175" s="10" t="s">
        <v>20</v>
      </c>
      <c r="C175" s="10" t="s">
        <v>350</v>
      </c>
      <c r="D175" s="11" t="s">
        <v>351</v>
      </c>
      <c r="E175" s="11"/>
      <c r="F175" s="11"/>
      <c r="G175" s="11"/>
      <c r="H175" s="11"/>
      <c r="I175" s="11"/>
    </row>
    <row r="176" spans="1:9" x14ac:dyDescent="0.45">
      <c r="A176" s="20">
        <v>175</v>
      </c>
      <c r="B176" s="10" t="s">
        <v>20</v>
      </c>
      <c r="C176" s="10" t="s">
        <v>352</v>
      </c>
      <c r="D176" s="11" t="s">
        <v>353</v>
      </c>
      <c r="E176" s="11"/>
      <c r="F176" s="11"/>
      <c r="G176" s="11"/>
      <c r="H176" s="11"/>
      <c r="I176" s="11"/>
    </row>
    <row r="177" spans="1:9" x14ac:dyDescent="0.45">
      <c r="A177" s="19">
        <v>176</v>
      </c>
      <c r="B177" s="10" t="s">
        <v>20</v>
      </c>
      <c r="C177" s="10" t="s">
        <v>354</v>
      </c>
      <c r="D177" s="11" t="s">
        <v>355</v>
      </c>
      <c r="E177" s="11"/>
      <c r="F177" s="11"/>
      <c r="G177" s="11"/>
      <c r="H177" s="11"/>
      <c r="I177" s="11"/>
    </row>
    <row r="178" spans="1:9" x14ac:dyDescent="0.45">
      <c r="A178" s="20">
        <v>177</v>
      </c>
      <c r="B178" s="10" t="s">
        <v>20</v>
      </c>
      <c r="C178" s="10" t="s">
        <v>356</v>
      </c>
      <c r="D178" s="11" t="s">
        <v>357</v>
      </c>
      <c r="E178" s="11"/>
      <c r="F178" s="11"/>
      <c r="G178" s="11"/>
      <c r="H178" s="11"/>
      <c r="I178" s="11"/>
    </row>
    <row r="179" spans="1:9" x14ac:dyDescent="0.45">
      <c r="A179" s="19">
        <v>178</v>
      </c>
      <c r="B179" s="10" t="s">
        <v>20</v>
      </c>
      <c r="C179" s="10" t="s">
        <v>358</v>
      </c>
      <c r="D179" s="11" t="s">
        <v>359</v>
      </c>
      <c r="E179" s="11"/>
      <c r="F179" s="11"/>
      <c r="G179" s="11"/>
      <c r="H179" s="11"/>
      <c r="I179" s="11"/>
    </row>
    <row r="180" spans="1:9" x14ac:dyDescent="0.45">
      <c r="A180" s="20">
        <v>179</v>
      </c>
      <c r="B180" s="10" t="s">
        <v>20</v>
      </c>
      <c r="C180" s="10" t="s">
        <v>360</v>
      </c>
      <c r="D180" s="11" t="s">
        <v>361</v>
      </c>
      <c r="E180" s="11"/>
      <c r="F180" s="11"/>
      <c r="G180" s="11"/>
      <c r="H180" s="11"/>
      <c r="I180" s="11"/>
    </row>
    <row r="181" spans="1:9" x14ac:dyDescent="0.45">
      <c r="A181" s="19">
        <v>180</v>
      </c>
      <c r="B181" s="10" t="s">
        <v>20</v>
      </c>
      <c r="C181" s="10" t="s">
        <v>362</v>
      </c>
      <c r="D181" s="11" t="s">
        <v>363</v>
      </c>
      <c r="E181" s="11"/>
      <c r="F181" s="11"/>
      <c r="G181" s="11"/>
      <c r="H181" s="11"/>
      <c r="I181" s="11"/>
    </row>
    <row r="182" spans="1:9" x14ac:dyDescent="0.45">
      <c r="A182" s="20">
        <v>181</v>
      </c>
      <c r="B182" s="10" t="s">
        <v>20</v>
      </c>
      <c r="C182" s="10" t="s">
        <v>364</v>
      </c>
      <c r="D182" s="11" t="s">
        <v>365</v>
      </c>
      <c r="E182" s="11"/>
      <c r="F182" s="11"/>
      <c r="G182" s="11"/>
      <c r="H182" s="11"/>
      <c r="I182" s="11"/>
    </row>
    <row r="183" spans="1:9" x14ac:dyDescent="0.45">
      <c r="A183" s="19">
        <v>182</v>
      </c>
      <c r="B183" s="10" t="s">
        <v>20</v>
      </c>
      <c r="C183" s="10" t="s">
        <v>366</v>
      </c>
      <c r="D183" s="11" t="s">
        <v>367</v>
      </c>
      <c r="E183" s="11"/>
      <c r="F183" s="11"/>
      <c r="G183" s="11"/>
      <c r="H183" s="11"/>
      <c r="I183" s="11"/>
    </row>
    <row r="184" spans="1:9" x14ac:dyDescent="0.45">
      <c r="A184" s="20">
        <v>183</v>
      </c>
      <c r="B184" s="10" t="s">
        <v>20</v>
      </c>
      <c r="C184" s="10" t="s">
        <v>368</v>
      </c>
      <c r="D184" s="11" t="s">
        <v>369</v>
      </c>
      <c r="E184" s="11"/>
      <c r="F184" s="11"/>
      <c r="G184" s="11"/>
      <c r="H184" s="11"/>
      <c r="I184" s="11"/>
    </row>
    <row r="185" spans="1:9" ht="28.5" x14ac:dyDescent="0.45">
      <c r="A185" s="19">
        <v>184</v>
      </c>
      <c r="B185" s="10" t="s">
        <v>20</v>
      </c>
      <c r="C185" s="10" t="s">
        <v>370</v>
      </c>
      <c r="D185" s="11" t="s">
        <v>371</v>
      </c>
      <c r="E185" s="11"/>
      <c r="F185" s="11"/>
      <c r="G185" s="11"/>
      <c r="H185" s="11"/>
      <c r="I185" s="11"/>
    </row>
    <row r="186" spans="1:9" x14ac:dyDescent="0.45">
      <c r="A186" s="20">
        <v>185</v>
      </c>
      <c r="B186" s="10" t="s">
        <v>20</v>
      </c>
      <c r="C186" s="10" t="s">
        <v>372</v>
      </c>
      <c r="D186" s="11" t="s">
        <v>373</v>
      </c>
      <c r="E186" s="11"/>
      <c r="F186" s="11"/>
      <c r="G186" s="11"/>
      <c r="H186" s="11"/>
      <c r="I186" s="11"/>
    </row>
    <row r="187" spans="1:9" x14ac:dyDescent="0.45">
      <c r="A187" s="18">
        <v>186</v>
      </c>
      <c r="B187" s="9" t="s">
        <v>17</v>
      </c>
      <c r="C187" s="9" t="s">
        <v>374</v>
      </c>
      <c r="D187" s="4" t="s">
        <v>375</v>
      </c>
      <c r="E187" s="4" t="s">
        <v>1196</v>
      </c>
      <c r="F187" s="4" t="s">
        <v>1247</v>
      </c>
      <c r="G187" s="4" t="s">
        <v>1163</v>
      </c>
      <c r="H187" s="4">
        <v>800</v>
      </c>
      <c r="I187" s="4" t="s">
        <v>1154</v>
      </c>
    </row>
    <row r="188" spans="1:9" x14ac:dyDescent="0.45">
      <c r="A188" s="20">
        <v>187</v>
      </c>
      <c r="B188" s="10" t="s">
        <v>20</v>
      </c>
      <c r="C188" s="10" t="s">
        <v>376</v>
      </c>
      <c r="D188" s="11" t="s">
        <v>377</v>
      </c>
      <c r="E188" s="11"/>
      <c r="F188" s="11"/>
      <c r="G188" s="11"/>
      <c r="H188" s="11"/>
      <c r="I188" s="11"/>
    </row>
    <row r="189" spans="1:9" x14ac:dyDescent="0.45">
      <c r="A189" s="19">
        <v>188</v>
      </c>
      <c r="B189" s="10" t="s">
        <v>20</v>
      </c>
      <c r="C189" s="10" t="s">
        <v>378</v>
      </c>
      <c r="D189" s="11" t="s">
        <v>379</v>
      </c>
      <c r="E189" s="11"/>
      <c r="F189" s="11"/>
      <c r="G189" s="11"/>
      <c r="H189" s="11"/>
      <c r="I189" s="11"/>
    </row>
    <row r="190" spans="1:9" x14ac:dyDescent="0.45">
      <c r="A190" s="20">
        <v>189</v>
      </c>
      <c r="B190" s="10" t="s">
        <v>20</v>
      </c>
      <c r="C190" s="10" t="s">
        <v>380</v>
      </c>
      <c r="D190" s="11" t="s">
        <v>381</v>
      </c>
      <c r="E190" s="11"/>
      <c r="F190" s="11"/>
      <c r="G190" s="11"/>
      <c r="H190" s="11"/>
      <c r="I190" s="11"/>
    </row>
    <row r="191" spans="1:9" x14ac:dyDescent="0.45">
      <c r="A191" s="19">
        <v>190</v>
      </c>
      <c r="B191" s="10" t="s">
        <v>20</v>
      </c>
      <c r="C191" s="10" t="s">
        <v>382</v>
      </c>
      <c r="D191" s="11" t="s">
        <v>383</v>
      </c>
      <c r="E191" s="11"/>
      <c r="F191" s="11"/>
      <c r="G191" s="11"/>
      <c r="H191" s="11"/>
      <c r="I191" s="11"/>
    </row>
    <row r="192" spans="1:9" x14ac:dyDescent="0.45">
      <c r="A192" s="20">
        <v>191</v>
      </c>
      <c r="B192" s="10" t="s">
        <v>20</v>
      </c>
      <c r="C192" s="10" t="s">
        <v>384</v>
      </c>
      <c r="D192" s="11" t="s">
        <v>385</v>
      </c>
      <c r="E192" s="11"/>
      <c r="F192" s="11"/>
      <c r="G192" s="11"/>
      <c r="H192" s="11"/>
      <c r="I192" s="11"/>
    </row>
    <row r="193" spans="1:9" x14ac:dyDescent="0.45">
      <c r="A193" s="19">
        <v>192</v>
      </c>
      <c r="B193" s="10" t="s">
        <v>20</v>
      </c>
      <c r="C193" s="10" t="s">
        <v>386</v>
      </c>
      <c r="D193" s="11" t="s">
        <v>387</v>
      </c>
      <c r="E193" s="11"/>
      <c r="F193" s="11"/>
      <c r="G193" s="11"/>
      <c r="H193" s="11"/>
      <c r="I193" s="11"/>
    </row>
    <row r="194" spans="1:9" x14ac:dyDescent="0.45">
      <c r="A194" s="20">
        <v>193</v>
      </c>
      <c r="B194" s="10" t="s">
        <v>20</v>
      </c>
      <c r="C194" s="10" t="s">
        <v>388</v>
      </c>
      <c r="D194" s="11" t="s">
        <v>389</v>
      </c>
      <c r="E194" s="11"/>
      <c r="F194" s="11"/>
      <c r="G194" s="11"/>
      <c r="H194" s="11"/>
      <c r="I194" s="11"/>
    </row>
    <row r="195" spans="1:9" x14ac:dyDescent="0.45">
      <c r="A195" s="19">
        <v>194</v>
      </c>
      <c r="B195" s="10" t="s">
        <v>20</v>
      </c>
      <c r="C195" s="10" t="s">
        <v>390</v>
      </c>
      <c r="D195" s="11" t="s">
        <v>391</v>
      </c>
      <c r="E195" s="11"/>
      <c r="F195" s="11"/>
      <c r="G195" s="11"/>
      <c r="H195" s="11"/>
      <c r="I195" s="11"/>
    </row>
    <row r="196" spans="1:9" x14ac:dyDescent="0.45">
      <c r="A196" s="20">
        <v>195</v>
      </c>
      <c r="B196" s="10" t="s">
        <v>20</v>
      </c>
      <c r="C196" s="10" t="s">
        <v>392</v>
      </c>
      <c r="D196" s="11" t="s">
        <v>393</v>
      </c>
      <c r="E196" s="11"/>
      <c r="F196" s="11"/>
      <c r="G196" s="11"/>
      <c r="H196" s="11"/>
      <c r="I196" s="11"/>
    </row>
    <row r="197" spans="1:9" x14ac:dyDescent="0.45">
      <c r="A197" s="19">
        <v>196</v>
      </c>
      <c r="B197" s="10" t="s">
        <v>20</v>
      </c>
      <c r="C197" s="10" t="s">
        <v>394</v>
      </c>
      <c r="D197" s="11" t="s">
        <v>395</v>
      </c>
      <c r="E197" s="11"/>
      <c r="F197" s="11"/>
      <c r="G197" s="11"/>
      <c r="H197" s="11"/>
      <c r="I197" s="11"/>
    </row>
    <row r="198" spans="1:9" x14ac:dyDescent="0.45">
      <c r="A198" s="20">
        <v>197</v>
      </c>
      <c r="B198" s="10" t="s">
        <v>20</v>
      </c>
      <c r="C198" s="10" t="s">
        <v>396</v>
      </c>
      <c r="D198" s="11" t="s">
        <v>397</v>
      </c>
      <c r="E198" s="11"/>
      <c r="F198" s="11"/>
      <c r="G198" s="11"/>
      <c r="H198" s="11"/>
      <c r="I198" s="11"/>
    </row>
    <row r="199" spans="1:9" x14ac:dyDescent="0.45">
      <c r="A199" s="19">
        <v>198</v>
      </c>
      <c r="B199" s="10" t="s">
        <v>20</v>
      </c>
      <c r="C199" s="10" t="s">
        <v>398</v>
      </c>
      <c r="D199" s="11" t="s">
        <v>399</v>
      </c>
      <c r="E199" s="11"/>
      <c r="F199" s="11"/>
      <c r="G199" s="11"/>
      <c r="H199" s="11"/>
      <c r="I199" s="11"/>
    </row>
    <row r="200" spans="1:9" x14ac:dyDescent="0.45">
      <c r="A200" s="20">
        <v>199</v>
      </c>
      <c r="B200" s="10" t="s">
        <v>20</v>
      </c>
      <c r="C200" s="10" t="s">
        <v>400</v>
      </c>
      <c r="D200" s="11" t="s">
        <v>401</v>
      </c>
      <c r="E200" s="11"/>
      <c r="F200" s="11"/>
      <c r="G200" s="11"/>
      <c r="H200" s="11"/>
      <c r="I200" s="11"/>
    </row>
    <row r="201" spans="1:9" x14ac:dyDescent="0.45">
      <c r="A201" s="18">
        <v>200</v>
      </c>
      <c r="B201" s="9" t="s">
        <v>17</v>
      </c>
      <c r="C201" s="9" t="s">
        <v>402</v>
      </c>
      <c r="D201" s="4" t="s">
        <v>403</v>
      </c>
      <c r="E201" s="4" t="s">
        <v>1197</v>
      </c>
      <c r="F201" s="4" t="s">
        <v>1197</v>
      </c>
      <c r="G201" s="4" t="s">
        <v>1163</v>
      </c>
      <c r="H201" s="4" t="s">
        <v>1163</v>
      </c>
      <c r="I201" s="4"/>
    </row>
    <row r="202" spans="1:9" x14ac:dyDescent="0.45">
      <c r="A202" s="20">
        <v>201</v>
      </c>
      <c r="B202" s="10" t="s">
        <v>20</v>
      </c>
      <c r="C202" s="10" t="s">
        <v>404</v>
      </c>
      <c r="D202" s="11" t="s">
        <v>405</v>
      </c>
      <c r="E202" s="11"/>
      <c r="F202" s="11"/>
      <c r="G202" s="11"/>
      <c r="H202" s="11"/>
      <c r="I202" s="11"/>
    </row>
    <row r="203" spans="1:9" x14ac:dyDescent="0.45">
      <c r="A203" s="19">
        <v>202</v>
      </c>
      <c r="B203" s="10" t="s">
        <v>20</v>
      </c>
      <c r="C203" s="10" t="s">
        <v>406</v>
      </c>
      <c r="D203" s="11" t="s">
        <v>407</v>
      </c>
      <c r="E203" s="11"/>
      <c r="F203" s="11"/>
      <c r="G203" s="11"/>
      <c r="H203" s="11"/>
      <c r="I203" s="11"/>
    </row>
    <row r="204" spans="1:9" x14ac:dyDescent="0.45">
      <c r="A204" s="20">
        <v>203</v>
      </c>
      <c r="B204" s="10" t="s">
        <v>20</v>
      </c>
      <c r="C204" s="10" t="s">
        <v>408</v>
      </c>
      <c r="D204" s="11" t="s">
        <v>409</v>
      </c>
      <c r="E204" s="11"/>
      <c r="F204" s="11"/>
      <c r="G204" s="11"/>
      <c r="H204" s="11"/>
      <c r="I204" s="11"/>
    </row>
    <row r="205" spans="1:9" x14ac:dyDescent="0.45">
      <c r="A205" s="19">
        <v>204</v>
      </c>
      <c r="B205" s="10" t="s">
        <v>20</v>
      </c>
      <c r="C205" s="10" t="s">
        <v>410</v>
      </c>
      <c r="D205" s="11" t="s">
        <v>411</v>
      </c>
      <c r="E205" s="11"/>
      <c r="F205" s="11"/>
      <c r="G205" s="11"/>
      <c r="H205" s="11"/>
      <c r="I205" s="11"/>
    </row>
    <row r="206" spans="1:9" x14ac:dyDescent="0.45">
      <c r="A206" s="8">
        <v>205</v>
      </c>
      <c r="B206" s="9" t="s">
        <v>17</v>
      </c>
      <c r="C206" s="9" t="s">
        <v>412</v>
      </c>
      <c r="D206" s="4" t="s">
        <v>413</v>
      </c>
      <c r="E206" s="4" t="s">
        <v>1198</v>
      </c>
      <c r="F206" s="4" t="s">
        <v>1249</v>
      </c>
      <c r="G206" s="4" t="s">
        <v>1163</v>
      </c>
      <c r="H206" s="4">
        <v>200000</v>
      </c>
      <c r="I206" s="4" t="s">
        <v>1166</v>
      </c>
    </row>
    <row r="207" spans="1:9" x14ac:dyDescent="0.45">
      <c r="A207" s="19">
        <v>206</v>
      </c>
      <c r="B207" s="10" t="s">
        <v>20</v>
      </c>
      <c r="C207" s="10" t="s">
        <v>414</v>
      </c>
      <c r="D207" s="11" t="s">
        <v>415</v>
      </c>
      <c r="E207" s="11"/>
      <c r="F207" s="11"/>
      <c r="G207" s="11"/>
      <c r="H207" s="11"/>
      <c r="I207" s="11"/>
    </row>
    <row r="208" spans="1:9" x14ac:dyDescent="0.45">
      <c r="A208" s="20">
        <v>207</v>
      </c>
      <c r="B208" s="10" t="s">
        <v>20</v>
      </c>
      <c r="C208" s="10" t="s">
        <v>416</v>
      </c>
      <c r="D208" s="11" t="s">
        <v>417</v>
      </c>
      <c r="E208" s="11"/>
      <c r="F208" s="11"/>
      <c r="G208" s="11"/>
      <c r="H208" s="11"/>
      <c r="I208" s="11"/>
    </row>
    <row r="209" spans="1:9" x14ac:dyDescent="0.45">
      <c r="A209" s="19">
        <v>208</v>
      </c>
      <c r="B209" s="10" t="s">
        <v>20</v>
      </c>
      <c r="C209" s="10" t="s">
        <v>418</v>
      </c>
      <c r="D209" s="11" t="s">
        <v>419</v>
      </c>
      <c r="E209" s="11"/>
      <c r="F209" s="11"/>
      <c r="G209" s="11"/>
      <c r="H209" s="11"/>
      <c r="I209" s="11"/>
    </row>
    <row r="210" spans="1:9" ht="28.5" x14ac:dyDescent="0.45">
      <c r="A210" s="20">
        <v>209</v>
      </c>
      <c r="B210" s="10" t="s">
        <v>20</v>
      </c>
      <c r="C210" s="10" t="s">
        <v>420</v>
      </c>
      <c r="D210" s="11" t="s">
        <v>421</v>
      </c>
      <c r="E210" s="11"/>
      <c r="F210" s="11"/>
      <c r="G210" s="11"/>
      <c r="H210" s="11"/>
      <c r="I210" s="11"/>
    </row>
    <row r="211" spans="1:9" ht="28.5" x14ac:dyDescent="0.45">
      <c r="A211" s="19">
        <v>210</v>
      </c>
      <c r="B211" s="10" t="s">
        <v>20</v>
      </c>
      <c r="C211" s="10" t="s">
        <v>422</v>
      </c>
      <c r="D211" s="11" t="s">
        <v>423</v>
      </c>
      <c r="E211" s="11"/>
      <c r="F211" s="11"/>
      <c r="G211" s="11"/>
      <c r="H211" s="11"/>
      <c r="I211" s="11"/>
    </row>
    <row r="212" spans="1:9" ht="28.5" x14ac:dyDescent="0.45">
      <c r="A212" s="8">
        <v>211</v>
      </c>
      <c r="B212" s="9" t="s">
        <v>17</v>
      </c>
      <c r="C212" s="9" t="s">
        <v>424</v>
      </c>
      <c r="D212" s="4" t="s">
        <v>425</v>
      </c>
      <c r="E212" s="4" t="s">
        <v>1224</v>
      </c>
      <c r="F212" s="4" t="s">
        <v>1249</v>
      </c>
      <c r="G212" s="4" t="s">
        <v>1163</v>
      </c>
      <c r="H212" s="4" t="s">
        <v>1160</v>
      </c>
      <c r="I212" s="4" t="s">
        <v>1168</v>
      </c>
    </row>
    <row r="213" spans="1:9" x14ac:dyDescent="0.45">
      <c r="A213" s="19">
        <v>212</v>
      </c>
      <c r="B213" s="10" t="s">
        <v>20</v>
      </c>
      <c r="C213" s="10" t="s">
        <v>426</v>
      </c>
      <c r="D213" s="11" t="s">
        <v>427</v>
      </c>
      <c r="E213" s="11"/>
      <c r="F213" s="11"/>
      <c r="G213" s="11"/>
      <c r="H213" s="11"/>
      <c r="I213" s="11"/>
    </row>
    <row r="214" spans="1:9" x14ac:dyDescent="0.45">
      <c r="A214" s="20">
        <v>213</v>
      </c>
      <c r="B214" s="10" t="s">
        <v>20</v>
      </c>
      <c r="C214" s="10" t="s">
        <v>428</v>
      </c>
      <c r="D214" s="11" t="s">
        <v>429</v>
      </c>
      <c r="E214" s="11"/>
      <c r="F214" s="11"/>
      <c r="G214" s="11"/>
      <c r="H214" s="11"/>
      <c r="I214" s="11"/>
    </row>
    <row r="215" spans="1:9" x14ac:dyDescent="0.45">
      <c r="A215" s="19">
        <v>214</v>
      </c>
      <c r="B215" s="10" t="s">
        <v>20</v>
      </c>
      <c r="C215" s="10" t="s">
        <v>430</v>
      </c>
      <c r="D215" s="11" t="s">
        <v>431</v>
      </c>
      <c r="E215" s="11"/>
      <c r="F215" s="11"/>
      <c r="G215" s="11"/>
      <c r="H215" s="11"/>
      <c r="I215" s="11"/>
    </row>
    <row r="216" spans="1:9" ht="28.5" x14ac:dyDescent="0.45">
      <c r="A216" s="20">
        <v>215</v>
      </c>
      <c r="B216" s="10" t="s">
        <v>20</v>
      </c>
      <c r="C216" s="10" t="s">
        <v>432</v>
      </c>
      <c r="D216" s="11" t="s">
        <v>433</v>
      </c>
      <c r="E216" s="11"/>
      <c r="F216" s="11"/>
      <c r="G216" s="11"/>
      <c r="H216" s="11"/>
      <c r="I216" s="11"/>
    </row>
    <row r="217" spans="1:9" ht="28.5" x14ac:dyDescent="0.45">
      <c r="A217" s="19">
        <v>216</v>
      </c>
      <c r="B217" s="10" t="s">
        <v>20</v>
      </c>
      <c r="C217" s="10" t="s">
        <v>434</v>
      </c>
      <c r="D217" s="11" t="s">
        <v>435</v>
      </c>
      <c r="E217" s="11"/>
      <c r="F217" s="11"/>
      <c r="G217" s="11"/>
      <c r="H217" s="11"/>
      <c r="I217" s="11"/>
    </row>
    <row r="218" spans="1:9" x14ac:dyDescent="0.45">
      <c r="A218" s="8">
        <v>217</v>
      </c>
      <c r="B218" s="9" t="s">
        <v>17</v>
      </c>
      <c r="C218" s="9" t="s">
        <v>436</v>
      </c>
      <c r="D218" s="4" t="s">
        <v>437</v>
      </c>
      <c r="E218" s="4" t="s">
        <v>1225</v>
      </c>
      <c r="F218" s="4" t="s">
        <v>1249</v>
      </c>
      <c r="G218" s="4" t="s">
        <v>1163</v>
      </c>
      <c r="H218" s="4">
        <v>150000</v>
      </c>
      <c r="I218" s="4" t="s">
        <v>1169</v>
      </c>
    </row>
    <row r="219" spans="1:9" x14ac:dyDescent="0.45">
      <c r="A219" s="19">
        <v>218</v>
      </c>
      <c r="B219" s="10" t="s">
        <v>20</v>
      </c>
      <c r="C219" s="10" t="s">
        <v>438</v>
      </c>
      <c r="D219" s="11" t="s">
        <v>439</v>
      </c>
      <c r="E219" s="11"/>
      <c r="F219" s="11"/>
      <c r="G219" s="11"/>
      <c r="H219" s="11"/>
      <c r="I219" s="11"/>
    </row>
    <row r="220" spans="1:9" x14ac:dyDescent="0.45">
      <c r="A220" s="20">
        <v>219</v>
      </c>
      <c r="B220" s="10" t="s">
        <v>20</v>
      </c>
      <c r="C220" s="10" t="s">
        <v>440</v>
      </c>
      <c r="D220" s="11" t="s">
        <v>441</v>
      </c>
      <c r="E220" s="11"/>
      <c r="F220" s="11"/>
      <c r="G220" s="11"/>
      <c r="H220" s="11"/>
      <c r="I220" s="11"/>
    </row>
    <row r="221" spans="1:9" x14ac:dyDescent="0.45">
      <c r="A221" s="19">
        <v>220</v>
      </c>
      <c r="B221" s="10" t="s">
        <v>20</v>
      </c>
      <c r="C221" s="10" t="s">
        <v>442</v>
      </c>
      <c r="D221" s="11" t="s">
        <v>443</v>
      </c>
      <c r="E221" s="11"/>
      <c r="F221" s="11"/>
      <c r="G221" s="11"/>
      <c r="H221" s="11"/>
      <c r="I221" s="11"/>
    </row>
    <row r="222" spans="1:9" ht="28.5" x14ac:dyDescent="0.45">
      <c r="A222" s="20">
        <v>221</v>
      </c>
      <c r="B222" s="10" t="s">
        <v>20</v>
      </c>
      <c r="C222" s="10" t="s">
        <v>444</v>
      </c>
      <c r="D222" s="11" t="s">
        <v>445</v>
      </c>
      <c r="E222" s="11"/>
      <c r="F222" s="11"/>
      <c r="G222" s="11"/>
      <c r="H222" s="11"/>
      <c r="I222" s="11"/>
    </row>
    <row r="223" spans="1:9" ht="28.5" x14ac:dyDescent="0.45">
      <c r="A223" s="19">
        <v>222</v>
      </c>
      <c r="B223" s="10" t="s">
        <v>20</v>
      </c>
      <c r="C223" s="10" t="s">
        <v>446</v>
      </c>
      <c r="D223" s="11" t="s">
        <v>447</v>
      </c>
      <c r="E223" s="11"/>
      <c r="F223" s="11"/>
      <c r="G223" s="11"/>
      <c r="H223" s="11"/>
      <c r="I223" s="11"/>
    </row>
    <row r="224" spans="1:9" x14ac:dyDescent="0.45">
      <c r="A224" s="8">
        <v>223</v>
      </c>
      <c r="B224" s="9" t="s">
        <v>17</v>
      </c>
      <c r="C224" s="9" t="s">
        <v>448</v>
      </c>
      <c r="D224" s="4" t="s">
        <v>449</v>
      </c>
      <c r="E224" s="4" t="s">
        <v>1199</v>
      </c>
      <c r="F224" s="4" t="s">
        <v>1249</v>
      </c>
      <c r="G224" s="4" t="s">
        <v>1163</v>
      </c>
      <c r="H224" s="4">
        <f>H218</f>
        <v>150000</v>
      </c>
      <c r="I224" s="4" t="s">
        <v>1170</v>
      </c>
    </row>
    <row r="225" spans="1:9" x14ac:dyDescent="0.45">
      <c r="A225" s="19">
        <v>224</v>
      </c>
      <c r="B225" s="10" t="s">
        <v>20</v>
      </c>
      <c r="C225" s="10" t="s">
        <v>450</v>
      </c>
      <c r="D225" s="11" t="s">
        <v>451</v>
      </c>
      <c r="E225" s="11"/>
      <c r="F225" s="11"/>
      <c r="G225" s="11"/>
      <c r="H225" s="11"/>
      <c r="I225" s="11"/>
    </row>
    <row r="226" spans="1:9" x14ac:dyDescent="0.45">
      <c r="A226" s="20">
        <v>225</v>
      </c>
      <c r="B226" s="10" t="s">
        <v>20</v>
      </c>
      <c r="C226" s="10" t="s">
        <v>452</v>
      </c>
      <c r="D226" s="11" t="s">
        <v>453</v>
      </c>
      <c r="E226" s="11"/>
      <c r="F226" s="11"/>
      <c r="G226" s="11"/>
      <c r="H226" s="11"/>
      <c r="I226" s="11"/>
    </row>
    <row r="227" spans="1:9" x14ac:dyDescent="0.45">
      <c r="A227" s="19">
        <v>226</v>
      </c>
      <c r="B227" s="10" t="s">
        <v>20</v>
      </c>
      <c r="C227" s="10" t="s">
        <v>454</v>
      </c>
      <c r="D227" s="11" t="s">
        <v>455</v>
      </c>
      <c r="E227" s="11"/>
      <c r="F227" s="11"/>
      <c r="G227" s="11"/>
      <c r="H227" s="11"/>
      <c r="I227" s="11"/>
    </row>
    <row r="228" spans="1:9" x14ac:dyDescent="0.45">
      <c r="A228" s="20">
        <v>227</v>
      </c>
      <c r="B228" s="10" t="s">
        <v>20</v>
      </c>
      <c r="C228" s="10" t="s">
        <v>456</v>
      </c>
      <c r="D228" s="11" t="s">
        <v>457</v>
      </c>
      <c r="E228" s="11"/>
      <c r="F228" s="11"/>
      <c r="G228" s="11"/>
      <c r="H228" s="11"/>
      <c r="I228" s="11"/>
    </row>
    <row r="229" spans="1:9" ht="28.5" x14ac:dyDescent="0.45">
      <c r="A229" s="18">
        <v>228</v>
      </c>
      <c r="B229" s="9" t="s">
        <v>17</v>
      </c>
      <c r="C229" s="9" t="s">
        <v>458</v>
      </c>
      <c r="D229" s="4" t="s">
        <v>459</v>
      </c>
      <c r="E229" s="4" t="s">
        <v>1226</v>
      </c>
      <c r="F229" s="4" t="s">
        <v>1249</v>
      </c>
      <c r="G229" s="4" t="s">
        <v>1163</v>
      </c>
      <c r="H229" s="4">
        <v>100000</v>
      </c>
      <c r="I229" s="4" t="s">
        <v>1167</v>
      </c>
    </row>
    <row r="230" spans="1:9" x14ac:dyDescent="0.45">
      <c r="A230" s="20">
        <v>229</v>
      </c>
      <c r="B230" s="10" t="s">
        <v>20</v>
      </c>
      <c r="C230" s="10" t="s">
        <v>460</v>
      </c>
      <c r="D230" s="11" t="s">
        <v>461</v>
      </c>
      <c r="E230" s="11"/>
      <c r="F230" s="11"/>
      <c r="G230" s="11"/>
      <c r="H230" s="11"/>
      <c r="I230" s="11"/>
    </row>
    <row r="231" spans="1:9" x14ac:dyDescent="0.45">
      <c r="A231" s="19">
        <v>230</v>
      </c>
      <c r="B231" s="10" t="s">
        <v>20</v>
      </c>
      <c r="C231" s="10" t="s">
        <v>462</v>
      </c>
      <c r="D231" s="11" t="s">
        <v>463</v>
      </c>
      <c r="E231" s="11"/>
      <c r="F231" s="11"/>
      <c r="G231" s="11"/>
      <c r="H231" s="11"/>
      <c r="I231" s="11"/>
    </row>
    <row r="232" spans="1:9" x14ac:dyDescent="0.45">
      <c r="A232" s="20">
        <v>231</v>
      </c>
      <c r="B232" s="10" t="s">
        <v>20</v>
      </c>
      <c r="C232" s="10" t="s">
        <v>464</v>
      </c>
      <c r="D232" s="11" t="s">
        <v>465</v>
      </c>
      <c r="E232" s="11"/>
      <c r="F232" s="11"/>
      <c r="G232" s="11"/>
      <c r="H232" s="11"/>
      <c r="I232" s="11"/>
    </row>
    <row r="233" spans="1:9" x14ac:dyDescent="0.45">
      <c r="A233" s="19">
        <v>232</v>
      </c>
      <c r="B233" s="10" t="s">
        <v>20</v>
      </c>
      <c r="C233" s="10" t="s">
        <v>466</v>
      </c>
      <c r="D233" s="11" t="s">
        <v>467</v>
      </c>
      <c r="E233" s="11"/>
      <c r="F233" s="11"/>
      <c r="G233" s="11"/>
      <c r="H233" s="11"/>
      <c r="I233" s="11"/>
    </row>
    <row r="234" spans="1:9" x14ac:dyDescent="0.45">
      <c r="A234" s="20">
        <v>233</v>
      </c>
      <c r="B234" s="10" t="s">
        <v>20</v>
      </c>
      <c r="C234" s="10" t="s">
        <v>468</v>
      </c>
      <c r="D234" s="11" t="s">
        <v>469</v>
      </c>
      <c r="E234" s="11"/>
      <c r="F234" s="11"/>
      <c r="G234" s="11"/>
      <c r="H234" s="11"/>
      <c r="I234" s="11"/>
    </row>
    <row r="235" spans="1:9" ht="28.5" x14ac:dyDescent="0.45">
      <c r="A235" s="19">
        <v>234</v>
      </c>
      <c r="B235" s="10" t="s">
        <v>20</v>
      </c>
      <c r="C235" s="10" t="s">
        <v>470</v>
      </c>
      <c r="D235" s="11" t="s">
        <v>471</v>
      </c>
      <c r="E235" s="11"/>
      <c r="F235" s="11"/>
      <c r="G235" s="11"/>
      <c r="H235" s="11"/>
      <c r="I235" s="11"/>
    </row>
    <row r="236" spans="1:9" ht="28.5" x14ac:dyDescent="0.45">
      <c r="A236" s="20">
        <v>235</v>
      </c>
      <c r="B236" s="10" t="s">
        <v>20</v>
      </c>
      <c r="C236" s="10" t="s">
        <v>472</v>
      </c>
      <c r="D236" s="11" t="s">
        <v>473</v>
      </c>
      <c r="E236" s="11"/>
      <c r="F236" s="11"/>
      <c r="G236" s="11"/>
      <c r="H236" s="11"/>
      <c r="I236" s="11"/>
    </row>
    <row r="237" spans="1:9" x14ac:dyDescent="0.45">
      <c r="A237" s="19">
        <v>236</v>
      </c>
      <c r="B237" s="10" t="s">
        <v>20</v>
      </c>
      <c r="C237" s="10" t="s">
        <v>474</v>
      </c>
      <c r="D237" s="11" t="s">
        <v>475</v>
      </c>
      <c r="E237" s="11"/>
      <c r="F237" s="11"/>
      <c r="G237" s="11"/>
      <c r="H237" s="11"/>
      <c r="I237" s="11"/>
    </row>
    <row r="238" spans="1:9" x14ac:dyDescent="0.45">
      <c r="A238" s="20">
        <v>237</v>
      </c>
      <c r="B238" s="10" t="s">
        <v>20</v>
      </c>
      <c r="C238" s="10" t="s">
        <v>476</v>
      </c>
      <c r="D238" s="11" t="s">
        <v>477</v>
      </c>
      <c r="E238" s="11"/>
      <c r="F238" s="11"/>
      <c r="G238" s="11"/>
      <c r="H238" s="11"/>
      <c r="I238" s="11"/>
    </row>
    <row r="239" spans="1:9" x14ac:dyDescent="0.45">
      <c r="A239" s="19">
        <v>238</v>
      </c>
      <c r="B239" s="10" t="s">
        <v>20</v>
      </c>
      <c r="C239" s="10" t="s">
        <v>478</v>
      </c>
      <c r="D239" s="11" t="s">
        <v>479</v>
      </c>
      <c r="E239" s="11"/>
      <c r="F239" s="11"/>
      <c r="G239" s="11"/>
      <c r="H239" s="11"/>
      <c r="I239" s="11"/>
    </row>
    <row r="240" spans="1:9" x14ac:dyDescent="0.45">
      <c r="A240" s="20">
        <v>239</v>
      </c>
      <c r="B240" s="10" t="s">
        <v>20</v>
      </c>
      <c r="C240" s="10" t="s">
        <v>480</v>
      </c>
      <c r="D240" s="11" t="s">
        <v>481</v>
      </c>
      <c r="E240" s="11"/>
      <c r="F240" s="11"/>
      <c r="G240" s="11"/>
      <c r="H240" s="11"/>
      <c r="I240" s="11"/>
    </row>
    <row r="241" spans="1:9" x14ac:dyDescent="0.45">
      <c r="A241" s="19">
        <v>240</v>
      </c>
      <c r="B241" s="10" t="s">
        <v>20</v>
      </c>
      <c r="C241" s="10" t="s">
        <v>482</v>
      </c>
      <c r="D241" s="11" t="s">
        <v>483</v>
      </c>
      <c r="E241" s="11"/>
      <c r="F241" s="11"/>
      <c r="G241" s="11"/>
      <c r="H241" s="11"/>
      <c r="I241" s="11"/>
    </row>
    <row r="242" spans="1:9" x14ac:dyDescent="0.45">
      <c r="A242" s="20">
        <v>241</v>
      </c>
      <c r="B242" s="10" t="s">
        <v>20</v>
      </c>
      <c r="C242" s="10" t="s">
        <v>484</v>
      </c>
      <c r="D242" s="11" t="s">
        <v>485</v>
      </c>
      <c r="E242" s="11"/>
      <c r="F242" s="11"/>
      <c r="G242" s="11"/>
      <c r="H242" s="11"/>
      <c r="I242" s="11"/>
    </row>
    <row r="243" spans="1:9" x14ac:dyDescent="0.45">
      <c r="A243" s="18">
        <v>242</v>
      </c>
      <c r="B243" s="9" t="s">
        <v>17</v>
      </c>
      <c r="C243" s="9" t="s">
        <v>486</v>
      </c>
      <c r="D243" s="4" t="s">
        <v>487</v>
      </c>
      <c r="E243" s="4" t="s">
        <v>1227</v>
      </c>
      <c r="F243" s="4" t="s">
        <v>1249</v>
      </c>
      <c r="G243" s="4" t="s">
        <v>1163</v>
      </c>
      <c r="H243" s="4">
        <v>50000</v>
      </c>
      <c r="I243" s="4" t="s">
        <v>1162</v>
      </c>
    </row>
    <row r="244" spans="1:9" x14ac:dyDescent="0.45">
      <c r="A244" s="20">
        <v>243</v>
      </c>
      <c r="B244" s="10" t="s">
        <v>20</v>
      </c>
      <c r="C244" s="10" t="s">
        <v>488</v>
      </c>
      <c r="D244" s="11" t="s">
        <v>489</v>
      </c>
      <c r="E244" s="11"/>
      <c r="F244" s="11"/>
      <c r="G244" s="11"/>
      <c r="H244" s="11"/>
      <c r="I244" s="11"/>
    </row>
    <row r="245" spans="1:9" x14ac:dyDescent="0.45">
      <c r="A245" s="19">
        <v>244</v>
      </c>
      <c r="B245" s="10" t="s">
        <v>20</v>
      </c>
      <c r="C245" s="10" t="s">
        <v>490</v>
      </c>
      <c r="D245" s="11" t="s">
        <v>491</v>
      </c>
      <c r="E245" s="11"/>
      <c r="F245" s="11"/>
      <c r="G245" s="11"/>
      <c r="H245" s="11"/>
      <c r="I245" s="11"/>
    </row>
    <row r="246" spans="1:9" x14ac:dyDescent="0.45">
      <c r="A246" s="20">
        <v>245</v>
      </c>
      <c r="B246" s="10" t="s">
        <v>20</v>
      </c>
      <c r="C246" s="10" t="s">
        <v>492</v>
      </c>
      <c r="D246" s="11" t="s">
        <v>493</v>
      </c>
      <c r="E246" s="11"/>
      <c r="F246" s="11"/>
      <c r="G246" s="11"/>
      <c r="H246" s="11"/>
      <c r="I246" s="11"/>
    </row>
    <row r="247" spans="1:9" x14ac:dyDescent="0.45">
      <c r="A247" s="19">
        <v>246</v>
      </c>
      <c r="B247" s="10" t="s">
        <v>20</v>
      </c>
      <c r="C247" s="10" t="s">
        <v>494</v>
      </c>
      <c r="D247" s="11" t="s">
        <v>495</v>
      </c>
      <c r="E247" s="11"/>
      <c r="F247" s="11"/>
      <c r="G247" s="11"/>
      <c r="H247" s="11"/>
      <c r="I247" s="11"/>
    </row>
    <row r="248" spans="1:9" x14ac:dyDescent="0.45">
      <c r="A248" s="20">
        <v>247</v>
      </c>
      <c r="B248" s="10" t="s">
        <v>20</v>
      </c>
      <c r="C248" s="10" t="s">
        <v>496</v>
      </c>
      <c r="D248" s="11" t="s">
        <v>497</v>
      </c>
      <c r="E248" s="11"/>
      <c r="F248" s="11"/>
      <c r="G248" s="11"/>
      <c r="H248" s="11"/>
      <c r="I248" s="11"/>
    </row>
    <row r="249" spans="1:9" x14ac:dyDescent="0.45">
      <c r="A249" s="18">
        <v>248</v>
      </c>
      <c r="B249" s="9" t="s">
        <v>17</v>
      </c>
      <c r="C249" s="9" t="s">
        <v>498</v>
      </c>
      <c r="D249" s="4" t="s">
        <v>499</v>
      </c>
      <c r="E249" s="4" t="s">
        <v>1200</v>
      </c>
      <c r="F249" s="4" t="s">
        <v>1249</v>
      </c>
      <c r="G249" s="4" t="s">
        <v>1163</v>
      </c>
      <c r="H249" s="4" t="s">
        <v>1163</v>
      </c>
      <c r="I249" s="4"/>
    </row>
    <row r="250" spans="1:9" x14ac:dyDescent="0.45">
      <c r="A250" s="20">
        <v>249</v>
      </c>
      <c r="B250" s="10" t="s">
        <v>20</v>
      </c>
      <c r="C250" s="10" t="s">
        <v>500</v>
      </c>
      <c r="D250" s="11" t="s">
        <v>501</v>
      </c>
      <c r="E250" s="11"/>
      <c r="F250" s="11"/>
      <c r="G250" s="11"/>
      <c r="H250" s="11"/>
      <c r="I250" s="11"/>
    </row>
    <row r="251" spans="1:9" x14ac:dyDescent="0.45">
      <c r="A251" s="19">
        <v>250</v>
      </c>
      <c r="B251" s="10" t="s">
        <v>20</v>
      </c>
      <c r="C251" s="10" t="s">
        <v>502</v>
      </c>
      <c r="D251" s="11" t="s">
        <v>503</v>
      </c>
      <c r="E251" s="11"/>
      <c r="F251" s="11"/>
      <c r="G251" s="11"/>
      <c r="H251" s="11"/>
      <c r="I251" s="11"/>
    </row>
    <row r="252" spans="1:9" x14ac:dyDescent="0.45">
      <c r="A252" s="20">
        <v>251</v>
      </c>
      <c r="B252" s="10" t="s">
        <v>20</v>
      </c>
      <c r="C252" s="10" t="s">
        <v>504</v>
      </c>
      <c r="D252" s="11" t="s">
        <v>505</v>
      </c>
      <c r="E252" s="11"/>
      <c r="F252" s="11"/>
      <c r="G252" s="11"/>
      <c r="H252" s="11"/>
      <c r="I252" s="11"/>
    </row>
    <row r="253" spans="1:9" x14ac:dyDescent="0.45">
      <c r="A253" s="19">
        <v>252</v>
      </c>
      <c r="B253" s="10" t="s">
        <v>20</v>
      </c>
      <c r="C253" s="10" t="s">
        <v>506</v>
      </c>
      <c r="D253" s="11" t="s">
        <v>507</v>
      </c>
      <c r="E253" s="11"/>
      <c r="F253" s="11"/>
      <c r="G253" s="11"/>
      <c r="H253" s="11"/>
      <c r="I253" s="11"/>
    </row>
    <row r="254" spans="1:9" x14ac:dyDescent="0.45">
      <c r="A254" s="20">
        <v>253</v>
      </c>
      <c r="B254" s="10" t="s">
        <v>20</v>
      </c>
      <c r="C254" s="10" t="s">
        <v>508</v>
      </c>
      <c r="D254" s="11" t="s">
        <v>509</v>
      </c>
      <c r="E254" s="11"/>
      <c r="F254" s="11"/>
      <c r="G254" s="11"/>
      <c r="H254" s="11"/>
      <c r="I254" s="11"/>
    </row>
    <row r="255" spans="1:9" x14ac:dyDescent="0.45">
      <c r="A255" s="19">
        <v>254</v>
      </c>
      <c r="B255" s="10" t="s">
        <v>20</v>
      </c>
      <c r="C255" s="10" t="s">
        <v>510</v>
      </c>
      <c r="D255" s="11" t="s">
        <v>511</v>
      </c>
      <c r="E255" s="11"/>
      <c r="F255" s="11"/>
      <c r="G255" s="11"/>
      <c r="H255" s="11"/>
      <c r="I255" s="11"/>
    </row>
    <row r="256" spans="1:9" ht="28.5" x14ac:dyDescent="0.45">
      <c r="A256" s="20">
        <v>255</v>
      </c>
      <c r="B256" s="10" t="s">
        <v>20</v>
      </c>
      <c r="C256" s="10" t="s">
        <v>512</v>
      </c>
      <c r="D256" s="11" t="s">
        <v>513</v>
      </c>
      <c r="E256" s="11"/>
      <c r="F256" s="11"/>
      <c r="G256" s="11"/>
      <c r="H256" s="11"/>
      <c r="I256" s="11"/>
    </row>
    <row r="257" spans="1:9" x14ac:dyDescent="0.45">
      <c r="A257" s="19">
        <v>256</v>
      </c>
      <c r="B257" s="10" t="s">
        <v>20</v>
      </c>
      <c r="C257" s="10" t="s">
        <v>514</v>
      </c>
      <c r="D257" s="11" t="s">
        <v>515</v>
      </c>
      <c r="E257" s="11"/>
      <c r="F257" s="11"/>
      <c r="G257" s="11"/>
      <c r="H257" s="11"/>
      <c r="I257" s="11"/>
    </row>
    <row r="258" spans="1:9" x14ac:dyDescent="0.45">
      <c r="A258" s="20">
        <v>257</v>
      </c>
      <c r="B258" s="10" t="s">
        <v>20</v>
      </c>
      <c r="C258" s="10" t="s">
        <v>516</v>
      </c>
      <c r="D258" s="11" t="s">
        <v>517</v>
      </c>
      <c r="E258" s="11"/>
      <c r="F258" s="11"/>
      <c r="G258" s="11"/>
      <c r="H258" s="11"/>
      <c r="I258" s="11"/>
    </row>
    <row r="259" spans="1:9" x14ac:dyDescent="0.45">
      <c r="A259" s="18">
        <v>258</v>
      </c>
      <c r="B259" s="9" t="s">
        <v>17</v>
      </c>
      <c r="C259" s="9" t="s">
        <v>5</v>
      </c>
      <c r="D259" s="4" t="s">
        <v>518</v>
      </c>
      <c r="E259" s="4" t="s">
        <v>518</v>
      </c>
      <c r="F259" s="4" t="s">
        <v>1250</v>
      </c>
      <c r="G259" s="4" t="s">
        <v>1163</v>
      </c>
      <c r="H259" s="4">
        <f>H266</f>
        <v>130000</v>
      </c>
      <c r="I259" s="4" t="s">
        <v>1181</v>
      </c>
    </row>
    <row r="260" spans="1:9" x14ac:dyDescent="0.45">
      <c r="A260" s="20">
        <v>259</v>
      </c>
      <c r="B260" s="10" t="s">
        <v>20</v>
      </c>
      <c r="C260" s="10" t="s">
        <v>519</v>
      </c>
      <c r="D260" s="11" t="s">
        <v>520</v>
      </c>
      <c r="E260" s="17"/>
      <c r="F260" s="17"/>
      <c r="G260" s="11"/>
      <c r="H260" s="11"/>
      <c r="I260" s="11"/>
    </row>
    <row r="261" spans="1:9" x14ac:dyDescent="0.45">
      <c r="A261" s="19">
        <v>260</v>
      </c>
      <c r="B261" s="10" t="s">
        <v>20</v>
      </c>
      <c r="C261" s="10" t="s">
        <v>521</v>
      </c>
      <c r="D261" s="11" t="s">
        <v>522</v>
      </c>
      <c r="E261" s="17"/>
      <c r="F261" s="17"/>
      <c r="G261" s="11"/>
      <c r="H261" s="11"/>
      <c r="I261" s="11"/>
    </row>
    <row r="262" spans="1:9" x14ac:dyDescent="0.45">
      <c r="A262" s="20">
        <v>261</v>
      </c>
      <c r="B262" s="10" t="s">
        <v>20</v>
      </c>
      <c r="C262" s="10" t="s">
        <v>6</v>
      </c>
      <c r="D262" s="11" t="s">
        <v>523</v>
      </c>
      <c r="E262" s="17"/>
      <c r="F262" s="17"/>
      <c r="G262" s="11"/>
      <c r="H262" s="11"/>
      <c r="I262" s="11"/>
    </row>
    <row r="263" spans="1:9" x14ac:dyDescent="0.45">
      <c r="A263" s="19">
        <v>262</v>
      </c>
      <c r="B263" s="10" t="s">
        <v>20</v>
      </c>
      <c r="C263" s="10" t="s">
        <v>7</v>
      </c>
      <c r="D263" s="11" t="s">
        <v>524</v>
      </c>
      <c r="E263" s="11"/>
      <c r="F263" s="11"/>
      <c r="G263" s="11"/>
      <c r="H263" s="11"/>
      <c r="I263" s="11"/>
    </row>
    <row r="264" spans="1:9" x14ac:dyDescent="0.45">
      <c r="A264" s="20">
        <v>263</v>
      </c>
      <c r="B264" s="10" t="s">
        <v>20</v>
      </c>
      <c r="C264" s="10" t="s">
        <v>525</v>
      </c>
      <c r="D264" s="11" t="s">
        <v>526</v>
      </c>
      <c r="E264" s="11"/>
      <c r="F264" s="11"/>
      <c r="G264" s="11"/>
      <c r="H264" s="11"/>
      <c r="I264" s="11"/>
    </row>
    <row r="265" spans="1:9" x14ac:dyDescent="0.45">
      <c r="A265" s="19">
        <v>264</v>
      </c>
      <c r="B265" s="10" t="s">
        <v>20</v>
      </c>
      <c r="C265" s="10" t="s">
        <v>527</v>
      </c>
      <c r="D265" s="11" t="s">
        <v>528</v>
      </c>
      <c r="E265" s="11"/>
      <c r="F265" s="11"/>
      <c r="G265" s="11"/>
      <c r="H265" s="11"/>
      <c r="I265" s="11"/>
    </row>
    <row r="266" spans="1:9" ht="28.5" x14ac:dyDescent="0.45">
      <c r="A266" s="8">
        <v>265</v>
      </c>
      <c r="B266" s="9" t="s">
        <v>17</v>
      </c>
      <c r="C266" s="9" t="s">
        <v>529</v>
      </c>
      <c r="D266" s="4" t="s">
        <v>530</v>
      </c>
      <c r="E266" s="4" t="s">
        <v>530</v>
      </c>
      <c r="F266" s="4" t="s">
        <v>1250</v>
      </c>
      <c r="G266" s="4" t="s">
        <v>1163</v>
      </c>
      <c r="H266" s="4">
        <v>130000</v>
      </c>
      <c r="I266" s="4" t="s">
        <v>1180</v>
      </c>
    </row>
    <row r="267" spans="1:9" x14ac:dyDescent="0.45">
      <c r="A267" s="19">
        <v>266</v>
      </c>
      <c r="B267" s="10" t="s">
        <v>20</v>
      </c>
      <c r="C267" s="10" t="s">
        <v>531</v>
      </c>
      <c r="D267" s="11" t="s">
        <v>532</v>
      </c>
      <c r="E267" s="11"/>
      <c r="F267" s="11"/>
      <c r="G267" s="11"/>
      <c r="H267" s="11"/>
      <c r="I267" s="11"/>
    </row>
    <row r="268" spans="1:9" x14ac:dyDescent="0.45">
      <c r="A268" s="20">
        <v>267</v>
      </c>
      <c r="B268" s="10" t="s">
        <v>20</v>
      </c>
      <c r="C268" s="10" t="s">
        <v>533</v>
      </c>
      <c r="D268" s="11" t="s">
        <v>534</v>
      </c>
      <c r="E268" s="11"/>
      <c r="F268" s="11"/>
      <c r="G268" s="11"/>
      <c r="H268" s="11"/>
      <c r="I268" s="11"/>
    </row>
    <row r="269" spans="1:9" x14ac:dyDescent="0.45">
      <c r="A269" s="19">
        <v>268</v>
      </c>
      <c r="B269" s="10" t="s">
        <v>20</v>
      </c>
      <c r="C269" s="10" t="s">
        <v>535</v>
      </c>
      <c r="D269" s="11" t="s">
        <v>536</v>
      </c>
      <c r="E269" s="11"/>
      <c r="F269" s="11"/>
      <c r="G269" s="11"/>
      <c r="H269" s="11"/>
      <c r="I269" s="11"/>
    </row>
    <row r="270" spans="1:9" x14ac:dyDescent="0.45">
      <c r="A270" s="20">
        <v>269</v>
      </c>
      <c r="B270" s="10" t="s">
        <v>20</v>
      </c>
      <c r="C270" s="10" t="s">
        <v>537</v>
      </c>
      <c r="D270" s="11" t="s">
        <v>538</v>
      </c>
      <c r="E270" s="11"/>
      <c r="F270" s="11"/>
      <c r="G270" s="11"/>
      <c r="H270" s="11"/>
      <c r="I270" s="11"/>
    </row>
    <row r="271" spans="1:9" ht="28.5" x14ac:dyDescent="0.45">
      <c r="A271" s="19">
        <v>270</v>
      </c>
      <c r="B271" s="10" t="s">
        <v>20</v>
      </c>
      <c r="C271" s="10" t="s">
        <v>539</v>
      </c>
      <c r="D271" s="11" t="s">
        <v>540</v>
      </c>
      <c r="E271" s="11"/>
      <c r="F271" s="11"/>
      <c r="G271" s="11"/>
      <c r="H271" s="11"/>
      <c r="I271" s="11"/>
    </row>
    <row r="272" spans="1:9" ht="14.25" customHeight="1" x14ac:dyDescent="0.45">
      <c r="A272" s="20">
        <v>271</v>
      </c>
      <c r="B272" s="10" t="s">
        <v>20</v>
      </c>
      <c r="C272" s="10" t="s">
        <v>541</v>
      </c>
      <c r="D272" s="11" t="s">
        <v>542</v>
      </c>
      <c r="E272" s="11"/>
      <c r="F272" s="11"/>
      <c r="G272" s="11"/>
      <c r="H272" s="11"/>
      <c r="I272" s="11"/>
    </row>
    <row r="273" spans="1:9" ht="14.25" customHeight="1" x14ac:dyDescent="0.45">
      <c r="A273" s="19">
        <v>272</v>
      </c>
      <c r="B273" s="10" t="s">
        <v>20</v>
      </c>
      <c r="C273" s="10" t="s">
        <v>543</v>
      </c>
      <c r="D273" s="11" t="s">
        <v>544</v>
      </c>
      <c r="E273" s="11"/>
      <c r="F273" s="11"/>
      <c r="G273" s="11"/>
      <c r="H273" s="11"/>
      <c r="I273" s="11"/>
    </row>
    <row r="274" spans="1:9" ht="28.5" x14ac:dyDescent="0.45">
      <c r="A274" s="20">
        <v>273</v>
      </c>
      <c r="B274" s="10" t="s">
        <v>20</v>
      </c>
      <c r="C274" s="10" t="s">
        <v>545</v>
      </c>
      <c r="D274" s="11" t="s">
        <v>546</v>
      </c>
      <c r="E274" s="11"/>
      <c r="F274" s="11"/>
      <c r="G274" s="11"/>
      <c r="H274" s="11"/>
      <c r="I274" s="11"/>
    </row>
    <row r="275" spans="1:9" ht="28.5" x14ac:dyDescent="0.45">
      <c r="A275" s="19">
        <v>274</v>
      </c>
      <c r="B275" s="10" t="s">
        <v>20</v>
      </c>
      <c r="C275" s="10" t="s">
        <v>547</v>
      </c>
      <c r="D275" s="11" t="s">
        <v>548</v>
      </c>
      <c r="E275" s="11"/>
      <c r="F275" s="11"/>
      <c r="G275" s="11"/>
      <c r="H275" s="11"/>
      <c r="I275" s="11"/>
    </row>
    <row r="276" spans="1:9" ht="28.5" x14ac:dyDescent="0.45">
      <c r="A276" s="20">
        <v>275</v>
      </c>
      <c r="B276" s="10" t="s">
        <v>20</v>
      </c>
      <c r="C276" s="10" t="s">
        <v>549</v>
      </c>
      <c r="D276" s="11" t="s">
        <v>550</v>
      </c>
      <c r="E276" s="11"/>
      <c r="F276" s="11"/>
      <c r="G276" s="11"/>
      <c r="H276" s="11"/>
      <c r="I276" s="11"/>
    </row>
    <row r="277" spans="1:9" ht="28.5" x14ac:dyDescent="0.45">
      <c r="A277" s="19">
        <v>276</v>
      </c>
      <c r="B277" s="10" t="s">
        <v>20</v>
      </c>
      <c r="C277" s="10" t="s">
        <v>551</v>
      </c>
      <c r="D277" s="11" t="s">
        <v>552</v>
      </c>
      <c r="E277" s="11"/>
      <c r="F277" s="11"/>
      <c r="G277" s="11"/>
      <c r="H277" s="11"/>
      <c r="I277" s="11"/>
    </row>
    <row r="278" spans="1:9" ht="28.5" x14ac:dyDescent="0.45">
      <c r="A278" s="20">
        <v>277</v>
      </c>
      <c r="B278" s="10" t="s">
        <v>20</v>
      </c>
      <c r="C278" s="10" t="s">
        <v>553</v>
      </c>
      <c r="D278" s="11" t="s">
        <v>554</v>
      </c>
      <c r="E278" s="11"/>
      <c r="F278" s="11"/>
      <c r="G278" s="11"/>
      <c r="H278" s="11"/>
      <c r="I278" s="11"/>
    </row>
    <row r="279" spans="1:9" x14ac:dyDescent="0.45">
      <c r="A279" s="19">
        <v>278</v>
      </c>
      <c r="B279" s="10" t="s">
        <v>20</v>
      </c>
      <c r="C279" s="10" t="s">
        <v>555</v>
      </c>
      <c r="D279" s="11" t="s">
        <v>556</v>
      </c>
      <c r="E279" s="11"/>
      <c r="F279" s="11"/>
      <c r="G279" s="11"/>
      <c r="H279" s="11"/>
      <c r="I279" s="11"/>
    </row>
    <row r="280" spans="1:9" ht="14.25" customHeight="1" x14ac:dyDescent="0.45">
      <c r="A280" s="20">
        <v>279</v>
      </c>
      <c r="B280" s="10" t="s">
        <v>20</v>
      </c>
      <c r="C280" s="10" t="s">
        <v>557</v>
      </c>
      <c r="D280" s="11" t="s">
        <v>558</v>
      </c>
      <c r="E280" s="11"/>
      <c r="F280" s="11"/>
      <c r="G280" s="11"/>
      <c r="H280" s="11"/>
      <c r="I280" s="11"/>
    </row>
    <row r="281" spans="1:9" s="3" customFormat="1" ht="57" x14ac:dyDescent="0.45">
      <c r="A281" s="19">
        <v>280</v>
      </c>
      <c r="B281" s="10" t="s">
        <v>20</v>
      </c>
      <c r="C281" s="10" t="s">
        <v>559</v>
      </c>
      <c r="D281" s="11" t="s">
        <v>560</v>
      </c>
      <c r="E281" s="11"/>
      <c r="F281" s="11"/>
      <c r="G281" s="11"/>
      <c r="H281" s="11"/>
      <c r="I281" s="11"/>
    </row>
    <row r="282" spans="1:9" x14ac:dyDescent="0.45">
      <c r="A282" s="20">
        <v>281</v>
      </c>
      <c r="B282" s="10" t="s">
        <v>20</v>
      </c>
      <c r="C282" s="10" t="s">
        <v>561</v>
      </c>
      <c r="D282" s="11" t="s">
        <v>562</v>
      </c>
      <c r="E282" s="11"/>
      <c r="F282" s="11"/>
      <c r="G282" s="11"/>
      <c r="H282" s="11"/>
      <c r="I282" s="11"/>
    </row>
    <row r="283" spans="1:9" x14ac:dyDescent="0.45">
      <c r="A283" s="19">
        <v>282</v>
      </c>
      <c r="B283" s="10" t="s">
        <v>20</v>
      </c>
      <c r="C283" s="10" t="s">
        <v>563</v>
      </c>
      <c r="D283" s="11" t="s">
        <v>564</v>
      </c>
      <c r="E283" s="11"/>
      <c r="F283" s="11"/>
      <c r="G283" s="11"/>
      <c r="H283" s="11"/>
      <c r="I283" s="11"/>
    </row>
    <row r="284" spans="1:9" x14ac:dyDescent="0.45">
      <c r="A284" s="20">
        <v>283</v>
      </c>
      <c r="B284" s="10" t="s">
        <v>20</v>
      </c>
      <c r="C284" s="10" t="s">
        <v>565</v>
      </c>
      <c r="D284" s="11" t="s">
        <v>566</v>
      </c>
      <c r="E284" s="11"/>
      <c r="F284" s="11"/>
      <c r="G284" s="11"/>
      <c r="H284" s="11"/>
      <c r="I284" s="11"/>
    </row>
    <row r="285" spans="1:9" x14ac:dyDescent="0.45">
      <c r="A285" s="18">
        <v>284</v>
      </c>
      <c r="B285" s="9" t="s">
        <v>17</v>
      </c>
      <c r="C285" s="9" t="s">
        <v>567</v>
      </c>
      <c r="D285" s="4" t="s">
        <v>568</v>
      </c>
      <c r="E285" s="4" t="s">
        <v>568</v>
      </c>
      <c r="F285" s="4" t="s">
        <v>1250</v>
      </c>
      <c r="G285" s="4" t="s">
        <v>1163</v>
      </c>
      <c r="H285" s="4" t="s">
        <v>1160</v>
      </c>
      <c r="I285" s="4"/>
    </row>
    <row r="286" spans="1:9" x14ac:dyDescent="0.45">
      <c r="A286" s="20">
        <v>285</v>
      </c>
      <c r="B286" s="10" t="s">
        <v>20</v>
      </c>
      <c r="C286" s="10" t="s">
        <v>569</v>
      </c>
      <c r="D286" s="11" t="s">
        <v>570</v>
      </c>
      <c r="E286" s="11"/>
      <c r="F286" s="11"/>
      <c r="G286" s="11"/>
      <c r="H286" s="11"/>
      <c r="I286" s="11"/>
    </row>
    <row r="287" spans="1:9" x14ac:dyDescent="0.45">
      <c r="A287" s="19">
        <v>286</v>
      </c>
      <c r="B287" s="10" t="s">
        <v>20</v>
      </c>
      <c r="C287" s="10" t="s">
        <v>571</v>
      </c>
      <c r="D287" s="11" t="s">
        <v>572</v>
      </c>
      <c r="E287" s="11"/>
      <c r="F287" s="11"/>
      <c r="G287" s="11"/>
      <c r="H287" s="11"/>
      <c r="I287" s="11"/>
    </row>
    <row r="288" spans="1:9" x14ac:dyDescent="0.45">
      <c r="A288" s="20">
        <v>287</v>
      </c>
      <c r="B288" s="10" t="s">
        <v>20</v>
      </c>
      <c r="C288" s="10" t="s">
        <v>573</v>
      </c>
      <c r="D288" s="11" t="s">
        <v>574</v>
      </c>
      <c r="E288" s="11"/>
      <c r="F288" s="11"/>
      <c r="G288" s="11"/>
      <c r="H288" s="11"/>
      <c r="I288" s="11"/>
    </row>
    <row r="289" spans="1:9" x14ac:dyDescent="0.45">
      <c r="A289" s="19">
        <v>288</v>
      </c>
      <c r="B289" s="10" t="s">
        <v>20</v>
      </c>
      <c r="C289" s="10" t="s">
        <v>575</v>
      </c>
      <c r="D289" s="11" t="s">
        <v>576</v>
      </c>
      <c r="E289" s="11"/>
      <c r="F289" s="11"/>
      <c r="G289" s="11"/>
      <c r="H289" s="11"/>
      <c r="I289" s="11"/>
    </row>
    <row r="290" spans="1:9" x14ac:dyDescent="0.45">
      <c r="A290" s="20">
        <v>289</v>
      </c>
      <c r="B290" s="10" t="s">
        <v>20</v>
      </c>
      <c r="C290" s="10" t="s">
        <v>577</v>
      </c>
      <c r="D290" s="11" t="s">
        <v>578</v>
      </c>
      <c r="E290" s="11"/>
      <c r="F290" s="11"/>
      <c r="G290" s="11"/>
      <c r="H290" s="11"/>
      <c r="I290" s="11"/>
    </row>
    <row r="291" spans="1:9" x14ac:dyDescent="0.45">
      <c r="A291" s="19">
        <v>290</v>
      </c>
      <c r="B291" s="10" t="s">
        <v>20</v>
      </c>
      <c r="C291" s="10" t="s">
        <v>579</v>
      </c>
      <c r="D291" s="11" t="s">
        <v>580</v>
      </c>
      <c r="E291" s="11"/>
      <c r="F291" s="11"/>
      <c r="G291" s="11"/>
      <c r="H291" s="11"/>
      <c r="I291" s="11"/>
    </row>
    <row r="292" spans="1:9" ht="28.5" x14ac:dyDescent="0.45">
      <c r="A292" s="20">
        <v>291</v>
      </c>
      <c r="B292" s="10" t="s">
        <v>20</v>
      </c>
      <c r="C292" s="10" t="s">
        <v>581</v>
      </c>
      <c r="D292" s="11" t="s">
        <v>582</v>
      </c>
      <c r="E292" s="11"/>
      <c r="F292" s="11"/>
      <c r="G292" s="11"/>
      <c r="H292" s="11"/>
      <c r="I292" s="11"/>
    </row>
    <row r="293" spans="1:9" ht="28.5" x14ac:dyDescent="0.45">
      <c r="A293" s="19">
        <v>292</v>
      </c>
      <c r="B293" s="10" t="s">
        <v>20</v>
      </c>
      <c r="C293" s="10" t="s">
        <v>583</v>
      </c>
      <c r="D293" s="11" t="s">
        <v>584</v>
      </c>
      <c r="E293" s="11"/>
      <c r="F293" s="11"/>
      <c r="G293" s="11"/>
      <c r="H293" s="11"/>
      <c r="I293" s="11"/>
    </row>
    <row r="294" spans="1:9" ht="28.5" x14ac:dyDescent="0.45">
      <c r="A294" s="20">
        <v>293</v>
      </c>
      <c r="B294" s="10" t="s">
        <v>20</v>
      </c>
      <c r="C294" s="10" t="s">
        <v>585</v>
      </c>
      <c r="D294" s="11" t="s">
        <v>586</v>
      </c>
      <c r="E294" s="11"/>
      <c r="F294" s="11"/>
      <c r="G294" s="11"/>
      <c r="H294" s="11"/>
      <c r="I294" s="11"/>
    </row>
    <row r="295" spans="1:9" ht="28.5" x14ac:dyDescent="0.45">
      <c r="A295" s="19">
        <v>294</v>
      </c>
      <c r="B295" s="10" t="s">
        <v>20</v>
      </c>
      <c r="C295" s="10" t="s">
        <v>587</v>
      </c>
      <c r="D295" s="11" t="s">
        <v>588</v>
      </c>
      <c r="E295" s="11"/>
      <c r="F295" s="11"/>
      <c r="G295" s="11"/>
      <c r="H295" s="11"/>
      <c r="I295" s="11"/>
    </row>
    <row r="296" spans="1:9" ht="28.5" x14ac:dyDescent="0.45">
      <c r="A296" s="20">
        <v>295</v>
      </c>
      <c r="B296" s="10" t="s">
        <v>20</v>
      </c>
      <c r="C296" s="10" t="s">
        <v>589</v>
      </c>
      <c r="D296" s="11" t="s">
        <v>590</v>
      </c>
      <c r="E296" s="11"/>
      <c r="F296" s="11"/>
      <c r="G296" s="11"/>
      <c r="H296" s="11"/>
      <c r="I296" s="11"/>
    </row>
    <row r="297" spans="1:9" x14ac:dyDescent="0.45">
      <c r="A297" s="19">
        <v>296</v>
      </c>
      <c r="B297" s="10" t="s">
        <v>20</v>
      </c>
      <c r="C297" s="10" t="s">
        <v>591</v>
      </c>
      <c r="D297" s="11" t="s">
        <v>592</v>
      </c>
      <c r="E297" s="11"/>
      <c r="F297" s="11"/>
      <c r="G297" s="11"/>
      <c r="H297" s="11"/>
      <c r="I297" s="11"/>
    </row>
    <row r="298" spans="1:9" x14ac:dyDescent="0.45">
      <c r="A298" s="20">
        <v>297</v>
      </c>
      <c r="B298" s="10" t="s">
        <v>20</v>
      </c>
      <c r="C298" s="10" t="s">
        <v>593</v>
      </c>
      <c r="D298" s="11" t="s">
        <v>594</v>
      </c>
      <c r="E298" s="11"/>
      <c r="F298" s="11"/>
      <c r="G298" s="11"/>
      <c r="H298" s="11"/>
      <c r="I298" s="11"/>
    </row>
    <row r="299" spans="1:9" ht="28.5" x14ac:dyDescent="0.45">
      <c r="A299" s="19">
        <v>298</v>
      </c>
      <c r="B299" s="10" t="s">
        <v>20</v>
      </c>
      <c r="C299" s="10" t="s">
        <v>595</v>
      </c>
      <c r="D299" s="11" t="s">
        <v>596</v>
      </c>
      <c r="E299" s="11"/>
      <c r="F299" s="11"/>
      <c r="G299" s="11"/>
      <c r="H299" s="11"/>
      <c r="I299" s="11"/>
    </row>
    <row r="300" spans="1:9" ht="28.5" x14ac:dyDescent="0.45">
      <c r="A300" s="20">
        <v>299</v>
      </c>
      <c r="B300" s="10" t="s">
        <v>20</v>
      </c>
      <c r="C300" s="10" t="s">
        <v>597</v>
      </c>
      <c r="D300" s="11" t="s">
        <v>598</v>
      </c>
      <c r="E300" s="11"/>
      <c r="F300" s="11"/>
      <c r="G300" s="11"/>
      <c r="H300" s="11"/>
      <c r="I300" s="11"/>
    </row>
    <row r="301" spans="1:9" ht="28.5" x14ac:dyDescent="0.45">
      <c r="A301" s="19">
        <v>300</v>
      </c>
      <c r="B301" s="10" t="s">
        <v>20</v>
      </c>
      <c r="C301" s="10" t="s">
        <v>599</v>
      </c>
      <c r="D301" s="11" t="s">
        <v>600</v>
      </c>
      <c r="E301" s="11"/>
      <c r="F301" s="11"/>
      <c r="G301" s="11"/>
      <c r="H301" s="11"/>
      <c r="I301" s="11"/>
    </row>
    <row r="302" spans="1:9" x14ac:dyDescent="0.45">
      <c r="A302" s="8">
        <v>301</v>
      </c>
      <c r="B302" s="9" t="s">
        <v>17</v>
      </c>
      <c r="C302" s="9" t="s">
        <v>601</v>
      </c>
      <c r="D302" s="4" t="s">
        <v>602</v>
      </c>
      <c r="E302" s="4" t="s">
        <v>1201</v>
      </c>
      <c r="F302" s="4" t="s">
        <v>1250</v>
      </c>
      <c r="G302" s="4" t="s">
        <v>1163</v>
      </c>
      <c r="H302" s="4" t="s">
        <v>1163</v>
      </c>
      <c r="I302" s="4"/>
    </row>
    <row r="303" spans="1:9" x14ac:dyDescent="0.45">
      <c r="A303" s="19">
        <v>302</v>
      </c>
      <c r="B303" s="10" t="s">
        <v>20</v>
      </c>
      <c r="C303" s="10" t="s">
        <v>603</v>
      </c>
      <c r="D303" s="11" t="s">
        <v>604</v>
      </c>
      <c r="E303" s="11"/>
      <c r="F303" s="11"/>
      <c r="G303" s="11"/>
      <c r="H303" s="11"/>
      <c r="I303" s="11"/>
    </row>
    <row r="304" spans="1:9" x14ac:dyDescent="0.45">
      <c r="A304" s="20">
        <v>303</v>
      </c>
      <c r="B304" s="10" t="s">
        <v>20</v>
      </c>
      <c r="C304" s="10" t="s">
        <v>605</v>
      </c>
      <c r="D304" s="11" t="s">
        <v>606</v>
      </c>
      <c r="E304" s="11"/>
      <c r="F304" s="11"/>
      <c r="G304" s="11"/>
      <c r="H304" s="11"/>
      <c r="I304" s="11"/>
    </row>
    <row r="305" spans="1:9" x14ac:dyDescent="0.45">
      <c r="A305" s="19">
        <v>304</v>
      </c>
      <c r="B305" s="10" t="s">
        <v>20</v>
      </c>
      <c r="C305" s="10" t="s">
        <v>607</v>
      </c>
      <c r="D305" s="11" t="s">
        <v>608</v>
      </c>
      <c r="E305" s="11"/>
      <c r="F305" s="11"/>
      <c r="G305" s="11"/>
      <c r="H305" s="11"/>
      <c r="I305" s="11"/>
    </row>
    <row r="306" spans="1:9" ht="28.5" x14ac:dyDescent="0.45">
      <c r="A306" s="20">
        <v>305</v>
      </c>
      <c r="B306" s="10" t="s">
        <v>20</v>
      </c>
      <c r="C306" s="10" t="s">
        <v>609</v>
      </c>
      <c r="D306" s="11" t="s">
        <v>610</v>
      </c>
      <c r="E306" s="11"/>
      <c r="F306" s="11"/>
      <c r="G306" s="11"/>
      <c r="H306" s="11"/>
      <c r="I306" s="11"/>
    </row>
    <row r="307" spans="1:9" ht="28.5" x14ac:dyDescent="0.45">
      <c r="A307" s="19">
        <v>306</v>
      </c>
      <c r="B307" s="10" t="s">
        <v>20</v>
      </c>
      <c r="C307" s="10" t="s">
        <v>611</v>
      </c>
      <c r="D307" s="11" t="s">
        <v>612</v>
      </c>
      <c r="E307" s="11"/>
      <c r="F307" s="11"/>
      <c r="G307" s="11"/>
      <c r="H307" s="11"/>
      <c r="I307" s="11"/>
    </row>
    <row r="308" spans="1:9" ht="28.5" x14ac:dyDescent="0.45">
      <c r="A308" s="20">
        <v>307</v>
      </c>
      <c r="B308" s="10" t="s">
        <v>20</v>
      </c>
      <c r="C308" s="10" t="s">
        <v>613</v>
      </c>
      <c r="D308" s="11" t="s">
        <v>614</v>
      </c>
      <c r="E308" s="11"/>
      <c r="F308" s="11"/>
      <c r="G308" s="11"/>
      <c r="H308" s="11"/>
      <c r="I308" s="11"/>
    </row>
    <row r="309" spans="1:9" x14ac:dyDescent="0.45">
      <c r="A309" s="18">
        <v>308</v>
      </c>
      <c r="B309" s="9" t="s">
        <v>17</v>
      </c>
      <c r="C309" s="9" t="s">
        <v>615</v>
      </c>
      <c r="D309" s="4" t="s">
        <v>616</v>
      </c>
      <c r="E309" s="4" t="s">
        <v>1228</v>
      </c>
      <c r="F309" s="4" t="s">
        <v>1228</v>
      </c>
      <c r="G309" s="4" t="s">
        <v>1163</v>
      </c>
      <c r="H309" s="4" t="s">
        <v>1163</v>
      </c>
      <c r="I309" s="4"/>
    </row>
    <row r="310" spans="1:9" x14ac:dyDescent="0.45">
      <c r="A310" s="20">
        <v>309</v>
      </c>
      <c r="B310" s="10" t="s">
        <v>20</v>
      </c>
      <c r="C310" s="10" t="s">
        <v>617</v>
      </c>
      <c r="D310" s="11" t="s">
        <v>618</v>
      </c>
      <c r="E310" s="11"/>
      <c r="F310" s="11"/>
      <c r="G310" s="11"/>
      <c r="H310" s="11"/>
      <c r="I310" s="11"/>
    </row>
    <row r="311" spans="1:9" x14ac:dyDescent="0.45">
      <c r="A311" s="19">
        <v>310</v>
      </c>
      <c r="B311" s="10" t="s">
        <v>20</v>
      </c>
      <c r="C311" s="10" t="s">
        <v>619</v>
      </c>
      <c r="D311" s="11" t="s">
        <v>620</v>
      </c>
      <c r="E311" s="11"/>
      <c r="F311" s="11"/>
      <c r="G311" s="11"/>
      <c r="H311" s="11"/>
      <c r="I311" s="11"/>
    </row>
    <row r="312" spans="1:9" x14ac:dyDescent="0.45">
      <c r="A312" s="20">
        <v>311</v>
      </c>
      <c r="B312" s="10" t="s">
        <v>20</v>
      </c>
      <c r="C312" s="10" t="s">
        <v>621</v>
      </c>
      <c r="D312" s="11" t="s">
        <v>622</v>
      </c>
      <c r="E312" s="11"/>
      <c r="F312" s="11"/>
      <c r="G312" s="11"/>
      <c r="H312" s="11"/>
      <c r="I312" s="11"/>
    </row>
    <row r="313" spans="1:9" x14ac:dyDescent="0.45">
      <c r="A313" s="19">
        <v>312</v>
      </c>
      <c r="B313" s="10" t="s">
        <v>20</v>
      </c>
      <c r="C313" s="10" t="s">
        <v>623</v>
      </c>
      <c r="D313" s="11" t="s">
        <v>624</v>
      </c>
      <c r="E313" s="11"/>
      <c r="F313" s="11"/>
      <c r="G313" s="11"/>
      <c r="H313" s="11"/>
      <c r="I313" s="11"/>
    </row>
    <row r="314" spans="1:9" x14ac:dyDescent="0.45">
      <c r="A314" s="20">
        <v>313</v>
      </c>
      <c r="B314" s="10" t="s">
        <v>20</v>
      </c>
      <c r="C314" s="10" t="s">
        <v>625</v>
      </c>
      <c r="D314" s="11" t="s">
        <v>626</v>
      </c>
      <c r="E314" s="11"/>
      <c r="F314" s="11"/>
      <c r="G314" s="11"/>
      <c r="H314" s="11"/>
      <c r="I314" s="11"/>
    </row>
    <row r="315" spans="1:9" x14ac:dyDescent="0.45">
      <c r="A315" s="19">
        <v>314</v>
      </c>
      <c r="B315" s="10" t="s">
        <v>20</v>
      </c>
      <c r="C315" s="10" t="s">
        <v>627</v>
      </c>
      <c r="D315" s="11" t="s">
        <v>628</v>
      </c>
      <c r="E315" s="11"/>
      <c r="F315" s="11"/>
      <c r="G315" s="11"/>
      <c r="H315" s="11"/>
      <c r="I315" s="11"/>
    </row>
    <row r="316" spans="1:9" x14ac:dyDescent="0.45">
      <c r="A316" s="20">
        <v>315</v>
      </c>
      <c r="B316" s="10" t="s">
        <v>20</v>
      </c>
      <c r="C316" s="10" t="s">
        <v>629</v>
      </c>
      <c r="D316" s="11" t="s">
        <v>630</v>
      </c>
      <c r="E316" s="11"/>
      <c r="F316" s="11"/>
      <c r="G316" s="11"/>
      <c r="H316" s="11"/>
      <c r="I316" s="11"/>
    </row>
    <row r="317" spans="1:9" x14ac:dyDescent="0.45">
      <c r="A317" s="19">
        <v>316</v>
      </c>
      <c r="B317" s="10" t="s">
        <v>20</v>
      </c>
      <c r="C317" s="10" t="s">
        <v>631</v>
      </c>
      <c r="D317" s="11" t="s">
        <v>632</v>
      </c>
      <c r="E317" s="11"/>
      <c r="F317" s="11"/>
      <c r="G317" s="11"/>
      <c r="H317" s="11"/>
      <c r="I317" s="11"/>
    </row>
    <row r="318" spans="1:9" x14ac:dyDescent="0.45">
      <c r="A318" s="20">
        <v>317</v>
      </c>
      <c r="B318" s="10" t="s">
        <v>20</v>
      </c>
      <c r="C318" s="10" t="s">
        <v>633</v>
      </c>
      <c r="D318" s="11" t="s">
        <v>634</v>
      </c>
      <c r="E318" s="11"/>
      <c r="F318" s="11"/>
      <c r="G318" s="11"/>
      <c r="H318" s="11"/>
      <c r="I318" s="11"/>
    </row>
    <row r="319" spans="1:9" x14ac:dyDescent="0.45">
      <c r="A319" s="19">
        <v>318</v>
      </c>
      <c r="B319" s="10" t="s">
        <v>20</v>
      </c>
      <c r="C319" s="10" t="s">
        <v>635</v>
      </c>
      <c r="D319" s="11" t="s">
        <v>636</v>
      </c>
      <c r="E319" s="11"/>
      <c r="F319" s="11"/>
      <c r="G319" s="11"/>
      <c r="H319" s="11"/>
      <c r="I319" s="11"/>
    </row>
    <row r="320" spans="1:9" ht="28.5" x14ac:dyDescent="0.45">
      <c r="A320" s="8">
        <v>319</v>
      </c>
      <c r="B320" s="9" t="s">
        <v>17</v>
      </c>
      <c r="C320" s="9" t="s">
        <v>9</v>
      </c>
      <c r="D320" s="4" t="s">
        <v>637</v>
      </c>
      <c r="E320" s="4" t="s">
        <v>1203</v>
      </c>
      <c r="F320" s="4" t="s">
        <v>1254</v>
      </c>
      <c r="G320" s="4" t="s">
        <v>1163</v>
      </c>
      <c r="H320" s="4" t="s">
        <v>1163</v>
      </c>
      <c r="I320" s="4"/>
    </row>
    <row r="321" spans="1:9" x14ac:dyDescent="0.45">
      <c r="A321" s="19">
        <v>320</v>
      </c>
      <c r="B321" s="10" t="s">
        <v>20</v>
      </c>
      <c r="C321" s="10" t="s">
        <v>638</v>
      </c>
      <c r="D321" s="11" t="s">
        <v>639</v>
      </c>
      <c r="E321" s="11"/>
      <c r="F321" s="11"/>
      <c r="G321" s="11"/>
      <c r="H321" s="11"/>
      <c r="I321" s="11"/>
    </row>
    <row r="322" spans="1:9" x14ac:dyDescent="0.45">
      <c r="A322" s="20">
        <v>321</v>
      </c>
      <c r="B322" s="10" t="s">
        <v>20</v>
      </c>
      <c r="C322" s="10" t="s">
        <v>10</v>
      </c>
      <c r="D322" s="11" t="s">
        <v>640</v>
      </c>
      <c r="E322" s="11"/>
      <c r="F322" s="11"/>
      <c r="G322" s="11"/>
      <c r="H322" s="11"/>
      <c r="I322" s="11"/>
    </row>
    <row r="323" spans="1:9" x14ac:dyDescent="0.45">
      <c r="A323" s="19">
        <v>322</v>
      </c>
      <c r="B323" s="10" t="s">
        <v>20</v>
      </c>
      <c r="C323" s="10" t="s">
        <v>641</v>
      </c>
      <c r="D323" s="11" t="s">
        <v>642</v>
      </c>
      <c r="E323" s="11"/>
      <c r="F323" s="11"/>
      <c r="G323" s="11"/>
      <c r="H323" s="11"/>
      <c r="I323" s="11"/>
    </row>
    <row r="324" spans="1:9" x14ac:dyDescent="0.45">
      <c r="A324" s="20">
        <v>323</v>
      </c>
      <c r="B324" s="10" t="s">
        <v>20</v>
      </c>
      <c r="C324" s="10" t="s">
        <v>643</v>
      </c>
      <c r="D324" s="11" t="s">
        <v>644</v>
      </c>
      <c r="E324" s="11"/>
      <c r="F324" s="11"/>
      <c r="G324" s="11"/>
      <c r="H324" s="11"/>
      <c r="I324" s="11"/>
    </row>
    <row r="325" spans="1:9" x14ac:dyDescent="0.45">
      <c r="A325" s="19">
        <v>324</v>
      </c>
      <c r="B325" s="10" t="s">
        <v>20</v>
      </c>
      <c r="C325" s="10" t="s">
        <v>645</v>
      </c>
      <c r="D325" s="11" t="s">
        <v>646</v>
      </c>
      <c r="E325" s="11"/>
      <c r="F325" s="11"/>
      <c r="G325" s="11"/>
      <c r="H325" s="11"/>
      <c r="I325" s="11"/>
    </row>
    <row r="326" spans="1:9" x14ac:dyDescent="0.45">
      <c r="A326" s="8">
        <v>325</v>
      </c>
      <c r="B326" s="9" t="s">
        <v>17</v>
      </c>
      <c r="C326" s="9" t="s">
        <v>647</v>
      </c>
      <c r="D326" s="4" t="s">
        <v>648</v>
      </c>
      <c r="E326" s="4" t="s">
        <v>1204</v>
      </c>
      <c r="F326" s="4" t="s">
        <v>1204</v>
      </c>
      <c r="G326" s="4" t="s">
        <v>1163</v>
      </c>
      <c r="H326" s="4" t="s">
        <v>1163</v>
      </c>
      <c r="I326" s="4"/>
    </row>
    <row r="327" spans="1:9" x14ac:dyDescent="0.45">
      <c r="A327" s="19">
        <v>326</v>
      </c>
      <c r="B327" s="10" t="s">
        <v>20</v>
      </c>
      <c r="C327" s="10" t="s">
        <v>649</v>
      </c>
      <c r="D327" s="11" t="s">
        <v>650</v>
      </c>
      <c r="E327" s="11"/>
      <c r="F327" s="11"/>
      <c r="G327" s="11"/>
      <c r="H327" s="11"/>
      <c r="I327" s="11"/>
    </row>
    <row r="328" spans="1:9" x14ac:dyDescent="0.45">
      <c r="A328" s="20">
        <v>327</v>
      </c>
      <c r="B328" s="10" t="s">
        <v>20</v>
      </c>
      <c r="C328" s="10" t="s">
        <v>651</v>
      </c>
      <c r="D328" s="11" t="s">
        <v>652</v>
      </c>
      <c r="E328" s="11"/>
      <c r="F328" s="11"/>
      <c r="G328" s="11"/>
      <c r="H328" s="11"/>
      <c r="I328" s="11"/>
    </row>
    <row r="329" spans="1:9" x14ac:dyDescent="0.45">
      <c r="A329" s="19">
        <v>328</v>
      </c>
      <c r="B329" s="10" t="s">
        <v>20</v>
      </c>
      <c r="C329" s="10" t="s">
        <v>653</v>
      </c>
      <c r="D329" s="11" t="s">
        <v>654</v>
      </c>
      <c r="E329" s="11"/>
      <c r="F329" s="11"/>
      <c r="G329" s="11"/>
      <c r="H329" s="11"/>
      <c r="I329" s="11"/>
    </row>
    <row r="330" spans="1:9" x14ac:dyDescent="0.45">
      <c r="A330" s="20">
        <v>329</v>
      </c>
      <c r="B330" s="10" t="s">
        <v>20</v>
      </c>
      <c r="C330" s="10" t="s">
        <v>655</v>
      </c>
      <c r="D330" s="11" t="s">
        <v>656</v>
      </c>
      <c r="E330" s="11"/>
      <c r="F330" s="11"/>
      <c r="G330" s="11"/>
      <c r="H330" s="11"/>
      <c r="I330" s="11"/>
    </row>
    <row r="331" spans="1:9" x14ac:dyDescent="0.45">
      <c r="A331" s="19">
        <v>330</v>
      </c>
      <c r="B331" s="10" t="s">
        <v>20</v>
      </c>
      <c r="C331" s="10" t="s">
        <v>657</v>
      </c>
      <c r="D331" s="11" t="s">
        <v>658</v>
      </c>
      <c r="E331" s="11"/>
      <c r="F331" s="11"/>
      <c r="G331" s="11"/>
      <c r="H331" s="11"/>
      <c r="I331" s="11"/>
    </row>
    <row r="332" spans="1:9" x14ac:dyDescent="0.45">
      <c r="A332" s="20">
        <v>331</v>
      </c>
      <c r="B332" s="10" t="s">
        <v>20</v>
      </c>
      <c r="C332" s="10" t="s">
        <v>659</v>
      </c>
      <c r="D332" s="11" t="s">
        <v>660</v>
      </c>
      <c r="E332" s="11"/>
      <c r="F332" s="11"/>
      <c r="G332" s="11"/>
      <c r="H332" s="11"/>
      <c r="I332" s="11"/>
    </row>
    <row r="333" spans="1:9" x14ac:dyDescent="0.45">
      <c r="A333" s="19">
        <v>332</v>
      </c>
      <c r="B333" s="10" t="s">
        <v>20</v>
      </c>
      <c r="C333" s="10" t="s">
        <v>661</v>
      </c>
      <c r="D333" s="11" t="s">
        <v>662</v>
      </c>
      <c r="E333" s="11"/>
      <c r="F333" s="11"/>
      <c r="G333" s="11"/>
      <c r="H333" s="11"/>
      <c r="I333" s="11"/>
    </row>
    <row r="334" spans="1:9" x14ac:dyDescent="0.45">
      <c r="A334" s="20">
        <v>333</v>
      </c>
      <c r="B334" s="10" t="s">
        <v>20</v>
      </c>
      <c r="C334" s="10" t="s">
        <v>663</v>
      </c>
      <c r="D334" s="11" t="s">
        <v>664</v>
      </c>
      <c r="E334" s="11"/>
      <c r="F334" s="11"/>
      <c r="G334" s="11"/>
      <c r="H334" s="11"/>
      <c r="I334" s="11"/>
    </row>
    <row r="335" spans="1:9" x14ac:dyDescent="0.45">
      <c r="A335" s="19">
        <v>334</v>
      </c>
      <c r="B335" s="10" t="s">
        <v>20</v>
      </c>
      <c r="C335" s="10" t="s">
        <v>665</v>
      </c>
      <c r="D335" s="11" t="s">
        <v>666</v>
      </c>
      <c r="E335" s="11"/>
      <c r="F335" s="11"/>
      <c r="G335" s="11"/>
      <c r="H335" s="11"/>
      <c r="I335" s="11"/>
    </row>
    <row r="336" spans="1:9" x14ac:dyDescent="0.45">
      <c r="A336" s="20">
        <v>335</v>
      </c>
      <c r="B336" s="10" t="s">
        <v>20</v>
      </c>
      <c r="C336" s="10" t="s">
        <v>667</v>
      </c>
      <c r="D336" s="11" t="s">
        <v>668</v>
      </c>
      <c r="E336" s="11"/>
      <c r="F336" s="11"/>
      <c r="G336" s="11"/>
      <c r="H336" s="11"/>
      <c r="I336" s="11"/>
    </row>
    <row r="337" spans="1:9" x14ac:dyDescent="0.45">
      <c r="A337" s="19">
        <v>336</v>
      </c>
      <c r="B337" s="10" t="s">
        <v>20</v>
      </c>
      <c r="C337" s="10" t="s">
        <v>669</v>
      </c>
      <c r="D337" s="11" t="s">
        <v>670</v>
      </c>
      <c r="E337" s="11"/>
      <c r="F337" s="11"/>
      <c r="G337" s="11"/>
      <c r="H337" s="11"/>
      <c r="I337" s="11"/>
    </row>
    <row r="338" spans="1:9" x14ac:dyDescent="0.45">
      <c r="A338" s="8">
        <v>337</v>
      </c>
      <c r="B338" s="9" t="s">
        <v>17</v>
      </c>
      <c r="C338" s="9" t="s">
        <v>671</v>
      </c>
      <c r="D338" s="4" t="s">
        <v>672</v>
      </c>
      <c r="E338" s="4" t="s">
        <v>1205</v>
      </c>
      <c r="F338" s="4" t="s">
        <v>1205</v>
      </c>
      <c r="G338" s="4" t="s">
        <v>1163</v>
      </c>
      <c r="H338" s="4" t="s">
        <v>1163</v>
      </c>
      <c r="I338" s="4"/>
    </row>
    <row r="339" spans="1:9" x14ac:dyDescent="0.45">
      <c r="A339" s="19">
        <v>338</v>
      </c>
      <c r="B339" s="10" t="s">
        <v>20</v>
      </c>
      <c r="C339" s="10" t="s">
        <v>673</v>
      </c>
      <c r="D339" s="11" t="s">
        <v>674</v>
      </c>
      <c r="E339" s="11"/>
      <c r="F339" s="11"/>
      <c r="G339" s="11"/>
      <c r="H339" s="11"/>
      <c r="I339" s="11"/>
    </row>
    <row r="340" spans="1:9" x14ac:dyDescent="0.45">
      <c r="A340" s="20">
        <v>339</v>
      </c>
      <c r="B340" s="10" t="s">
        <v>20</v>
      </c>
      <c r="C340" s="10" t="s">
        <v>675</v>
      </c>
      <c r="D340" s="11" t="s">
        <v>676</v>
      </c>
      <c r="E340" s="11"/>
      <c r="F340" s="11"/>
      <c r="G340" s="11"/>
      <c r="H340" s="11"/>
      <c r="I340" s="11"/>
    </row>
    <row r="341" spans="1:9" x14ac:dyDescent="0.45">
      <c r="A341" s="19">
        <v>340</v>
      </c>
      <c r="B341" s="10" t="s">
        <v>20</v>
      </c>
      <c r="C341" s="10" t="s">
        <v>677</v>
      </c>
      <c r="D341" s="11" t="s">
        <v>678</v>
      </c>
      <c r="E341" s="11"/>
      <c r="F341" s="11"/>
      <c r="G341" s="11"/>
      <c r="H341" s="11"/>
      <c r="I341" s="11"/>
    </row>
    <row r="342" spans="1:9" x14ac:dyDescent="0.45">
      <c r="A342" s="20">
        <v>341</v>
      </c>
      <c r="B342" s="10" t="s">
        <v>20</v>
      </c>
      <c r="C342" s="10" t="s">
        <v>679</v>
      </c>
      <c r="D342" s="11" t="s">
        <v>680</v>
      </c>
      <c r="E342" s="11"/>
      <c r="F342" s="11"/>
      <c r="G342" s="11"/>
      <c r="H342" s="11"/>
      <c r="I342" s="11"/>
    </row>
    <row r="343" spans="1:9" x14ac:dyDescent="0.45">
      <c r="A343" s="19">
        <v>342</v>
      </c>
      <c r="B343" s="10" t="s">
        <v>20</v>
      </c>
      <c r="C343" s="10" t="s">
        <v>681</v>
      </c>
      <c r="D343" s="11" t="s">
        <v>682</v>
      </c>
      <c r="E343" s="11"/>
      <c r="F343" s="11"/>
      <c r="G343" s="11"/>
      <c r="H343" s="11"/>
      <c r="I343" s="11"/>
    </row>
    <row r="344" spans="1:9" x14ac:dyDescent="0.45">
      <c r="A344" s="8">
        <v>343</v>
      </c>
      <c r="B344" s="9" t="s">
        <v>17</v>
      </c>
      <c r="C344" s="9" t="s">
        <v>683</v>
      </c>
      <c r="D344" s="4" t="s">
        <v>684</v>
      </c>
      <c r="E344" s="4" t="s">
        <v>684</v>
      </c>
      <c r="F344" s="4" t="s">
        <v>1251</v>
      </c>
      <c r="G344" s="4" t="s">
        <v>1163</v>
      </c>
      <c r="H344" s="4">
        <v>120000</v>
      </c>
      <c r="I344" s="4" t="s">
        <v>1172</v>
      </c>
    </row>
    <row r="345" spans="1:9" x14ac:dyDescent="0.45">
      <c r="A345" s="19">
        <v>344</v>
      </c>
      <c r="B345" s="10" t="s">
        <v>20</v>
      </c>
      <c r="C345" s="10" t="s">
        <v>685</v>
      </c>
      <c r="D345" s="11" t="s">
        <v>686</v>
      </c>
      <c r="E345" s="11"/>
      <c r="F345" s="11"/>
      <c r="G345" s="11"/>
      <c r="H345" s="11"/>
      <c r="I345" s="11"/>
    </row>
    <row r="346" spans="1:9" x14ac:dyDescent="0.45">
      <c r="A346" s="20">
        <v>345</v>
      </c>
      <c r="B346" s="10" t="s">
        <v>20</v>
      </c>
      <c r="C346" s="10" t="s">
        <v>687</v>
      </c>
      <c r="D346" s="11" t="s">
        <v>688</v>
      </c>
      <c r="E346" s="11"/>
      <c r="F346" s="11"/>
      <c r="G346" s="11"/>
      <c r="H346" s="11"/>
      <c r="I346" s="11"/>
    </row>
    <row r="347" spans="1:9" x14ac:dyDescent="0.45">
      <c r="A347" s="19">
        <v>346</v>
      </c>
      <c r="B347" s="10" t="s">
        <v>20</v>
      </c>
      <c r="C347" s="10" t="s">
        <v>689</v>
      </c>
      <c r="D347" s="11" t="s">
        <v>690</v>
      </c>
      <c r="E347" s="11"/>
      <c r="F347" s="11"/>
      <c r="G347" s="11"/>
      <c r="H347" s="11"/>
      <c r="I347" s="11"/>
    </row>
    <row r="348" spans="1:9" x14ac:dyDescent="0.45">
      <c r="A348" s="20">
        <v>347</v>
      </c>
      <c r="B348" s="10" t="s">
        <v>20</v>
      </c>
      <c r="C348" s="10" t="s">
        <v>691</v>
      </c>
      <c r="D348" s="11" t="s">
        <v>692</v>
      </c>
      <c r="E348" s="11"/>
      <c r="F348" s="11"/>
      <c r="G348" s="11"/>
      <c r="H348" s="11"/>
      <c r="I348" s="11"/>
    </row>
    <row r="349" spans="1:9" x14ac:dyDescent="0.45">
      <c r="A349" s="19">
        <v>348</v>
      </c>
      <c r="B349" s="10" t="s">
        <v>20</v>
      </c>
      <c r="C349" s="10" t="s">
        <v>693</v>
      </c>
      <c r="D349" s="11" t="s">
        <v>694</v>
      </c>
      <c r="E349" s="11"/>
      <c r="F349" s="11"/>
      <c r="G349" s="11"/>
      <c r="H349" s="11"/>
      <c r="I349" s="11"/>
    </row>
    <row r="350" spans="1:9" x14ac:dyDescent="0.45">
      <c r="A350" s="20">
        <v>349</v>
      </c>
      <c r="B350" s="10" t="s">
        <v>20</v>
      </c>
      <c r="C350" s="10" t="s">
        <v>695</v>
      </c>
      <c r="D350" s="11" t="s">
        <v>696</v>
      </c>
      <c r="E350" s="11"/>
      <c r="F350" s="11"/>
      <c r="G350" s="11"/>
      <c r="H350" s="11"/>
      <c r="I350" s="11"/>
    </row>
    <row r="351" spans="1:9" ht="28.5" x14ac:dyDescent="0.45">
      <c r="A351" s="18">
        <v>350</v>
      </c>
      <c r="B351" s="9" t="s">
        <v>17</v>
      </c>
      <c r="C351" s="9" t="s">
        <v>697</v>
      </c>
      <c r="D351" s="4" t="s">
        <v>698</v>
      </c>
      <c r="E351" s="4" t="s">
        <v>1206</v>
      </c>
      <c r="F351" s="4" t="s">
        <v>1251</v>
      </c>
      <c r="G351" s="4" t="s">
        <v>1163</v>
      </c>
      <c r="H351" s="4">
        <v>170000</v>
      </c>
      <c r="I351" s="4" t="s">
        <v>1173</v>
      </c>
    </row>
    <row r="352" spans="1:9" x14ac:dyDescent="0.45">
      <c r="A352" s="20">
        <v>351</v>
      </c>
      <c r="B352" s="10" t="s">
        <v>20</v>
      </c>
      <c r="C352" s="10" t="s">
        <v>699</v>
      </c>
      <c r="D352" s="11" t="s">
        <v>700</v>
      </c>
      <c r="E352" s="11"/>
      <c r="F352" s="11"/>
      <c r="G352" s="11"/>
      <c r="H352" s="11"/>
      <c r="I352" s="11"/>
    </row>
    <row r="353" spans="1:9" x14ac:dyDescent="0.45">
      <c r="A353" s="19">
        <v>352</v>
      </c>
      <c r="B353" s="10" t="s">
        <v>20</v>
      </c>
      <c r="C353" s="10" t="s">
        <v>701</v>
      </c>
      <c r="D353" s="11" t="s">
        <v>702</v>
      </c>
      <c r="E353" s="11"/>
      <c r="F353" s="11"/>
      <c r="G353" s="11"/>
      <c r="H353" s="11"/>
      <c r="I353" s="11"/>
    </row>
    <row r="354" spans="1:9" x14ac:dyDescent="0.45">
      <c r="A354" s="20">
        <v>353</v>
      </c>
      <c r="B354" s="10" t="s">
        <v>20</v>
      </c>
      <c r="C354" s="10" t="s">
        <v>703</v>
      </c>
      <c r="D354" s="11" t="s">
        <v>704</v>
      </c>
      <c r="E354" s="11"/>
      <c r="F354" s="11"/>
      <c r="G354" s="11"/>
      <c r="H354" s="11"/>
      <c r="I354" s="11"/>
    </row>
    <row r="355" spans="1:9" x14ac:dyDescent="0.45">
      <c r="A355" s="19">
        <v>354</v>
      </c>
      <c r="B355" s="10" t="s">
        <v>20</v>
      </c>
      <c r="C355" s="10" t="s">
        <v>705</v>
      </c>
      <c r="D355" s="11" t="s">
        <v>706</v>
      </c>
      <c r="E355" s="11"/>
      <c r="F355" s="11"/>
      <c r="G355" s="11"/>
      <c r="H355" s="11"/>
      <c r="I355" s="11"/>
    </row>
    <row r="356" spans="1:9" x14ac:dyDescent="0.45">
      <c r="A356" s="20">
        <v>355</v>
      </c>
      <c r="B356" s="10" t="s">
        <v>20</v>
      </c>
      <c r="C356" s="10" t="s">
        <v>707</v>
      </c>
      <c r="D356" s="11" t="s">
        <v>708</v>
      </c>
      <c r="E356" s="11"/>
      <c r="F356" s="11"/>
      <c r="G356" s="11"/>
      <c r="H356" s="11"/>
      <c r="I356" s="11"/>
    </row>
    <row r="357" spans="1:9" x14ac:dyDescent="0.45">
      <c r="A357" s="19">
        <v>356</v>
      </c>
      <c r="B357" s="10" t="s">
        <v>20</v>
      </c>
      <c r="C357" s="10" t="s">
        <v>709</v>
      </c>
      <c r="D357" s="11" t="s">
        <v>710</v>
      </c>
      <c r="E357" s="11"/>
      <c r="F357" s="11"/>
      <c r="G357" s="11"/>
      <c r="H357" s="11"/>
      <c r="I357" s="11"/>
    </row>
    <row r="358" spans="1:9" x14ac:dyDescent="0.45">
      <c r="A358" s="20">
        <v>357</v>
      </c>
      <c r="B358" s="10" t="s">
        <v>20</v>
      </c>
      <c r="C358" s="10" t="s">
        <v>711</v>
      </c>
      <c r="D358" s="11" t="s">
        <v>712</v>
      </c>
      <c r="E358" s="11"/>
      <c r="F358" s="11"/>
      <c r="G358" s="11"/>
      <c r="H358" s="11"/>
      <c r="I358" s="11"/>
    </row>
    <row r="359" spans="1:9" x14ac:dyDescent="0.45">
      <c r="A359" s="18">
        <v>358</v>
      </c>
      <c r="B359" s="9" t="s">
        <v>17</v>
      </c>
      <c r="C359" s="9" t="s">
        <v>713</v>
      </c>
      <c r="D359" s="4" t="s">
        <v>714</v>
      </c>
      <c r="E359" s="4" t="s">
        <v>1229</v>
      </c>
      <c r="F359" s="4" t="s">
        <v>1251</v>
      </c>
      <c r="G359" s="4" t="s">
        <v>1163</v>
      </c>
      <c r="H359" s="4">
        <f>H351</f>
        <v>170000</v>
      </c>
      <c r="I359" s="4" t="s">
        <v>1178</v>
      </c>
    </row>
    <row r="360" spans="1:9" x14ac:dyDescent="0.45">
      <c r="A360" s="20">
        <v>359</v>
      </c>
      <c r="B360" s="10" t="s">
        <v>20</v>
      </c>
      <c r="C360" s="10" t="s">
        <v>715</v>
      </c>
      <c r="D360" s="11" t="s">
        <v>716</v>
      </c>
      <c r="E360" s="11"/>
      <c r="F360" s="11"/>
      <c r="G360" s="11"/>
      <c r="H360" s="11"/>
      <c r="I360" s="11"/>
    </row>
    <row r="361" spans="1:9" x14ac:dyDescent="0.45">
      <c r="A361" s="19">
        <v>360</v>
      </c>
      <c r="B361" s="10" t="s">
        <v>20</v>
      </c>
      <c r="C361" s="10" t="s">
        <v>717</v>
      </c>
      <c r="D361" s="11" t="s">
        <v>718</v>
      </c>
      <c r="E361" s="11"/>
      <c r="F361" s="11"/>
      <c r="G361" s="11"/>
      <c r="H361" s="11"/>
      <c r="I361" s="11"/>
    </row>
    <row r="362" spans="1:9" x14ac:dyDescent="0.45">
      <c r="A362" s="20">
        <v>361</v>
      </c>
      <c r="B362" s="10" t="s">
        <v>20</v>
      </c>
      <c r="C362" s="10" t="s">
        <v>719</v>
      </c>
      <c r="D362" s="11" t="s">
        <v>720</v>
      </c>
      <c r="E362" s="11"/>
      <c r="F362" s="11"/>
      <c r="G362" s="11"/>
      <c r="H362" s="11"/>
      <c r="I362" s="11"/>
    </row>
    <row r="363" spans="1:9" x14ac:dyDescent="0.45">
      <c r="A363" s="19">
        <v>362</v>
      </c>
      <c r="B363" s="10" t="s">
        <v>20</v>
      </c>
      <c r="C363" s="10" t="s">
        <v>721</v>
      </c>
      <c r="D363" s="11" t="s">
        <v>722</v>
      </c>
      <c r="E363" s="11"/>
      <c r="F363" s="11"/>
      <c r="G363" s="11"/>
      <c r="H363" s="11"/>
      <c r="I363" s="11"/>
    </row>
    <row r="364" spans="1:9" x14ac:dyDescent="0.45">
      <c r="A364" s="20">
        <v>363</v>
      </c>
      <c r="B364" s="10" t="s">
        <v>20</v>
      </c>
      <c r="C364" s="10" t="s">
        <v>723</v>
      </c>
      <c r="D364" s="11" t="s">
        <v>724</v>
      </c>
      <c r="E364" s="11"/>
      <c r="F364" s="11"/>
      <c r="G364" s="11"/>
      <c r="H364" s="11"/>
      <c r="I364" s="11"/>
    </row>
    <row r="365" spans="1:9" x14ac:dyDescent="0.45">
      <c r="A365" s="19">
        <v>364</v>
      </c>
      <c r="B365" s="10" t="s">
        <v>20</v>
      </c>
      <c r="C365" s="10" t="s">
        <v>725</v>
      </c>
      <c r="D365" s="11" t="s">
        <v>726</v>
      </c>
      <c r="E365" s="11"/>
      <c r="F365" s="11"/>
      <c r="G365" s="11"/>
      <c r="H365" s="11"/>
      <c r="I365" s="11"/>
    </row>
    <row r="366" spans="1:9" x14ac:dyDescent="0.45">
      <c r="A366" s="8">
        <v>365</v>
      </c>
      <c r="B366" s="9" t="s">
        <v>17</v>
      </c>
      <c r="C366" s="9" t="s">
        <v>727</v>
      </c>
      <c r="D366" s="4" t="s">
        <v>728</v>
      </c>
      <c r="E366" s="4" t="s">
        <v>1207</v>
      </c>
      <c r="F366" s="4" t="s">
        <v>1207</v>
      </c>
      <c r="G366" s="4" t="s">
        <v>1163</v>
      </c>
      <c r="H366" s="4" t="s">
        <v>1163</v>
      </c>
      <c r="I366" s="4"/>
    </row>
    <row r="367" spans="1:9" x14ac:dyDescent="0.45">
      <c r="A367" s="19">
        <v>366</v>
      </c>
      <c r="B367" s="10" t="s">
        <v>20</v>
      </c>
      <c r="C367" s="10" t="s">
        <v>729</v>
      </c>
      <c r="D367" s="11" t="s">
        <v>730</v>
      </c>
      <c r="E367" s="11"/>
      <c r="F367" s="11"/>
      <c r="G367" s="11"/>
      <c r="H367" s="11"/>
      <c r="I367" s="11"/>
    </row>
    <row r="368" spans="1:9" x14ac:dyDescent="0.45">
      <c r="A368" s="20">
        <v>367</v>
      </c>
      <c r="B368" s="10" t="s">
        <v>20</v>
      </c>
      <c r="C368" s="10" t="s">
        <v>731</v>
      </c>
      <c r="D368" s="11" t="s">
        <v>732</v>
      </c>
      <c r="E368" s="11"/>
      <c r="F368" s="11"/>
      <c r="G368" s="11"/>
      <c r="H368" s="11"/>
      <c r="I368" s="11"/>
    </row>
    <row r="369" spans="1:9" x14ac:dyDescent="0.45">
      <c r="A369" s="19">
        <v>368</v>
      </c>
      <c r="B369" s="10" t="s">
        <v>20</v>
      </c>
      <c r="C369" s="10" t="s">
        <v>733</v>
      </c>
      <c r="D369" s="11" t="s">
        <v>734</v>
      </c>
      <c r="E369" s="11"/>
      <c r="F369" s="11"/>
      <c r="G369" s="11"/>
      <c r="H369" s="11"/>
      <c r="I369" s="11"/>
    </row>
    <row r="370" spans="1:9" x14ac:dyDescent="0.45">
      <c r="A370" s="20">
        <v>369</v>
      </c>
      <c r="B370" s="10" t="s">
        <v>20</v>
      </c>
      <c r="C370" s="10" t="s">
        <v>735</v>
      </c>
      <c r="D370" s="11" t="s">
        <v>736</v>
      </c>
      <c r="E370" s="11"/>
      <c r="F370" s="11"/>
      <c r="G370" s="11"/>
      <c r="H370" s="11"/>
      <c r="I370" s="11"/>
    </row>
    <row r="371" spans="1:9" ht="28.5" x14ac:dyDescent="0.45">
      <c r="A371" s="18">
        <v>370</v>
      </c>
      <c r="B371" s="9" t="s">
        <v>17</v>
      </c>
      <c r="C371" s="9" t="s">
        <v>737</v>
      </c>
      <c r="D371" s="4" t="s">
        <v>738</v>
      </c>
      <c r="E371" s="4" t="s">
        <v>738</v>
      </c>
      <c r="F371" s="4" t="s">
        <v>738</v>
      </c>
      <c r="G371" s="4" t="s">
        <v>1163</v>
      </c>
      <c r="H371" s="4">
        <v>170000</v>
      </c>
      <c r="I371" s="4" t="s">
        <v>1171</v>
      </c>
    </row>
    <row r="372" spans="1:9" x14ac:dyDescent="0.45">
      <c r="A372" s="20">
        <v>371</v>
      </c>
      <c r="B372" s="10" t="s">
        <v>20</v>
      </c>
      <c r="C372" s="10" t="s">
        <v>739</v>
      </c>
      <c r="D372" s="11" t="s">
        <v>740</v>
      </c>
      <c r="E372" s="11"/>
      <c r="F372" s="11"/>
      <c r="G372" s="11"/>
      <c r="H372" s="11"/>
      <c r="I372" s="11"/>
    </row>
    <row r="373" spans="1:9" x14ac:dyDescent="0.45">
      <c r="A373" s="19">
        <v>372</v>
      </c>
      <c r="B373" s="10" t="s">
        <v>20</v>
      </c>
      <c r="C373" s="10" t="s">
        <v>741</v>
      </c>
      <c r="D373" s="11" t="s">
        <v>742</v>
      </c>
      <c r="E373" s="11"/>
      <c r="F373" s="11"/>
      <c r="G373" s="11"/>
      <c r="H373" s="11"/>
      <c r="I373" s="11"/>
    </row>
    <row r="374" spans="1:9" x14ac:dyDescent="0.45">
      <c r="A374" s="20">
        <v>373</v>
      </c>
      <c r="B374" s="10" t="s">
        <v>20</v>
      </c>
      <c r="C374" s="10" t="s">
        <v>743</v>
      </c>
      <c r="D374" s="11" t="s">
        <v>744</v>
      </c>
      <c r="E374" s="11"/>
      <c r="F374" s="11"/>
      <c r="G374" s="11"/>
      <c r="H374" s="11"/>
      <c r="I374" s="11"/>
    </row>
    <row r="375" spans="1:9" x14ac:dyDescent="0.45">
      <c r="A375" s="19">
        <v>374</v>
      </c>
      <c r="B375" s="10" t="s">
        <v>20</v>
      </c>
      <c r="C375" s="10" t="s">
        <v>745</v>
      </c>
      <c r="D375" s="11" t="s">
        <v>746</v>
      </c>
      <c r="E375" s="11"/>
      <c r="F375" s="11"/>
      <c r="G375" s="11"/>
      <c r="H375" s="11"/>
      <c r="I375" s="11"/>
    </row>
    <row r="376" spans="1:9" x14ac:dyDescent="0.45">
      <c r="A376" s="20">
        <v>375</v>
      </c>
      <c r="B376" s="10" t="s">
        <v>20</v>
      </c>
      <c r="C376" s="10" t="s">
        <v>747</v>
      </c>
      <c r="D376" s="11" t="s">
        <v>748</v>
      </c>
      <c r="E376" s="11"/>
      <c r="F376" s="11"/>
      <c r="G376" s="11"/>
      <c r="H376" s="11"/>
      <c r="I376" s="11"/>
    </row>
    <row r="377" spans="1:9" x14ac:dyDescent="0.45">
      <c r="A377" s="19">
        <v>376</v>
      </c>
      <c r="B377" s="10" t="s">
        <v>20</v>
      </c>
      <c r="C377" s="10" t="s">
        <v>749</v>
      </c>
      <c r="D377" s="11" t="s">
        <v>750</v>
      </c>
      <c r="E377" s="11"/>
      <c r="F377" s="11"/>
      <c r="G377" s="11"/>
      <c r="H377" s="11"/>
      <c r="I377" s="11"/>
    </row>
    <row r="378" spans="1:9" x14ac:dyDescent="0.45">
      <c r="A378" s="8">
        <v>377</v>
      </c>
      <c r="B378" s="9" t="s">
        <v>17</v>
      </c>
      <c r="C378" s="9" t="s">
        <v>751</v>
      </c>
      <c r="D378" s="4" t="s">
        <v>752</v>
      </c>
      <c r="E378" s="4" t="s">
        <v>1208</v>
      </c>
      <c r="F378" s="4" t="s">
        <v>1208</v>
      </c>
      <c r="G378" s="4" t="s">
        <v>1163</v>
      </c>
      <c r="H378" s="4" t="s">
        <v>1160</v>
      </c>
      <c r="I378" s="4"/>
    </row>
    <row r="379" spans="1:9" x14ac:dyDescent="0.45">
      <c r="A379" s="19">
        <v>378</v>
      </c>
      <c r="B379" s="10" t="s">
        <v>20</v>
      </c>
      <c r="C379" s="10" t="s">
        <v>753</v>
      </c>
      <c r="D379" s="11" t="s">
        <v>754</v>
      </c>
      <c r="E379" s="11"/>
      <c r="F379" s="11"/>
      <c r="G379" s="11"/>
      <c r="H379" s="11"/>
      <c r="I379" s="11"/>
    </row>
    <row r="380" spans="1:9" x14ac:dyDescent="0.45">
      <c r="A380" s="20">
        <v>379</v>
      </c>
      <c r="B380" s="10" t="s">
        <v>20</v>
      </c>
      <c r="C380" s="10" t="s">
        <v>755</v>
      </c>
      <c r="D380" s="11" t="s">
        <v>756</v>
      </c>
      <c r="E380" s="11"/>
      <c r="F380" s="11"/>
      <c r="G380" s="11"/>
      <c r="H380" s="11"/>
      <c r="I380" s="11"/>
    </row>
    <row r="381" spans="1:9" x14ac:dyDescent="0.45">
      <c r="A381" s="19">
        <v>380</v>
      </c>
      <c r="B381" s="10" t="s">
        <v>20</v>
      </c>
      <c r="C381" s="10" t="s">
        <v>757</v>
      </c>
      <c r="D381" s="11" t="s">
        <v>758</v>
      </c>
      <c r="E381" s="11"/>
      <c r="F381" s="11"/>
      <c r="G381" s="11"/>
      <c r="H381" s="11"/>
      <c r="I381" s="11"/>
    </row>
    <row r="382" spans="1:9" ht="28.5" x14ac:dyDescent="0.45">
      <c r="A382" s="20">
        <v>381</v>
      </c>
      <c r="B382" s="10" t="s">
        <v>20</v>
      </c>
      <c r="C382" s="10" t="s">
        <v>759</v>
      </c>
      <c r="D382" s="11" t="s">
        <v>760</v>
      </c>
      <c r="E382" s="11"/>
      <c r="F382" s="11"/>
      <c r="G382" s="11"/>
      <c r="H382" s="11"/>
      <c r="I382" s="11"/>
    </row>
    <row r="383" spans="1:9" x14ac:dyDescent="0.45">
      <c r="A383" s="19">
        <v>382</v>
      </c>
      <c r="B383" s="10" t="s">
        <v>20</v>
      </c>
      <c r="C383" s="10" t="s">
        <v>761</v>
      </c>
      <c r="D383" s="11" t="s">
        <v>762</v>
      </c>
      <c r="E383" s="11"/>
      <c r="F383" s="11"/>
      <c r="G383" s="11"/>
      <c r="H383" s="11"/>
      <c r="I383" s="11"/>
    </row>
    <row r="384" spans="1:9" x14ac:dyDescent="0.45">
      <c r="A384" s="20">
        <v>383</v>
      </c>
      <c r="B384" s="10" t="s">
        <v>20</v>
      </c>
      <c r="C384" s="10" t="s">
        <v>763</v>
      </c>
      <c r="D384" s="11" t="s">
        <v>764</v>
      </c>
      <c r="E384" s="11"/>
      <c r="F384" s="11"/>
      <c r="G384" s="11"/>
      <c r="H384" s="11"/>
      <c r="I384" s="11"/>
    </row>
    <row r="385" spans="1:9" x14ac:dyDescent="0.45">
      <c r="A385" s="19">
        <v>384</v>
      </c>
      <c r="B385" s="10" t="s">
        <v>20</v>
      </c>
      <c r="C385" s="10" t="s">
        <v>765</v>
      </c>
      <c r="D385" s="11" t="s">
        <v>766</v>
      </c>
      <c r="E385" s="11"/>
      <c r="F385" s="11"/>
      <c r="G385" s="11"/>
      <c r="H385" s="11"/>
      <c r="I385" s="11"/>
    </row>
    <row r="386" spans="1:9" x14ac:dyDescent="0.45">
      <c r="A386" s="8">
        <v>385</v>
      </c>
      <c r="B386" s="9" t="s">
        <v>17</v>
      </c>
      <c r="C386" s="9" t="s">
        <v>767</v>
      </c>
      <c r="D386" s="4" t="s">
        <v>768</v>
      </c>
      <c r="E386" s="4" t="s">
        <v>768</v>
      </c>
      <c r="F386" s="4" t="s">
        <v>768</v>
      </c>
      <c r="G386" s="4" t="s">
        <v>1163</v>
      </c>
      <c r="H386" s="4" t="s">
        <v>1160</v>
      </c>
      <c r="I386" s="4" t="s">
        <v>1174</v>
      </c>
    </row>
    <row r="387" spans="1:9" x14ac:dyDescent="0.45">
      <c r="A387" s="19">
        <v>386</v>
      </c>
      <c r="B387" s="10" t="s">
        <v>20</v>
      </c>
      <c r="C387" s="10" t="s">
        <v>769</v>
      </c>
      <c r="D387" s="11" t="s">
        <v>770</v>
      </c>
      <c r="E387" s="11"/>
      <c r="F387" s="11"/>
      <c r="G387" s="11"/>
      <c r="H387" s="11"/>
      <c r="I387" s="11"/>
    </row>
    <row r="388" spans="1:9" x14ac:dyDescent="0.45">
      <c r="A388" s="20">
        <v>387</v>
      </c>
      <c r="B388" s="10" t="s">
        <v>20</v>
      </c>
      <c r="C388" s="10" t="s">
        <v>771</v>
      </c>
      <c r="D388" s="11" t="s">
        <v>772</v>
      </c>
      <c r="E388" s="11"/>
      <c r="F388" s="11"/>
      <c r="G388" s="11"/>
      <c r="H388" s="11"/>
      <c r="I388" s="11"/>
    </row>
    <row r="389" spans="1:9" x14ac:dyDescent="0.45">
      <c r="A389" s="19">
        <v>388</v>
      </c>
      <c r="B389" s="10" t="s">
        <v>20</v>
      </c>
      <c r="C389" s="10" t="s">
        <v>773</v>
      </c>
      <c r="D389" s="11" t="s">
        <v>774</v>
      </c>
      <c r="E389" s="11"/>
      <c r="F389" s="11"/>
      <c r="G389" s="11"/>
      <c r="H389" s="11"/>
      <c r="I389" s="11"/>
    </row>
    <row r="390" spans="1:9" x14ac:dyDescent="0.45">
      <c r="A390" s="8">
        <v>389</v>
      </c>
      <c r="B390" s="9" t="s">
        <v>17</v>
      </c>
      <c r="C390" s="9" t="s">
        <v>775</v>
      </c>
      <c r="D390" s="4" t="s">
        <v>776</v>
      </c>
      <c r="E390" s="4" t="s">
        <v>1202</v>
      </c>
      <c r="F390" s="4" t="s">
        <v>1254</v>
      </c>
      <c r="G390" s="4" t="s">
        <v>1163</v>
      </c>
      <c r="H390" s="4" t="s">
        <v>1163</v>
      </c>
      <c r="I390" s="4"/>
    </row>
    <row r="391" spans="1:9" x14ac:dyDescent="0.45">
      <c r="A391" s="19">
        <v>390</v>
      </c>
      <c r="B391" s="10" t="s">
        <v>20</v>
      </c>
      <c r="C391" s="10" t="s">
        <v>777</v>
      </c>
      <c r="D391" s="11" t="s">
        <v>778</v>
      </c>
      <c r="E391" s="11"/>
      <c r="F391" s="11"/>
      <c r="G391" s="11"/>
      <c r="H391" s="11"/>
      <c r="I391" s="11"/>
    </row>
    <row r="392" spans="1:9" x14ac:dyDescent="0.45">
      <c r="A392" s="20">
        <v>391</v>
      </c>
      <c r="B392" s="10" t="s">
        <v>20</v>
      </c>
      <c r="C392" s="10" t="s">
        <v>779</v>
      </c>
      <c r="D392" s="11" t="s">
        <v>780</v>
      </c>
      <c r="E392" s="11"/>
      <c r="F392" s="11"/>
      <c r="G392" s="11"/>
      <c r="H392" s="11"/>
      <c r="I392" s="11"/>
    </row>
    <row r="393" spans="1:9" x14ac:dyDescent="0.45">
      <c r="A393" s="19">
        <v>392</v>
      </c>
      <c r="B393" s="10" t="s">
        <v>20</v>
      </c>
      <c r="C393" s="10" t="s">
        <v>781</v>
      </c>
      <c r="D393" s="11" t="s">
        <v>782</v>
      </c>
      <c r="E393" s="11"/>
      <c r="F393" s="11"/>
      <c r="G393" s="11"/>
      <c r="H393" s="11"/>
      <c r="I393" s="11"/>
    </row>
    <row r="394" spans="1:9" x14ac:dyDescent="0.45">
      <c r="A394" s="20">
        <v>393</v>
      </c>
      <c r="B394" s="10" t="s">
        <v>20</v>
      </c>
      <c r="C394" s="10" t="s">
        <v>783</v>
      </c>
      <c r="D394" s="11" t="s">
        <v>784</v>
      </c>
      <c r="E394" s="11"/>
      <c r="F394" s="11"/>
      <c r="G394" s="11"/>
      <c r="H394" s="11"/>
      <c r="I394" s="11"/>
    </row>
    <row r="395" spans="1:9" x14ac:dyDescent="0.45">
      <c r="A395" s="19">
        <v>394</v>
      </c>
      <c r="B395" s="10" t="s">
        <v>20</v>
      </c>
      <c r="C395" s="10" t="s">
        <v>785</v>
      </c>
      <c r="D395" s="11" t="s">
        <v>786</v>
      </c>
      <c r="E395" s="11"/>
      <c r="F395" s="11"/>
      <c r="G395" s="11"/>
      <c r="H395" s="11"/>
      <c r="I395" s="11"/>
    </row>
    <row r="396" spans="1:9" x14ac:dyDescent="0.45">
      <c r="A396" s="20">
        <v>395</v>
      </c>
      <c r="B396" s="10" t="s">
        <v>20</v>
      </c>
      <c r="C396" s="10" t="s">
        <v>787</v>
      </c>
      <c r="D396" s="11" t="s">
        <v>788</v>
      </c>
      <c r="E396" s="11"/>
      <c r="F396" s="11"/>
      <c r="G396" s="11"/>
      <c r="H396" s="11"/>
      <c r="I396" s="11"/>
    </row>
    <row r="397" spans="1:9" x14ac:dyDescent="0.45">
      <c r="A397" s="19">
        <v>396</v>
      </c>
      <c r="B397" s="10" t="s">
        <v>20</v>
      </c>
      <c r="C397" s="10" t="s">
        <v>789</v>
      </c>
      <c r="D397" s="11" t="s">
        <v>790</v>
      </c>
      <c r="E397" s="11"/>
      <c r="F397" s="11"/>
      <c r="G397" s="11"/>
      <c r="H397" s="11"/>
      <c r="I397" s="11"/>
    </row>
    <row r="398" spans="1:9" x14ac:dyDescent="0.45">
      <c r="A398" s="20">
        <v>397</v>
      </c>
      <c r="B398" s="10" t="s">
        <v>20</v>
      </c>
      <c r="C398" s="10" t="s">
        <v>791</v>
      </c>
      <c r="D398" s="11" t="s">
        <v>792</v>
      </c>
      <c r="E398" s="11"/>
      <c r="F398" s="11"/>
      <c r="G398" s="11"/>
      <c r="H398" s="11"/>
      <c r="I398" s="11"/>
    </row>
    <row r="399" spans="1:9" x14ac:dyDescent="0.45">
      <c r="A399" s="19">
        <v>398</v>
      </c>
      <c r="B399" s="10" t="s">
        <v>20</v>
      </c>
      <c r="C399" s="10" t="s">
        <v>793</v>
      </c>
      <c r="D399" s="11" t="s">
        <v>794</v>
      </c>
      <c r="E399" s="11"/>
      <c r="F399" s="11"/>
      <c r="G399" s="11"/>
      <c r="H399" s="11"/>
      <c r="I399" s="11"/>
    </row>
    <row r="400" spans="1:9" ht="28.5" x14ac:dyDescent="0.45">
      <c r="A400" s="20">
        <v>399</v>
      </c>
      <c r="B400" s="10" t="s">
        <v>20</v>
      </c>
      <c r="C400" s="10" t="s">
        <v>795</v>
      </c>
      <c r="D400" s="12" t="s">
        <v>796</v>
      </c>
      <c r="E400" s="12"/>
      <c r="F400" s="12"/>
      <c r="G400" s="12"/>
      <c r="H400" s="12"/>
      <c r="I400" s="12"/>
    </row>
    <row r="401" spans="1:9" x14ac:dyDescent="0.45">
      <c r="A401" s="19">
        <v>400</v>
      </c>
      <c r="B401" s="10" t="s">
        <v>20</v>
      </c>
      <c r="C401" s="10" t="s">
        <v>797</v>
      </c>
      <c r="D401" s="12" t="s">
        <v>1258</v>
      </c>
      <c r="E401" s="12"/>
      <c r="F401" s="12"/>
      <c r="G401" s="12"/>
      <c r="H401" s="12"/>
      <c r="I401" s="12"/>
    </row>
    <row r="402" spans="1:9" x14ac:dyDescent="0.45">
      <c r="A402" s="20">
        <v>401</v>
      </c>
      <c r="B402" s="10" t="s">
        <v>20</v>
      </c>
      <c r="C402" s="10" t="s">
        <v>798</v>
      </c>
      <c r="D402" s="11" t="s">
        <v>1259</v>
      </c>
      <c r="E402" s="11"/>
      <c r="F402" s="11"/>
      <c r="G402" s="11"/>
      <c r="H402" s="11"/>
      <c r="I402" s="11"/>
    </row>
    <row r="403" spans="1:9" x14ac:dyDescent="0.45">
      <c r="A403" s="19">
        <v>402</v>
      </c>
      <c r="B403" s="10" t="s">
        <v>20</v>
      </c>
      <c r="C403" s="10" t="s">
        <v>799</v>
      </c>
      <c r="D403" s="11" t="s">
        <v>1260</v>
      </c>
      <c r="E403" s="11"/>
      <c r="F403" s="11"/>
      <c r="G403" s="11"/>
      <c r="H403" s="11"/>
      <c r="I403" s="11"/>
    </row>
    <row r="404" spans="1:9" x14ac:dyDescent="0.45">
      <c r="A404" s="20">
        <v>403</v>
      </c>
      <c r="B404" s="10" t="s">
        <v>20</v>
      </c>
      <c r="C404" s="10" t="s">
        <v>800</v>
      </c>
      <c r="D404" s="11" t="s">
        <v>1261</v>
      </c>
      <c r="E404" s="11"/>
      <c r="F404" s="11"/>
      <c r="G404" s="11"/>
      <c r="H404" s="11"/>
      <c r="I404" s="11"/>
    </row>
    <row r="405" spans="1:9" x14ac:dyDescent="0.45">
      <c r="A405" s="19">
        <v>404</v>
      </c>
      <c r="B405" s="10" t="s">
        <v>20</v>
      </c>
      <c r="C405" s="10" t="s">
        <v>801</v>
      </c>
      <c r="D405" s="11" t="s">
        <v>1262</v>
      </c>
      <c r="E405" s="11"/>
      <c r="F405" s="11"/>
      <c r="G405" s="11"/>
      <c r="H405" s="11"/>
      <c r="I405" s="11"/>
    </row>
    <row r="406" spans="1:9" x14ac:dyDescent="0.45">
      <c r="A406" s="20">
        <v>405</v>
      </c>
      <c r="B406" s="10" t="s">
        <v>20</v>
      </c>
      <c r="C406" s="10" t="s">
        <v>802</v>
      </c>
      <c r="D406" s="11" t="s">
        <v>1263</v>
      </c>
      <c r="E406" s="11"/>
      <c r="F406" s="11"/>
      <c r="G406" s="11"/>
      <c r="H406" s="11"/>
      <c r="I406" s="11"/>
    </row>
    <row r="407" spans="1:9" x14ac:dyDescent="0.45">
      <c r="A407" s="19">
        <v>406</v>
      </c>
      <c r="B407" s="10" t="s">
        <v>20</v>
      </c>
      <c r="C407" s="10" t="s">
        <v>803</v>
      </c>
      <c r="D407" s="11" t="s">
        <v>1264</v>
      </c>
      <c r="E407" s="11"/>
      <c r="F407" s="11"/>
      <c r="G407" s="11"/>
      <c r="H407" s="11"/>
      <c r="I407" s="11"/>
    </row>
    <row r="408" spans="1:9" x14ac:dyDescent="0.45">
      <c r="A408" s="20">
        <v>407</v>
      </c>
      <c r="B408" s="10" t="s">
        <v>20</v>
      </c>
      <c r="C408" s="10" t="s">
        <v>804</v>
      </c>
      <c r="D408" s="11" t="s">
        <v>1265</v>
      </c>
      <c r="E408" s="11"/>
      <c r="F408" s="11"/>
      <c r="G408" s="11"/>
      <c r="H408" s="11"/>
      <c r="I408" s="11"/>
    </row>
    <row r="409" spans="1:9" x14ac:dyDescent="0.45">
      <c r="A409" s="19">
        <v>408</v>
      </c>
      <c r="B409" s="10" t="s">
        <v>20</v>
      </c>
      <c r="C409" s="10" t="s">
        <v>805</v>
      </c>
      <c r="D409" s="11" t="s">
        <v>1266</v>
      </c>
      <c r="E409" s="11"/>
      <c r="F409" s="11"/>
      <c r="G409" s="11"/>
      <c r="H409" s="11"/>
      <c r="I409" s="11"/>
    </row>
    <row r="410" spans="1:9" ht="28.5" x14ac:dyDescent="0.45">
      <c r="A410" s="20">
        <v>409</v>
      </c>
      <c r="B410" s="10" t="s">
        <v>20</v>
      </c>
      <c r="C410" s="10" t="s">
        <v>806</v>
      </c>
      <c r="D410" s="12" t="s">
        <v>807</v>
      </c>
      <c r="E410" s="12"/>
      <c r="F410" s="12"/>
      <c r="G410" s="12"/>
      <c r="H410" s="12"/>
      <c r="I410" s="12"/>
    </row>
    <row r="411" spans="1:9" x14ac:dyDescent="0.45">
      <c r="A411" s="19">
        <v>410</v>
      </c>
      <c r="B411" s="10" t="s">
        <v>20</v>
      </c>
      <c r="C411" s="10" t="s">
        <v>808</v>
      </c>
      <c r="D411" s="12" t="s">
        <v>1267</v>
      </c>
      <c r="E411" s="12"/>
      <c r="F411" s="12"/>
      <c r="G411" s="12"/>
      <c r="H411" s="12"/>
      <c r="I411" s="12"/>
    </row>
    <row r="412" spans="1:9" x14ac:dyDescent="0.45">
      <c r="A412" s="8">
        <v>411</v>
      </c>
      <c r="B412" s="9" t="s">
        <v>17</v>
      </c>
      <c r="C412" s="9" t="s">
        <v>809</v>
      </c>
      <c r="D412" s="4" t="s">
        <v>810</v>
      </c>
      <c r="E412" s="4" t="s">
        <v>1209</v>
      </c>
      <c r="F412" s="4" t="s">
        <v>1209</v>
      </c>
      <c r="G412" s="4" t="s">
        <v>1163</v>
      </c>
      <c r="H412" s="4" t="s">
        <v>1163</v>
      </c>
      <c r="I412" s="4"/>
    </row>
    <row r="413" spans="1:9" x14ac:dyDescent="0.45">
      <c r="A413" s="19">
        <v>412</v>
      </c>
      <c r="B413" s="10" t="s">
        <v>20</v>
      </c>
      <c r="C413" s="10" t="s">
        <v>811</v>
      </c>
      <c r="D413" s="11" t="s">
        <v>812</v>
      </c>
      <c r="E413" s="11"/>
      <c r="F413" s="11"/>
      <c r="G413" s="11"/>
      <c r="H413" s="11"/>
      <c r="I413" s="11"/>
    </row>
    <row r="414" spans="1:9" x14ac:dyDescent="0.45">
      <c r="A414" s="20">
        <v>413</v>
      </c>
      <c r="B414" s="10" t="s">
        <v>20</v>
      </c>
      <c r="C414" s="10" t="s">
        <v>813</v>
      </c>
      <c r="D414" s="11" t="s">
        <v>814</v>
      </c>
      <c r="E414" s="11"/>
      <c r="F414" s="11"/>
      <c r="G414" s="11"/>
      <c r="H414" s="11"/>
      <c r="I414" s="11"/>
    </row>
    <row r="415" spans="1:9" x14ac:dyDescent="0.45">
      <c r="A415" s="19">
        <v>414</v>
      </c>
      <c r="B415" s="10" t="s">
        <v>20</v>
      </c>
      <c r="C415" s="10" t="s">
        <v>815</v>
      </c>
      <c r="D415" s="11" t="s">
        <v>816</v>
      </c>
      <c r="E415" s="11"/>
      <c r="F415" s="11"/>
      <c r="G415" s="11"/>
      <c r="H415" s="11"/>
      <c r="I415" s="11"/>
    </row>
    <row r="416" spans="1:9" x14ac:dyDescent="0.45">
      <c r="A416" s="20">
        <v>415</v>
      </c>
      <c r="B416" s="10" t="s">
        <v>20</v>
      </c>
      <c r="C416" s="10" t="s">
        <v>817</v>
      </c>
      <c r="D416" s="11" t="s">
        <v>818</v>
      </c>
      <c r="E416" s="11"/>
      <c r="F416" s="11"/>
      <c r="G416" s="11"/>
      <c r="H416" s="11"/>
      <c r="I416" s="11"/>
    </row>
    <row r="417" spans="1:9" x14ac:dyDescent="0.45">
      <c r="A417" s="19">
        <v>416</v>
      </c>
      <c r="B417" s="10" t="s">
        <v>20</v>
      </c>
      <c r="C417" s="10" t="s">
        <v>819</v>
      </c>
      <c r="D417" s="11" t="s">
        <v>820</v>
      </c>
      <c r="E417" s="11"/>
      <c r="F417" s="11"/>
      <c r="G417" s="11"/>
      <c r="H417" s="11"/>
      <c r="I417" s="11"/>
    </row>
    <row r="418" spans="1:9" x14ac:dyDescent="0.45">
      <c r="A418" s="20">
        <v>417</v>
      </c>
      <c r="B418" s="10" t="s">
        <v>20</v>
      </c>
      <c r="C418" s="10" t="s">
        <v>821</v>
      </c>
      <c r="D418" s="11" t="s">
        <v>822</v>
      </c>
      <c r="E418" s="11"/>
      <c r="F418" s="11"/>
      <c r="G418" s="11"/>
      <c r="H418" s="11"/>
      <c r="I418" s="11"/>
    </row>
    <row r="419" spans="1:9" x14ac:dyDescent="0.45">
      <c r="A419" s="19">
        <v>418</v>
      </c>
      <c r="B419" s="10" t="s">
        <v>20</v>
      </c>
      <c r="C419" s="10" t="s">
        <v>823</v>
      </c>
      <c r="D419" s="11" t="s">
        <v>824</v>
      </c>
      <c r="E419" s="11"/>
      <c r="F419" s="11"/>
      <c r="G419" s="11"/>
      <c r="H419" s="11"/>
      <c r="I419" s="11"/>
    </row>
    <row r="420" spans="1:9" x14ac:dyDescent="0.45">
      <c r="A420" s="20">
        <v>419</v>
      </c>
      <c r="B420" s="10" t="s">
        <v>20</v>
      </c>
      <c r="C420" s="10" t="s">
        <v>825</v>
      </c>
      <c r="D420" s="11" t="s">
        <v>826</v>
      </c>
      <c r="E420" s="11"/>
      <c r="F420" s="11"/>
      <c r="G420" s="11"/>
      <c r="H420" s="11"/>
      <c r="I420" s="11"/>
    </row>
    <row r="421" spans="1:9" x14ac:dyDescent="0.45">
      <c r="A421" s="19">
        <v>420</v>
      </c>
      <c r="B421" s="10" t="s">
        <v>20</v>
      </c>
      <c r="C421" s="10" t="s">
        <v>827</v>
      </c>
      <c r="D421" s="11" t="s">
        <v>828</v>
      </c>
      <c r="E421" s="11"/>
      <c r="F421" s="11"/>
      <c r="G421" s="11"/>
      <c r="H421" s="11"/>
      <c r="I421" s="11"/>
    </row>
    <row r="422" spans="1:9" x14ac:dyDescent="0.45">
      <c r="A422" s="20">
        <v>421</v>
      </c>
      <c r="B422" s="10" t="s">
        <v>20</v>
      </c>
      <c r="C422" s="10" t="s">
        <v>829</v>
      </c>
      <c r="D422" s="11" t="s">
        <v>830</v>
      </c>
      <c r="E422" s="11"/>
      <c r="F422" s="11"/>
      <c r="G422" s="11"/>
      <c r="H422" s="11"/>
      <c r="I422" s="11"/>
    </row>
    <row r="423" spans="1:9" x14ac:dyDescent="0.45">
      <c r="A423" s="19">
        <v>422</v>
      </c>
      <c r="B423" s="10" t="s">
        <v>20</v>
      </c>
      <c r="C423" s="10" t="s">
        <v>831</v>
      </c>
      <c r="D423" s="11" t="s">
        <v>832</v>
      </c>
      <c r="E423" s="11"/>
      <c r="F423" s="11"/>
      <c r="G423" s="11"/>
      <c r="H423" s="11"/>
      <c r="I423" s="11"/>
    </row>
    <row r="424" spans="1:9" x14ac:dyDescent="0.45">
      <c r="A424" s="20">
        <v>423</v>
      </c>
      <c r="B424" s="10" t="s">
        <v>20</v>
      </c>
      <c r="C424" s="10" t="s">
        <v>833</v>
      </c>
      <c r="D424" s="11" t="s">
        <v>834</v>
      </c>
      <c r="E424" s="11"/>
      <c r="F424" s="11"/>
      <c r="G424" s="11"/>
      <c r="H424" s="11"/>
      <c r="I424" s="11"/>
    </row>
    <row r="425" spans="1:9" x14ac:dyDescent="0.45">
      <c r="A425" s="19">
        <v>424</v>
      </c>
      <c r="B425" s="10" t="s">
        <v>20</v>
      </c>
      <c r="C425" s="10" t="s">
        <v>835</v>
      </c>
      <c r="D425" s="12" t="s">
        <v>836</v>
      </c>
      <c r="E425" s="12"/>
      <c r="F425" s="12"/>
      <c r="G425" s="12"/>
      <c r="H425" s="12"/>
      <c r="I425" s="12"/>
    </row>
    <row r="426" spans="1:9" x14ac:dyDescent="0.45">
      <c r="A426" s="20">
        <v>425</v>
      </c>
      <c r="B426" s="10" t="s">
        <v>20</v>
      </c>
      <c r="C426" s="10" t="s">
        <v>837</v>
      </c>
      <c r="D426" s="12" t="s">
        <v>838</v>
      </c>
      <c r="E426" s="12"/>
      <c r="F426" s="12"/>
      <c r="G426" s="12"/>
      <c r="H426" s="12"/>
      <c r="I426" s="12"/>
    </row>
    <row r="427" spans="1:9" x14ac:dyDescent="0.45">
      <c r="A427" s="19">
        <v>426</v>
      </c>
      <c r="B427" s="10" t="s">
        <v>20</v>
      </c>
      <c r="C427" s="10" t="s">
        <v>839</v>
      </c>
      <c r="D427" s="12" t="s">
        <v>840</v>
      </c>
      <c r="E427" s="12"/>
      <c r="F427" s="12"/>
      <c r="G427" s="12"/>
      <c r="H427" s="12"/>
      <c r="I427" s="12"/>
    </row>
    <row r="428" spans="1:9" x14ac:dyDescent="0.45">
      <c r="A428" s="8">
        <v>427</v>
      </c>
      <c r="B428" s="9" t="s">
        <v>17</v>
      </c>
      <c r="C428" s="9" t="s">
        <v>841</v>
      </c>
      <c r="D428" s="4" t="s">
        <v>842</v>
      </c>
      <c r="E428" s="4" t="s">
        <v>1210</v>
      </c>
      <c r="F428" s="4" t="s">
        <v>1210</v>
      </c>
      <c r="G428" s="4" t="s">
        <v>1163</v>
      </c>
      <c r="H428" s="4">
        <v>70000</v>
      </c>
      <c r="I428" s="4" t="s">
        <v>1175</v>
      </c>
    </row>
    <row r="429" spans="1:9" x14ac:dyDescent="0.45">
      <c r="A429" s="19">
        <v>428</v>
      </c>
      <c r="B429" s="10" t="s">
        <v>20</v>
      </c>
      <c r="C429" s="10" t="s">
        <v>843</v>
      </c>
      <c r="D429" s="12" t="s">
        <v>844</v>
      </c>
      <c r="E429" s="12"/>
      <c r="F429" s="12"/>
      <c r="G429" s="12"/>
      <c r="H429" s="12"/>
      <c r="I429" s="12"/>
    </row>
    <row r="430" spans="1:9" x14ac:dyDescent="0.45">
      <c r="A430" s="20">
        <v>429</v>
      </c>
      <c r="B430" s="10" t="s">
        <v>20</v>
      </c>
      <c r="C430" s="10" t="s">
        <v>845</v>
      </c>
      <c r="D430" s="12" t="s">
        <v>1257</v>
      </c>
      <c r="E430" s="12"/>
      <c r="F430" s="12"/>
      <c r="G430" s="12"/>
      <c r="H430" s="12"/>
      <c r="I430" s="12"/>
    </row>
    <row r="431" spans="1:9" x14ac:dyDescent="0.45">
      <c r="A431" s="19">
        <v>430</v>
      </c>
      <c r="B431" s="10" t="s">
        <v>20</v>
      </c>
      <c r="C431" s="10" t="s">
        <v>846</v>
      </c>
      <c r="D431" s="12" t="s">
        <v>1256</v>
      </c>
      <c r="E431" s="12"/>
      <c r="F431" s="12"/>
      <c r="G431" s="12"/>
      <c r="H431" s="12"/>
      <c r="I431" s="12"/>
    </row>
    <row r="432" spans="1:9" x14ac:dyDescent="0.45">
      <c r="A432" s="20">
        <v>431</v>
      </c>
      <c r="B432" s="10" t="s">
        <v>20</v>
      </c>
      <c r="C432" s="10" t="s">
        <v>847</v>
      </c>
      <c r="D432" s="12" t="s">
        <v>848</v>
      </c>
      <c r="E432" s="12"/>
      <c r="F432" s="12"/>
      <c r="G432" s="12"/>
      <c r="H432" s="12"/>
      <c r="I432" s="12"/>
    </row>
    <row r="433" spans="1:9" x14ac:dyDescent="0.45">
      <c r="A433" s="19">
        <v>432</v>
      </c>
      <c r="B433" s="10" t="s">
        <v>20</v>
      </c>
      <c r="C433" s="10" t="s">
        <v>849</v>
      </c>
      <c r="D433" s="12" t="s">
        <v>850</v>
      </c>
      <c r="E433" s="12"/>
      <c r="F433" s="12"/>
      <c r="G433" s="12"/>
      <c r="H433" s="12"/>
      <c r="I433" s="12"/>
    </row>
    <row r="434" spans="1:9" x14ac:dyDescent="0.45">
      <c r="A434" s="20">
        <v>433</v>
      </c>
      <c r="B434" s="10" t="s">
        <v>20</v>
      </c>
      <c r="C434" s="10" t="s">
        <v>851</v>
      </c>
      <c r="D434" s="12" t="s">
        <v>852</v>
      </c>
      <c r="E434" s="12"/>
      <c r="F434" s="12"/>
      <c r="G434" s="12"/>
      <c r="H434" s="12"/>
      <c r="I434" s="12"/>
    </row>
    <row r="435" spans="1:9" x14ac:dyDescent="0.45">
      <c r="A435" s="19">
        <v>434</v>
      </c>
      <c r="B435" s="10" t="s">
        <v>20</v>
      </c>
      <c r="C435" s="10" t="s">
        <v>853</v>
      </c>
      <c r="D435" s="12" t="s">
        <v>854</v>
      </c>
      <c r="E435" s="12"/>
      <c r="F435" s="12"/>
      <c r="G435" s="12"/>
      <c r="H435" s="12"/>
      <c r="I435" s="12"/>
    </row>
    <row r="436" spans="1:9" x14ac:dyDescent="0.45">
      <c r="A436" s="20">
        <v>435</v>
      </c>
      <c r="B436" s="10" t="s">
        <v>20</v>
      </c>
      <c r="C436" s="10" t="s">
        <v>855</v>
      </c>
      <c r="D436" s="12" t="s">
        <v>856</v>
      </c>
      <c r="E436" s="12"/>
      <c r="F436" s="12"/>
      <c r="G436" s="12"/>
      <c r="H436" s="12"/>
      <c r="I436" s="12"/>
    </row>
    <row r="437" spans="1:9" x14ac:dyDescent="0.45">
      <c r="A437" s="18">
        <v>436</v>
      </c>
      <c r="B437" s="9" t="s">
        <v>17</v>
      </c>
      <c r="C437" s="9" t="s">
        <v>857</v>
      </c>
      <c r="D437" s="4" t="s">
        <v>858</v>
      </c>
      <c r="E437" s="4" t="s">
        <v>1231</v>
      </c>
      <c r="F437" s="4" t="s">
        <v>1252</v>
      </c>
      <c r="G437" s="4" t="s">
        <v>1163</v>
      </c>
      <c r="H437" s="4" t="s">
        <v>1163</v>
      </c>
      <c r="I437" s="4"/>
    </row>
    <row r="438" spans="1:9" x14ac:dyDescent="0.45">
      <c r="A438" s="20">
        <v>437</v>
      </c>
      <c r="B438" s="10" t="s">
        <v>20</v>
      </c>
      <c r="C438" s="10" t="s">
        <v>859</v>
      </c>
      <c r="D438" s="11" t="s">
        <v>860</v>
      </c>
      <c r="E438" s="11"/>
      <c r="F438" s="11"/>
      <c r="G438" s="11"/>
      <c r="H438" s="11"/>
      <c r="I438" s="11"/>
    </row>
    <row r="439" spans="1:9" x14ac:dyDescent="0.45">
      <c r="A439" s="19">
        <v>438</v>
      </c>
      <c r="B439" s="10" t="s">
        <v>20</v>
      </c>
      <c r="C439" s="10" t="s">
        <v>861</v>
      </c>
      <c r="D439" s="11" t="s">
        <v>862</v>
      </c>
      <c r="E439" s="11"/>
      <c r="F439" s="11"/>
      <c r="G439" s="11"/>
      <c r="H439" s="11"/>
      <c r="I439" s="11"/>
    </row>
    <row r="440" spans="1:9" x14ac:dyDescent="0.45">
      <c r="A440" s="20">
        <v>439</v>
      </c>
      <c r="B440" s="10" t="s">
        <v>20</v>
      </c>
      <c r="C440" s="10" t="s">
        <v>863</v>
      </c>
      <c r="D440" s="11" t="s">
        <v>864</v>
      </c>
      <c r="E440" s="11"/>
      <c r="F440" s="11"/>
      <c r="G440" s="11"/>
      <c r="H440" s="11"/>
      <c r="I440" s="11"/>
    </row>
    <row r="441" spans="1:9" x14ac:dyDescent="0.45">
      <c r="A441" s="19">
        <v>440</v>
      </c>
      <c r="B441" s="10" t="s">
        <v>20</v>
      </c>
      <c r="C441" s="10" t="s">
        <v>865</v>
      </c>
      <c r="D441" s="11" t="s">
        <v>866</v>
      </c>
      <c r="E441" s="11"/>
      <c r="F441" s="11"/>
      <c r="G441" s="11"/>
      <c r="H441" s="11"/>
      <c r="I441" s="11"/>
    </row>
    <row r="442" spans="1:9" x14ac:dyDescent="0.45">
      <c r="A442" s="20">
        <v>441</v>
      </c>
      <c r="B442" s="10" t="s">
        <v>20</v>
      </c>
      <c r="C442" s="10" t="s">
        <v>867</v>
      </c>
      <c r="D442" s="11" t="s">
        <v>868</v>
      </c>
      <c r="E442" s="11"/>
      <c r="F442" s="11"/>
      <c r="G442" s="11"/>
      <c r="H442" s="11"/>
      <c r="I442" s="11"/>
    </row>
    <row r="443" spans="1:9" x14ac:dyDescent="0.45">
      <c r="A443" s="19">
        <v>442</v>
      </c>
      <c r="B443" s="10" t="s">
        <v>20</v>
      </c>
      <c r="C443" s="10" t="s">
        <v>869</v>
      </c>
      <c r="D443" s="11" t="s">
        <v>870</v>
      </c>
      <c r="E443" s="11"/>
      <c r="F443" s="11"/>
      <c r="G443" s="11"/>
      <c r="H443" s="11"/>
      <c r="I443" s="11"/>
    </row>
    <row r="444" spans="1:9" x14ac:dyDescent="0.45">
      <c r="A444" s="20">
        <v>443</v>
      </c>
      <c r="B444" s="10" t="s">
        <v>20</v>
      </c>
      <c r="C444" s="10" t="s">
        <v>871</v>
      </c>
      <c r="D444" s="11" t="s">
        <v>872</v>
      </c>
      <c r="E444" s="11"/>
      <c r="F444" s="11"/>
      <c r="G444" s="11"/>
      <c r="H444" s="11"/>
      <c r="I444" s="11"/>
    </row>
    <row r="445" spans="1:9" x14ac:dyDescent="0.45">
      <c r="A445" s="19">
        <v>444</v>
      </c>
      <c r="B445" s="10" t="s">
        <v>20</v>
      </c>
      <c r="C445" s="10" t="s">
        <v>873</v>
      </c>
      <c r="D445" s="11" t="s">
        <v>874</v>
      </c>
      <c r="E445" s="11"/>
      <c r="F445" s="11"/>
      <c r="G445" s="11"/>
      <c r="H445" s="11"/>
      <c r="I445" s="11"/>
    </row>
    <row r="446" spans="1:9" x14ac:dyDescent="0.45">
      <c r="A446" s="20">
        <v>445</v>
      </c>
      <c r="B446" s="10" t="s">
        <v>20</v>
      </c>
      <c r="C446" s="10" t="s">
        <v>875</v>
      </c>
      <c r="D446" s="11" t="s">
        <v>876</v>
      </c>
      <c r="E446" s="11"/>
      <c r="F446" s="11"/>
      <c r="G446" s="11"/>
      <c r="H446" s="11"/>
      <c r="I446" s="11"/>
    </row>
    <row r="447" spans="1:9" ht="28.5" x14ac:dyDescent="0.45">
      <c r="A447" s="19">
        <v>446</v>
      </c>
      <c r="B447" s="10" t="s">
        <v>20</v>
      </c>
      <c r="C447" s="10" t="s">
        <v>877</v>
      </c>
      <c r="D447" s="11" t="s">
        <v>878</v>
      </c>
      <c r="E447" s="11"/>
      <c r="F447" s="11"/>
      <c r="G447" s="11"/>
      <c r="H447" s="11"/>
      <c r="I447" s="11"/>
    </row>
    <row r="448" spans="1:9" x14ac:dyDescent="0.45">
      <c r="A448" s="20">
        <v>447</v>
      </c>
      <c r="B448" s="10" t="s">
        <v>20</v>
      </c>
      <c r="C448" s="10" t="s">
        <v>879</v>
      </c>
      <c r="D448" s="11" t="s">
        <v>880</v>
      </c>
      <c r="E448" s="11"/>
      <c r="F448" s="11"/>
      <c r="G448" s="11"/>
      <c r="H448" s="11"/>
      <c r="I448" s="11"/>
    </row>
    <row r="449" spans="1:9" x14ac:dyDescent="0.45">
      <c r="A449" s="19">
        <v>448</v>
      </c>
      <c r="B449" s="10" t="s">
        <v>20</v>
      </c>
      <c r="C449" s="10" t="s">
        <v>881</v>
      </c>
      <c r="D449" s="11" t="s">
        <v>882</v>
      </c>
      <c r="E449" s="11"/>
      <c r="F449" s="11"/>
      <c r="G449" s="11"/>
      <c r="H449" s="11"/>
      <c r="I449" s="11"/>
    </row>
    <row r="450" spans="1:9" ht="28.5" x14ac:dyDescent="0.45">
      <c r="A450" s="20">
        <v>449</v>
      </c>
      <c r="B450" s="10" t="s">
        <v>20</v>
      </c>
      <c r="C450" s="10" t="s">
        <v>883</v>
      </c>
      <c r="D450" s="11" t="s">
        <v>884</v>
      </c>
      <c r="E450" s="11"/>
      <c r="F450" s="11"/>
      <c r="G450" s="11"/>
      <c r="H450" s="11"/>
      <c r="I450" s="11"/>
    </row>
    <row r="451" spans="1:9" x14ac:dyDescent="0.45">
      <c r="A451" s="19">
        <v>450</v>
      </c>
      <c r="B451" s="10" t="s">
        <v>20</v>
      </c>
      <c r="C451" s="10" t="s">
        <v>885</v>
      </c>
      <c r="D451" s="11" t="s">
        <v>886</v>
      </c>
      <c r="E451" s="11"/>
      <c r="F451" s="11"/>
      <c r="G451" s="11"/>
      <c r="H451" s="11"/>
      <c r="I451" s="11"/>
    </row>
    <row r="452" spans="1:9" x14ac:dyDescent="0.45">
      <c r="A452" s="20">
        <v>451</v>
      </c>
      <c r="B452" s="10" t="s">
        <v>20</v>
      </c>
      <c r="C452" s="10" t="s">
        <v>887</v>
      </c>
      <c r="D452" s="11" t="s">
        <v>888</v>
      </c>
      <c r="E452" s="11"/>
      <c r="F452" s="11"/>
      <c r="G452" s="11"/>
      <c r="H452" s="11"/>
      <c r="I452" s="11"/>
    </row>
    <row r="453" spans="1:9" x14ac:dyDescent="0.45">
      <c r="A453" s="19">
        <v>452</v>
      </c>
      <c r="B453" s="10" t="s">
        <v>20</v>
      </c>
      <c r="C453" s="10" t="s">
        <v>889</v>
      </c>
      <c r="D453" s="11" t="s">
        <v>890</v>
      </c>
      <c r="E453" s="11"/>
      <c r="F453" s="11"/>
      <c r="G453" s="11"/>
      <c r="H453" s="11"/>
      <c r="I453" s="11"/>
    </row>
    <row r="454" spans="1:9" x14ac:dyDescent="0.45">
      <c r="A454" s="20">
        <v>453</v>
      </c>
      <c r="B454" s="10" t="s">
        <v>20</v>
      </c>
      <c r="C454" s="10" t="s">
        <v>891</v>
      </c>
      <c r="D454" s="11" t="s">
        <v>892</v>
      </c>
      <c r="E454" s="11"/>
      <c r="F454" s="11"/>
      <c r="G454" s="11"/>
      <c r="H454" s="11"/>
      <c r="I454" s="11"/>
    </row>
    <row r="455" spans="1:9" x14ac:dyDescent="0.45">
      <c r="A455" s="19">
        <v>454</v>
      </c>
      <c r="B455" s="10" t="s">
        <v>20</v>
      </c>
      <c r="C455" s="10" t="s">
        <v>893</v>
      </c>
      <c r="D455" s="11" t="s">
        <v>894</v>
      </c>
      <c r="E455" s="11"/>
      <c r="F455" s="11"/>
      <c r="G455" s="11"/>
      <c r="H455" s="11"/>
      <c r="I455" s="11"/>
    </row>
    <row r="456" spans="1:9" x14ac:dyDescent="0.45">
      <c r="A456" s="8">
        <v>455</v>
      </c>
      <c r="B456" s="9" t="s">
        <v>17</v>
      </c>
      <c r="C456" s="9" t="s">
        <v>895</v>
      </c>
      <c r="D456" s="4" t="s">
        <v>1235</v>
      </c>
      <c r="E456" s="4" t="s">
        <v>1211</v>
      </c>
      <c r="F456" s="4" t="s">
        <v>1252</v>
      </c>
      <c r="G456" s="4" t="s">
        <v>1163</v>
      </c>
      <c r="H456" s="4" t="s">
        <v>1163</v>
      </c>
      <c r="I456" s="4"/>
    </row>
    <row r="457" spans="1:9" x14ac:dyDescent="0.45">
      <c r="A457" s="19">
        <v>456</v>
      </c>
      <c r="B457" s="10" t="s">
        <v>20</v>
      </c>
      <c r="C457" s="10" t="s">
        <v>896</v>
      </c>
      <c r="D457" s="11" t="s">
        <v>897</v>
      </c>
      <c r="E457" s="11"/>
      <c r="F457" s="11"/>
      <c r="G457" s="11"/>
      <c r="H457" s="11"/>
      <c r="I457" s="11"/>
    </row>
    <row r="458" spans="1:9" x14ac:dyDescent="0.45">
      <c r="A458" s="20">
        <v>457</v>
      </c>
      <c r="B458" s="10" t="s">
        <v>20</v>
      </c>
      <c r="C458" s="10" t="s">
        <v>898</v>
      </c>
      <c r="D458" s="11" t="s">
        <v>899</v>
      </c>
      <c r="E458" s="11"/>
      <c r="F458" s="11"/>
      <c r="G458" s="11"/>
      <c r="H458" s="11"/>
      <c r="I458" s="11"/>
    </row>
    <row r="459" spans="1:9" x14ac:dyDescent="0.45">
      <c r="A459" s="19">
        <v>458</v>
      </c>
      <c r="B459" s="10" t="s">
        <v>20</v>
      </c>
      <c r="C459" s="10" t="s">
        <v>900</v>
      </c>
      <c r="D459" s="11" t="s">
        <v>901</v>
      </c>
      <c r="E459" s="11"/>
      <c r="F459" s="11"/>
      <c r="G459" s="11"/>
      <c r="H459" s="11"/>
      <c r="I459" s="11"/>
    </row>
    <row r="460" spans="1:9" x14ac:dyDescent="0.45">
      <c r="A460" s="20">
        <v>459</v>
      </c>
      <c r="B460" s="10" t="s">
        <v>20</v>
      </c>
      <c r="C460" s="10" t="s">
        <v>902</v>
      </c>
      <c r="D460" s="11" t="s">
        <v>903</v>
      </c>
      <c r="E460" s="11"/>
      <c r="F460" s="11"/>
      <c r="G460" s="11"/>
      <c r="H460" s="11"/>
      <c r="I460" s="11"/>
    </row>
    <row r="461" spans="1:9" ht="28.5" x14ac:dyDescent="0.45">
      <c r="A461" s="19">
        <v>460</v>
      </c>
      <c r="B461" s="10" t="s">
        <v>20</v>
      </c>
      <c r="C461" s="10" t="s">
        <v>904</v>
      </c>
      <c r="D461" s="11" t="s">
        <v>905</v>
      </c>
      <c r="E461" s="11"/>
      <c r="F461" s="11"/>
      <c r="G461" s="11"/>
      <c r="H461" s="11"/>
      <c r="I461" s="11"/>
    </row>
    <row r="462" spans="1:9" ht="28.5" x14ac:dyDescent="0.45">
      <c r="A462" s="20">
        <v>461</v>
      </c>
      <c r="B462" s="10" t="s">
        <v>20</v>
      </c>
      <c r="C462" s="10" t="s">
        <v>906</v>
      </c>
      <c r="D462" s="11" t="s">
        <v>907</v>
      </c>
      <c r="E462" s="11"/>
      <c r="F462" s="11"/>
      <c r="G462" s="11"/>
      <c r="H462" s="11"/>
      <c r="I462" s="11"/>
    </row>
    <row r="463" spans="1:9" ht="28.5" x14ac:dyDescent="0.45">
      <c r="A463" s="19">
        <v>462</v>
      </c>
      <c r="B463" s="10" t="s">
        <v>20</v>
      </c>
      <c r="C463" s="10" t="s">
        <v>908</v>
      </c>
      <c r="D463" s="11" t="s">
        <v>909</v>
      </c>
      <c r="E463" s="11"/>
      <c r="F463" s="11"/>
      <c r="G463" s="11"/>
      <c r="H463" s="11"/>
      <c r="I463" s="11"/>
    </row>
    <row r="464" spans="1:9" ht="28.5" x14ac:dyDescent="0.45">
      <c r="A464" s="20">
        <v>463</v>
      </c>
      <c r="B464" s="10" t="s">
        <v>20</v>
      </c>
      <c r="C464" s="10" t="s">
        <v>910</v>
      </c>
      <c r="D464" s="11" t="s">
        <v>911</v>
      </c>
      <c r="E464" s="11"/>
      <c r="F464" s="11"/>
      <c r="G464" s="11"/>
      <c r="H464" s="11"/>
      <c r="I464" s="11"/>
    </row>
    <row r="465" spans="1:9" x14ac:dyDescent="0.45">
      <c r="A465" s="19">
        <v>464</v>
      </c>
      <c r="B465" s="10" t="s">
        <v>20</v>
      </c>
      <c r="C465" s="10" t="s">
        <v>912</v>
      </c>
      <c r="D465" s="11" t="s">
        <v>913</v>
      </c>
      <c r="E465" s="11"/>
      <c r="F465" s="11"/>
      <c r="G465" s="11"/>
      <c r="H465" s="11"/>
      <c r="I465" s="11"/>
    </row>
    <row r="466" spans="1:9" x14ac:dyDescent="0.45">
      <c r="A466" s="20">
        <v>465</v>
      </c>
      <c r="B466" s="10" t="s">
        <v>20</v>
      </c>
      <c r="C466" s="10" t="s">
        <v>914</v>
      </c>
      <c r="D466" s="11" t="s">
        <v>915</v>
      </c>
      <c r="E466" s="11"/>
      <c r="F466" s="11"/>
      <c r="G466" s="11"/>
      <c r="H466" s="11"/>
      <c r="I466" s="11"/>
    </row>
    <row r="467" spans="1:9" x14ac:dyDescent="0.45">
      <c r="A467" s="18">
        <v>466</v>
      </c>
      <c r="B467" s="9" t="s">
        <v>17</v>
      </c>
      <c r="C467" s="9" t="s">
        <v>916</v>
      </c>
      <c r="D467" s="4" t="s">
        <v>917</v>
      </c>
      <c r="E467" s="4" t="s">
        <v>1230</v>
      </c>
      <c r="F467" s="4" t="s">
        <v>1252</v>
      </c>
      <c r="G467" s="4" t="s">
        <v>1163</v>
      </c>
      <c r="H467" s="4" t="s">
        <v>1163</v>
      </c>
      <c r="I467" s="4"/>
    </row>
    <row r="468" spans="1:9" x14ac:dyDescent="0.45">
      <c r="A468" s="20">
        <v>467</v>
      </c>
      <c r="B468" s="10" t="s">
        <v>20</v>
      </c>
      <c r="C468" s="10" t="s">
        <v>918</v>
      </c>
      <c r="D468" s="11" t="s">
        <v>919</v>
      </c>
      <c r="E468" s="11"/>
      <c r="F468" s="11"/>
      <c r="G468" s="11"/>
      <c r="H468" s="11"/>
      <c r="I468" s="11"/>
    </row>
    <row r="469" spans="1:9" x14ac:dyDescent="0.45">
      <c r="A469" s="19">
        <v>468</v>
      </c>
      <c r="B469" s="10" t="s">
        <v>20</v>
      </c>
      <c r="C469" s="10" t="s">
        <v>920</v>
      </c>
      <c r="D469" s="11" t="s">
        <v>921</v>
      </c>
      <c r="E469" s="11"/>
      <c r="F469" s="11"/>
      <c r="G469" s="11"/>
      <c r="H469" s="11"/>
      <c r="I469" s="11"/>
    </row>
    <row r="470" spans="1:9" x14ac:dyDescent="0.45">
      <c r="A470" s="20">
        <v>469</v>
      </c>
      <c r="B470" s="10" t="s">
        <v>20</v>
      </c>
      <c r="C470" s="10" t="s">
        <v>922</v>
      </c>
      <c r="D470" s="11" t="s">
        <v>923</v>
      </c>
      <c r="E470" s="11"/>
      <c r="F470" s="11"/>
      <c r="G470" s="11"/>
      <c r="H470" s="11"/>
      <c r="I470" s="11"/>
    </row>
    <row r="471" spans="1:9" x14ac:dyDescent="0.45">
      <c r="A471" s="19">
        <v>470</v>
      </c>
      <c r="B471" s="10" t="s">
        <v>20</v>
      </c>
      <c r="C471" s="10" t="s">
        <v>924</v>
      </c>
      <c r="D471" s="11" t="s">
        <v>925</v>
      </c>
      <c r="E471" s="11"/>
      <c r="F471" s="11"/>
      <c r="G471" s="11"/>
      <c r="H471" s="11"/>
      <c r="I471" s="11"/>
    </row>
    <row r="472" spans="1:9" x14ac:dyDescent="0.45">
      <c r="A472" s="20">
        <v>471</v>
      </c>
      <c r="B472" s="10" t="s">
        <v>20</v>
      </c>
      <c r="C472" s="10" t="s">
        <v>926</v>
      </c>
      <c r="D472" s="11" t="s">
        <v>927</v>
      </c>
      <c r="E472" s="11"/>
      <c r="F472" s="11"/>
      <c r="G472" s="11"/>
      <c r="H472" s="11"/>
      <c r="I472" s="11"/>
    </row>
    <row r="473" spans="1:9" x14ac:dyDescent="0.45">
      <c r="A473" s="19">
        <v>472</v>
      </c>
      <c r="B473" s="10" t="s">
        <v>20</v>
      </c>
      <c r="C473" s="10" t="s">
        <v>928</v>
      </c>
      <c r="D473" s="11" t="s">
        <v>929</v>
      </c>
      <c r="E473" s="11"/>
      <c r="F473" s="11"/>
      <c r="G473" s="11"/>
      <c r="H473" s="11"/>
      <c r="I473" s="11"/>
    </row>
    <row r="474" spans="1:9" x14ac:dyDescent="0.45">
      <c r="A474" s="20">
        <v>473</v>
      </c>
      <c r="B474" s="10" t="s">
        <v>20</v>
      </c>
      <c r="C474" s="10" t="s">
        <v>930</v>
      </c>
      <c r="D474" s="11" t="s">
        <v>931</v>
      </c>
      <c r="E474" s="11"/>
      <c r="F474" s="11"/>
      <c r="G474" s="11"/>
      <c r="H474" s="11"/>
      <c r="I474" s="11"/>
    </row>
    <row r="475" spans="1:9" x14ac:dyDescent="0.45">
      <c r="A475" s="18">
        <v>474</v>
      </c>
      <c r="B475" s="9" t="s">
        <v>17</v>
      </c>
      <c r="C475" s="9" t="s">
        <v>932</v>
      </c>
      <c r="D475" s="4" t="s">
        <v>933</v>
      </c>
      <c r="E475" s="4" t="s">
        <v>933</v>
      </c>
      <c r="F475" s="4" t="s">
        <v>933</v>
      </c>
      <c r="G475" s="4" t="s">
        <v>1163</v>
      </c>
      <c r="H475" s="4">
        <f>H229</f>
        <v>100000</v>
      </c>
      <c r="I475" s="4" t="s">
        <v>1177</v>
      </c>
    </row>
    <row r="476" spans="1:9" x14ac:dyDescent="0.45">
      <c r="A476" s="20">
        <v>475</v>
      </c>
      <c r="B476" s="10" t="s">
        <v>20</v>
      </c>
      <c r="C476" s="10" t="s">
        <v>934</v>
      </c>
      <c r="D476" s="11" t="s">
        <v>935</v>
      </c>
      <c r="E476" s="11"/>
      <c r="F476" s="11"/>
      <c r="G476" s="11"/>
      <c r="H476" s="11"/>
      <c r="I476" s="11"/>
    </row>
    <row r="477" spans="1:9" x14ac:dyDescent="0.45">
      <c r="A477" s="19">
        <v>476</v>
      </c>
      <c r="B477" s="10" t="s">
        <v>20</v>
      </c>
      <c r="C477" s="10" t="s">
        <v>936</v>
      </c>
      <c r="D477" s="11" t="s">
        <v>937</v>
      </c>
      <c r="E477" s="11"/>
      <c r="F477" s="11"/>
      <c r="G477" s="11"/>
      <c r="H477" s="11"/>
      <c r="I477" s="11"/>
    </row>
    <row r="478" spans="1:9" x14ac:dyDescent="0.45">
      <c r="A478" s="20">
        <v>477</v>
      </c>
      <c r="B478" s="10" t="s">
        <v>20</v>
      </c>
      <c r="C478" s="10" t="s">
        <v>938</v>
      </c>
      <c r="D478" s="11" t="s">
        <v>939</v>
      </c>
      <c r="E478" s="11"/>
      <c r="F478" s="11"/>
      <c r="G478" s="11"/>
      <c r="H478" s="11"/>
      <c r="I478" s="11"/>
    </row>
    <row r="479" spans="1:9" x14ac:dyDescent="0.45">
      <c r="A479" s="19">
        <v>478</v>
      </c>
      <c r="B479" s="10" t="s">
        <v>20</v>
      </c>
      <c r="C479" s="10" t="s">
        <v>940</v>
      </c>
      <c r="D479" s="11" t="s">
        <v>941</v>
      </c>
      <c r="E479" s="11"/>
      <c r="F479" s="11"/>
      <c r="G479" s="11"/>
      <c r="H479" s="11"/>
      <c r="I479" s="11"/>
    </row>
    <row r="480" spans="1:9" x14ac:dyDescent="0.45">
      <c r="A480" s="20">
        <v>479</v>
      </c>
      <c r="B480" s="10" t="s">
        <v>20</v>
      </c>
      <c r="C480" s="10" t="s">
        <v>942</v>
      </c>
      <c r="D480" s="11" t="s">
        <v>943</v>
      </c>
      <c r="E480" s="11"/>
      <c r="F480" s="11"/>
      <c r="G480" s="11"/>
      <c r="H480" s="11"/>
      <c r="I480" s="11"/>
    </row>
    <row r="481" spans="1:9" ht="28.5" x14ac:dyDescent="0.45">
      <c r="A481" s="19">
        <v>480</v>
      </c>
      <c r="B481" s="10" t="s">
        <v>20</v>
      </c>
      <c r="C481" s="10" t="s">
        <v>944</v>
      </c>
      <c r="D481" s="11" t="s">
        <v>945</v>
      </c>
      <c r="E481" s="11"/>
      <c r="F481" s="11"/>
      <c r="G481" s="11"/>
      <c r="H481" s="11"/>
      <c r="I481" s="11"/>
    </row>
    <row r="482" spans="1:9" x14ac:dyDescent="0.45">
      <c r="A482" s="20">
        <v>481</v>
      </c>
      <c r="B482" s="10" t="s">
        <v>20</v>
      </c>
      <c r="C482" s="10" t="s">
        <v>946</v>
      </c>
      <c r="D482" s="11" t="s">
        <v>947</v>
      </c>
      <c r="E482" s="11"/>
      <c r="F482" s="11"/>
      <c r="G482" s="11"/>
      <c r="H482" s="11"/>
      <c r="I482" s="11"/>
    </row>
    <row r="483" spans="1:9" x14ac:dyDescent="0.45">
      <c r="A483" s="19">
        <v>482</v>
      </c>
      <c r="B483" s="10" t="s">
        <v>20</v>
      </c>
      <c r="C483" s="10" t="s">
        <v>948</v>
      </c>
      <c r="D483" s="11" t="s">
        <v>949</v>
      </c>
      <c r="E483" s="11"/>
      <c r="F483" s="11"/>
      <c r="G483" s="11"/>
      <c r="H483" s="11"/>
      <c r="I483" s="11"/>
    </row>
    <row r="484" spans="1:9" x14ac:dyDescent="0.45">
      <c r="A484" s="20">
        <v>483</v>
      </c>
      <c r="B484" s="10" t="s">
        <v>20</v>
      </c>
      <c r="C484" s="10" t="s">
        <v>950</v>
      </c>
      <c r="D484" s="11" t="s">
        <v>951</v>
      </c>
      <c r="E484" s="11"/>
      <c r="F484" s="11"/>
      <c r="G484" s="11"/>
      <c r="H484" s="11"/>
      <c r="I484" s="11"/>
    </row>
    <row r="485" spans="1:9" x14ac:dyDescent="0.45">
      <c r="A485" s="19">
        <v>484</v>
      </c>
      <c r="B485" s="10" t="s">
        <v>20</v>
      </c>
      <c r="C485" s="10" t="s">
        <v>952</v>
      </c>
      <c r="D485" s="11" t="s">
        <v>953</v>
      </c>
      <c r="E485" s="11"/>
      <c r="F485" s="11"/>
      <c r="G485" s="11"/>
      <c r="H485" s="11"/>
      <c r="I485" s="11"/>
    </row>
    <row r="486" spans="1:9" x14ac:dyDescent="0.45">
      <c r="A486" s="20">
        <v>485</v>
      </c>
      <c r="B486" s="10" t="s">
        <v>20</v>
      </c>
      <c r="C486" s="10" t="s">
        <v>954</v>
      </c>
      <c r="D486" s="11" t="s">
        <v>955</v>
      </c>
      <c r="E486" s="11"/>
      <c r="F486" s="11"/>
      <c r="G486" s="11"/>
      <c r="H486" s="11"/>
      <c r="I486" s="11"/>
    </row>
    <row r="487" spans="1:9" x14ac:dyDescent="0.45">
      <c r="A487" s="19">
        <v>486</v>
      </c>
      <c r="B487" s="10" t="s">
        <v>20</v>
      </c>
      <c r="C487" s="10" t="s">
        <v>956</v>
      </c>
      <c r="D487" s="11" t="s">
        <v>957</v>
      </c>
      <c r="E487" s="11"/>
      <c r="F487" s="11"/>
      <c r="G487" s="11"/>
      <c r="H487" s="11"/>
      <c r="I487" s="11"/>
    </row>
    <row r="488" spans="1:9" x14ac:dyDescent="0.45">
      <c r="A488" s="20">
        <v>487</v>
      </c>
      <c r="B488" s="10" t="s">
        <v>20</v>
      </c>
      <c r="C488" s="10" t="s">
        <v>958</v>
      </c>
      <c r="D488" s="11" t="s">
        <v>959</v>
      </c>
      <c r="E488" s="11"/>
      <c r="F488" s="11"/>
      <c r="G488" s="11"/>
      <c r="H488" s="11"/>
      <c r="I488" s="11"/>
    </row>
    <row r="489" spans="1:9" x14ac:dyDescent="0.45">
      <c r="A489" s="19">
        <v>488</v>
      </c>
      <c r="B489" s="10" t="s">
        <v>20</v>
      </c>
      <c r="C489" s="10" t="s">
        <v>960</v>
      </c>
      <c r="D489" s="11" t="s">
        <v>961</v>
      </c>
      <c r="E489" s="11"/>
      <c r="F489" s="11"/>
      <c r="G489" s="11"/>
      <c r="H489" s="11"/>
      <c r="I489" s="11"/>
    </row>
    <row r="490" spans="1:9" x14ac:dyDescent="0.45">
      <c r="A490" s="20">
        <v>489</v>
      </c>
      <c r="B490" s="10" t="s">
        <v>20</v>
      </c>
      <c r="C490" s="10" t="s">
        <v>962</v>
      </c>
      <c r="D490" s="11" t="s">
        <v>963</v>
      </c>
      <c r="E490" s="11"/>
      <c r="F490" s="11"/>
      <c r="G490" s="11"/>
      <c r="H490" s="11"/>
      <c r="I490" s="11"/>
    </row>
    <row r="491" spans="1:9" x14ac:dyDescent="0.45">
      <c r="A491" s="19">
        <v>490</v>
      </c>
      <c r="B491" s="10" t="s">
        <v>20</v>
      </c>
      <c r="C491" s="10" t="s">
        <v>964</v>
      </c>
      <c r="D491" s="11" t="s">
        <v>965</v>
      </c>
      <c r="E491" s="11"/>
      <c r="F491" s="11"/>
      <c r="G491" s="11"/>
      <c r="H491" s="11"/>
      <c r="I491" s="11"/>
    </row>
    <row r="492" spans="1:9" x14ac:dyDescent="0.45">
      <c r="A492" s="20">
        <v>491</v>
      </c>
      <c r="B492" s="10" t="s">
        <v>20</v>
      </c>
      <c r="C492" s="10" t="s">
        <v>966</v>
      </c>
      <c r="D492" s="11" t="s">
        <v>967</v>
      </c>
      <c r="E492" s="11"/>
      <c r="F492" s="11"/>
      <c r="G492" s="11"/>
      <c r="H492" s="11"/>
      <c r="I492" s="11"/>
    </row>
    <row r="493" spans="1:9" x14ac:dyDescent="0.45">
      <c r="A493" s="19">
        <v>492</v>
      </c>
      <c r="B493" s="10" t="s">
        <v>20</v>
      </c>
      <c r="C493" s="10" t="s">
        <v>968</v>
      </c>
      <c r="D493" s="12" t="s">
        <v>969</v>
      </c>
      <c r="E493" s="12"/>
      <c r="F493" s="12"/>
      <c r="G493" s="12"/>
      <c r="H493" s="12"/>
      <c r="I493" s="12"/>
    </row>
    <row r="494" spans="1:9" x14ac:dyDescent="0.45">
      <c r="A494" s="20">
        <v>493</v>
      </c>
      <c r="B494" s="10" t="s">
        <v>20</v>
      </c>
      <c r="C494" s="10" t="s">
        <v>970</v>
      </c>
      <c r="D494" s="11" t="s">
        <v>971</v>
      </c>
      <c r="E494" s="11"/>
      <c r="F494" s="11"/>
      <c r="G494" s="11"/>
      <c r="H494" s="11"/>
      <c r="I494" s="11"/>
    </row>
    <row r="495" spans="1:9" x14ac:dyDescent="0.45">
      <c r="A495" s="18">
        <v>494</v>
      </c>
      <c r="B495" s="9" t="s">
        <v>17</v>
      </c>
      <c r="C495" s="9" t="s">
        <v>972</v>
      </c>
      <c r="D495" s="4" t="s">
        <v>973</v>
      </c>
      <c r="E495" s="4" t="s">
        <v>973</v>
      </c>
      <c r="F495" s="4" t="s">
        <v>973</v>
      </c>
      <c r="G495" s="4" t="s">
        <v>1163</v>
      </c>
      <c r="H495" s="4" t="s">
        <v>1160</v>
      </c>
      <c r="I495" s="4"/>
    </row>
    <row r="496" spans="1:9" x14ac:dyDescent="0.45">
      <c r="A496" s="20">
        <v>495</v>
      </c>
      <c r="B496" s="10" t="s">
        <v>20</v>
      </c>
      <c r="C496" s="10" t="s">
        <v>974</v>
      </c>
      <c r="D496" s="11" t="s">
        <v>975</v>
      </c>
      <c r="E496" s="11"/>
      <c r="F496" s="11"/>
      <c r="G496" s="11"/>
      <c r="H496" s="11"/>
      <c r="I496" s="11"/>
    </row>
    <row r="497" spans="1:9" x14ac:dyDescent="0.45">
      <c r="A497" s="19">
        <v>496</v>
      </c>
      <c r="B497" s="10" t="s">
        <v>20</v>
      </c>
      <c r="C497" s="10" t="s">
        <v>976</v>
      </c>
      <c r="D497" s="11" t="s">
        <v>977</v>
      </c>
      <c r="E497" s="11"/>
      <c r="F497" s="11"/>
      <c r="G497" s="11"/>
      <c r="H497" s="11"/>
      <c r="I497" s="11"/>
    </row>
    <row r="498" spans="1:9" x14ac:dyDescent="0.45">
      <c r="A498" s="20">
        <v>497</v>
      </c>
      <c r="B498" s="10" t="s">
        <v>20</v>
      </c>
      <c r="C498" s="10" t="s">
        <v>978</v>
      </c>
      <c r="D498" s="11" t="s">
        <v>979</v>
      </c>
      <c r="E498" s="11"/>
      <c r="F498" s="11"/>
      <c r="G498" s="11"/>
      <c r="H498" s="11"/>
      <c r="I498" s="11"/>
    </row>
    <row r="499" spans="1:9" x14ac:dyDescent="0.45">
      <c r="A499" s="19">
        <v>498</v>
      </c>
      <c r="B499" s="10" t="s">
        <v>20</v>
      </c>
      <c r="C499" s="10" t="s">
        <v>980</v>
      </c>
      <c r="D499" s="11" t="s">
        <v>981</v>
      </c>
      <c r="E499" s="11"/>
      <c r="F499" s="11"/>
      <c r="G499" s="11"/>
      <c r="H499" s="11"/>
      <c r="I499" s="11"/>
    </row>
    <row r="500" spans="1:9" x14ac:dyDescent="0.45">
      <c r="A500" s="20">
        <v>499</v>
      </c>
      <c r="B500" s="10" t="s">
        <v>20</v>
      </c>
      <c r="C500" s="10" t="s">
        <v>982</v>
      </c>
      <c r="D500" s="11" t="s">
        <v>983</v>
      </c>
      <c r="E500" s="11"/>
      <c r="F500" s="11"/>
      <c r="G500" s="11"/>
      <c r="H500" s="11"/>
      <c r="I500" s="11"/>
    </row>
    <row r="501" spans="1:9" x14ac:dyDescent="0.45">
      <c r="A501" s="18">
        <v>500</v>
      </c>
      <c r="B501" s="9" t="s">
        <v>17</v>
      </c>
      <c r="C501" s="9" t="s">
        <v>984</v>
      </c>
      <c r="D501" s="4" t="s">
        <v>985</v>
      </c>
      <c r="E501" s="4" t="s">
        <v>1212</v>
      </c>
      <c r="F501" s="4" t="s">
        <v>1254</v>
      </c>
      <c r="G501" s="4" t="s">
        <v>1163</v>
      </c>
      <c r="H501" s="4" t="s">
        <v>1163</v>
      </c>
      <c r="I501" s="4"/>
    </row>
    <row r="502" spans="1:9" x14ac:dyDescent="0.45">
      <c r="A502" s="20">
        <v>501</v>
      </c>
      <c r="B502" s="10" t="s">
        <v>20</v>
      </c>
      <c r="C502" s="10" t="s">
        <v>986</v>
      </c>
      <c r="D502" s="11" t="s">
        <v>987</v>
      </c>
      <c r="E502" s="11"/>
      <c r="F502" s="11"/>
      <c r="G502" s="11"/>
      <c r="H502" s="11"/>
      <c r="I502" s="11"/>
    </row>
    <row r="503" spans="1:9" x14ac:dyDescent="0.45">
      <c r="A503" s="19">
        <v>502</v>
      </c>
      <c r="B503" s="10" t="s">
        <v>20</v>
      </c>
      <c r="C503" s="10" t="s">
        <v>988</v>
      </c>
      <c r="D503" s="11" t="s">
        <v>989</v>
      </c>
      <c r="E503" s="11"/>
      <c r="F503" s="11"/>
      <c r="G503" s="11"/>
      <c r="H503" s="11"/>
      <c r="I503" s="11"/>
    </row>
    <row r="504" spans="1:9" x14ac:dyDescent="0.45">
      <c r="A504" s="20">
        <v>503</v>
      </c>
      <c r="B504" s="10" t="s">
        <v>20</v>
      </c>
      <c r="C504" s="10" t="s">
        <v>990</v>
      </c>
      <c r="D504" s="11" t="s">
        <v>991</v>
      </c>
      <c r="E504" s="11"/>
      <c r="F504" s="11"/>
      <c r="G504" s="11"/>
      <c r="H504" s="11"/>
      <c r="I504" s="11"/>
    </row>
    <row r="505" spans="1:9" x14ac:dyDescent="0.45">
      <c r="A505" s="18">
        <v>504</v>
      </c>
      <c r="B505" s="9" t="s">
        <v>17</v>
      </c>
      <c r="C505" s="9" t="s">
        <v>992</v>
      </c>
      <c r="D505" s="4" t="s">
        <v>993</v>
      </c>
      <c r="E505" s="4" t="s">
        <v>1213</v>
      </c>
      <c r="F505" s="4" t="s">
        <v>1253</v>
      </c>
      <c r="G505" s="4" t="s">
        <v>1163</v>
      </c>
      <c r="H505" s="4" t="s">
        <v>1160</v>
      </c>
      <c r="I505" s="4"/>
    </row>
    <row r="506" spans="1:9" x14ac:dyDescent="0.45">
      <c r="A506" s="20">
        <v>505</v>
      </c>
      <c r="B506" s="10" t="s">
        <v>20</v>
      </c>
      <c r="C506" s="10" t="s">
        <v>994</v>
      </c>
      <c r="D506" s="11" t="s">
        <v>995</v>
      </c>
      <c r="E506" s="11"/>
      <c r="F506" s="11"/>
      <c r="G506" s="11"/>
      <c r="H506" s="11"/>
      <c r="I506" s="11"/>
    </row>
    <row r="507" spans="1:9" x14ac:dyDescent="0.45">
      <c r="A507" s="19">
        <v>506</v>
      </c>
      <c r="B507" s="10" t="s">
        <v>20</v>
      </c>
      <c r="C507" s="10" t="s">
        <v>996</v>
      </c>
      <c r="D507" s="11" t="s">
        <v>997</v>
      </c>
      <c r="E507" s="11"/>
      <c r="F507" s="11"/>
      <c r="G507" s="11"/>
      <c r="H507" s="11"/>
      <c r="I507" s="11"/>
    </row>
    <row r="508" spans="1:9" ht="28.5" x14ac:dyDescent="0.45">
      <c r="A508" s="20">
        <v>507</v>
      </c>
      <c r="B508" s="10" t="s">
        <v>20</v>
      </c>
      <c r="C508" s="10" t="s">
        <v>998</v>
      </c>
      <c r="D508" s="12" t="s">
        <v>999</v>
      </c>
      <c r="E508" s="12"/>
      <c r="F508" s="12"/>
      <c r="G508" s="12"/>
      <c r="H508" s="12"/>
      <c r="I508" s="12"/>
    </row>
    <row r="509" spans="1:9" ht="28.5" x14ac:dyDescent="0.45">
      <c r="A509" s="19">
        <v>508</v>
      </c>
      <c r="B509" s="10" t="s">
        <v>20</v>
      </c>
      <c r="C509" s="10" t="s">
        <v>1000</v>
      </c>
      <c r="D509" s="12" t="s">
        <v>1001</v>
      </c>
      <c r="E509" s="12"/>
      <c r="F509" s="12"/>
      <c r="G509" s="12"/>
      <c r="H509" s="12"/>
      <c r="I509" s="12"/>
    </row>
    <row r="510" spans="1:9" ht="28.5" x14ac:dyDescent="0.45">
      <c r="A510" s="20">
        <v>509</v>
      </c>
      <c r="B510" s="10" t="s">
        <v>20</v>
      </c>
      <c r="C510" s="10" t="s">
        <v>1002</v>
      </c>
      <c r="D510" s="12" t="s">
        <v>1003</v>
      </c>
      <c r="E510" s="12"/>
      <c r="F510" s="12"/>
      <c r="G510" s="12"/>
      <c r="H510" s="12"/>
      <c r="I510" s="12"/>
    </row>
    <row r="511" spans="1:9" ht="28.5" x14ac:dyDescent="0.45">
      <c r="A511" s="19">
        <v>510</v>
      </c>
      <c r="B511" s="10" t="s">
        <v>20</v>
      </c>
      <c r="C511" s="10" t="s">
        <v>1004</v>
      </c>
      <c r="D511" s="12" t="s">
        <v>1005</v>
      </c>
      <c r="E511" s="12"/>
      <c r="F511" s="12"/>
      <c r="G511" s="12"/>
      <c r="H511" s="12"/>
      <c r="I511" s="12"/>
    </row>
    <row r="512" spans="1:9" x14ac:dyDescent="0.45">
      <c r="A512" s="20">
        <v>511</v>
      </c>
      <c r="B512" s="10" t="s">
        <v>20</v>
      </c>
      <c r="C512" s="10" t="s">
        <v>1006</v>
      </c>
      <c r="D512" s="12" t="s">
        <v>1007</v>
      </c>
      <c r="E512" s="12"/>
      <c r="F512" s="12"/>
      <c r="G512" s="12"/>
      <c r="H512" s="12"/>
      <c r="I512" s="12"/>
    </row>
    <row r="513" spans="1:9" x14ac:dyDescent="0.45">
      <c r="A513" s="19">
        <v>512</v>
      </c>
      <c r="B513" s="10" t="s">
        <v>20</v>
      </c>
      <c r="C513" s="10" t="s">
        <v>1008</v>
      </c>
      <c r="D513" s="12" t="s">
        <v>1009</v>
      </c>
      <c r="E513" s="12"/>
      <c r="F513" s="12"/>
      <c r="G513" s="12"/>
      <c r="H513" s="12"/>
      <c r="I513" s="12"/>
    </row>
    <row r="514" spans="1:9" x14ac:dyDescent="0.45">
      <c r="A514" s="20">
        <v>513</v>
      </c>
      <c r="B514" s="10" t="s">
        <v>20</v>
      </c>
      <c r="C514" s="10" t="s">
        <v>1010</v>
      </c>
      <c r="D514" s="12" t="s">
        <v>1011</v>
      </c>
      <c r="E514" s="12"/>
      <c r="F514" s="12"/>
      <c r="G514" s="12"/>
      <c r="H514" s="12"/>
      <c r="I514" s="12"/>
    </row>
    <row r="515" spans="1:9" x14ac:dyDescent="0.45">
      <c r="A515" s="19">
        <v>514</v>
      </c>
      <c r="B515" s="10" t="s">
        <v>20</v>
      </c>
      <c r="C515" s="10" t="s">
        <v>1012</v>
      </c>
      <c r="D515" s="12" t="s">
        <v>1013</v>
      </c>
      <c r="E515" s="12"/>
      <c r="F515" s="12"/>
      <c r="G515" s="12"/>
      <c r="H515" s="12"/>
      <c r="I515" s="12"/>
    </row>
    <row r="516" spans="1:9" ht="28.5" x14ac:dyDescent="0.45">
      <c r="A516" s="20">
        <v>515</v>
      </c>
      <c r="B516" s="10" t="s">
        <v>20</v>
      </c>
      <c r="C516" s="10" t="s">
        <v>1014</v>
      </c>
      <c r="D516" s="12" t="s">
        <v>1015</v>
      </c>
      <c r="E516" s="12"/>
      <c r="F516" s="12"/>
      <c r="G516" s="12"/>
      <c r="H516" s="12"/>
      <c r="I516" s="12"/>
    </row>
    <row r="517" spans="1:9" ht="28.5" x14ac:dyDescent="0.45">
      <c r="A517" s="19">
        <v>516</v>
      </c>
      <c r="B517" s="10" t="s">
        <v>20</v>
      </c>
      <c r="C517" s="10" t="s">
        <v>1016</v>
      </c>
      <c r="D517" s="12" t="s">
        <v>1017</v>
      </c>
      <c r="E517" s="12"/>
      <c r="F517" s="12"/>
      <c r="G517" s="12"/>
      <c r="H517" s="12"/>
      <c r="I517" s="12"/>
    </row>
    <row r="518" spans="1:9" ht="28.5" x14ac:dyDescent="0.45">
      <c r="A518" s="20">
        <v>517</v>
      </c>
      <c r="B518" s="10" t="s">
        <v>20</v>
      </c>
      <c r="C518" s="10" t="s">
        <v>1018</v>
      </c>
      <c r="D518" s="12" t="s">
        <v>1019</v>
      </c>
      <c r="E518" s="12"/>
      <c r="F518" s="12"/>
      <c r="G518" s="12"/>
      <c r="H518" s="12"/>
      <c r="I518" s="12"/>
    </row>
    <row r="519" spans="1:9" ht="28.5" x14ac:dyDescent="0.45">
      <c r="A519" s="19">
        <v>518</v>
      </c>
      <c r="B519" s="10" t="s">
        <v>20</v>
      </c>
      <c r="C519" s="10" t="s">
        <v>1020</v>
      </c>
      <c r="D519" s="12" t="s">
        <v>1021</v>
      </c>
      <c r="E519" s="12"/>
      <c r="F519" s="12"/>
      <c r="G519" s="12"/>
      <c r="H519" s="12"/>
      <c r="I519" s="12"/>
    </row>
    <row r="520" spans="1:9" x14ac:dyDescent="0.45">
      <c r="A520" s="8">
        <v>519</v>
      </c>
      <c r="B520" s="9" t="s">
        <v>17</v>
      </c>
      <c r="C520" s="9" t="s">
        <v>1022</v>
      </c>
      <c r="D520" s="4" t="s">
        <v>1023</v>
      </c>
      <c r="E520" s="4" t="s">
        <v>1214</v>
      </c>
      <c r="F520" s="4" t="s">
        <v>1253</v>
      </c>
      <c r="G520" s="4" t="s">
        <v>1163</v>
      </c>
      <c r="H520" s="4" t="s">
        <v>1160</v>
      </c>
      <c r="I520" s="4"/>
    </row>
    <row r="521" spans="1:9" x14ac:dyDescent="0.45">
      <c r="A521" s="19">
        <v>520</v>
      </c>
      <c r="B521" s="10" t="s">
        <v>20</v>
      </c>
      <c r="C521" s="10" t="s">
        <v>1024</v>
      </c>
      <c r="D521" s="11" t="s">
        <v>1025</v>
      </c>
      <c r="E521" s="11"/>
      <c r="F521" s="11"/>
      <c r="G521" s="11"/>
      <c r="H521" s="11"/>
      <c r="I521" s="11"/>
    </row>
    <row r="522" spans="1:9" x14ac:dyDescent="0.45">
      <c r="A522" s="20">
        <v>521</v>
      </c>
      <c r="B522" s="10" t="s">
        <v>20</v>
      </c>
      <c r="C522" s="10" t="s">
        <v>1026</v>
      </c>
      <c r="D522" s="11" t="s">
        <v>1027</v>
      </c>
      <c r="E522" s="11"/>
      <c r="F522" s="11"/>
      <c r="G522" s="11"/>
      <c r="H522" s="11"/>
      <c r="I522" s="11"/>
    </row>
    <row r="523" spans="1:9" x14ac:dyDescent="0.45">
      <c r="A523" s="19">
        <v>522</v>
      </c>
      <c r="B523" s="10" t="s">
        <v>20</v>
      </c>
      <c r="C523" s="10" t="s">
        <v>1028</v>
      </c>
      <c r="D523" s="11" t="s">
        <v>1029</v>
      </c>
      <c r="E523" s="11"/>
      <c r="F523" s="11"/>
      <c r="G523" s="11"/>
      <c r="H523" s="11"/>
      <c r="I523" s="11"/>
    </row>
    <row r="524" spans="1:9" x14ac:dyDescent="0.45">
      <c r="A524" s="20">
        <v>523</v>
      </c>
      <c r="B524" s="10" t="s">
        <v>20</v>
      </c>
      <c r="C524" s="10" t="s">
        <v>1030</v>
      </c>
      <c r="D524" s="11" t="s">
        <v>1031</v>
      </c>
      <c r="E524" s="11"/>
      <c r="F524" s="11"/>
      <c r="G524" s="11"/>
      <c r="H524" s="11"/>
      <c r="I524" s="11"/>
    </row>
    <row r="525" spans="1:9" x14ac:dyDescent="0.45">
      <c r="A525" s="19">
        <v>524</v>
      </c>
      <c r="B525" s="10" t="s">
        <v>20</v>
      </c>
      <c r="C525" s="10" t="s">
        <v>1032</v>
      </c>
      <c r="D525" s="11" t="s">
        <v>1033</v>
      </c>
      <c r="E525" s="11"/>
      <c r="F525" s="11"/>
      <c r="G525" s="11"/>
      <c r="H525" s="11"/>
      <c r="I525" s="11"/>
    </row>
    <row r="526" spans="1:9" x14ac:dyDescent="0.45">
      <c r="A526" s="20">
        <v>525</v>
      </c>
      <c r="B526" s="10" t="s">
        <v>20</v>
      </c>
      <c r="C526" s="10" t="s">
        <v>1034</v>
      </c>
      <c r="D526" s="11" t="s">
        <v>1035</v>
      </c>
      <c r="E526" s="11"/>
      <c r="F526" s="11"/>
      <c r="G526" s="11"/>
      <c r="H526" s="11"/>
      <c r="I526" s="11"/>
    </row>
    <row r="527" spans="1:9" ht="28.5" x14ac:dyDescent="0.45">
      <c r="A527" s="19">
        <v>526</v>
      </c>
      <c r="B527" s="10" t="s">
        <v>20</v>
      </c>
      <c r="C527" s="10" t="s">
        <v>1036</v>
      </c>
      <c r="D527" s="11" t="s">
        <v>1037</v>
      </c>
      <c r="E527" s="11"/>
      <c r="F527" s="11"/>
      <c r="G527" s="11"/>
      <c r="H527" s="11"/>
      <c r="I527" s="11"/>
    </row>
    <row r="528" spans="1:9" x14ac:dyDescent="0.45">
      <c r="A528" s="8">
        <v>527</v>
      </c>
      <c r="B528" s="9" t="s">
        <v>17</v>
      </c>
      <c r="C528" s="9" t="s">
        <v>1052</v>
      </c>
      <c r="D528" s="4" t="s">
        <v>1053</v>
      </c>
      <c r="E528" s="4" t="s">
        <v>1216</v>
      </c>
      <c r="F528" s="4" t="s">
        <v>1253</v>
      </c>
      <c r="G528" s="4" t="s">
        <v>1163</v>
      </c>
      <c r="H528" s="4" t="s">
        <v>1160</v>
      </c>
      <c r="I528" s="4"/>
    </row>
    <row r="529" spans="1:9" x14ac:dyDescent="0.45">
      <c r="A529" s="19">
        <v>528</v>
      </c>
      <c r="B529" s="10" t="s">
        <v>20</v>
      </c>
      <c r="C529" s="10" t="s">
        <v>1054</v>
      </c>
      <c r="D529" s="11" t="s">
        <v>1055</v>
      </c>
      <c r="E529" s="11"/>
      <c r="F529" s="11"/>
      <c r="G529" s="11"/>
      <c r="H529" s="11"/>
      <c r="I529" s="11"/>
    </row>
    <row r="530" spans="1:9" x14ac:dyDescent="0.45">
      <c r="A530" s="20">
        <v>529</v>
      </c>
      <c r="B530" s="10" t="s">
        <v>20</v>
      </c>
      <c r="C530" s="10" t="s">
        <v>1056</v>
      </c>
      <c r="D530" s="11" t="s">
        <v>1057</v>
      </c>
      <c r="E530" s="11"/>
      <c r="F530" s="11"/>
      <c r="G530" s="11"/>
      <c r="H530" s="11"/>
      <c r="I530" s="11"/>
    </row>
    <row r="531" spans="1:9" x14ac:dyDescent="0.45">
      <c r="A531" s="19">
        <v>530</v>
      </c>
      <c r="B531" s="10" t="s">
        <v>20</v>
      </c>
      <c r="C531" s="10" t="s">
        <v>1058</v>
      </c>
      <c r="D531" s="11" t="s">
        <v>1059</v>
      </c>
      <c r="E531" s="11"/>
      <c r="F531" s="11"/>
      <c r="G531" s="11"/>
      <c r="H531" s="11"/>
      <c r="I531" s="11"/>
    </row>
    <row r="532" spans="1:9" x14ac:dyDescent="0.45">
      <c r="A532" s="8">
        <v>531</v>
      </c>
      <c r="B532" s="9" t="s">
        <v>17</v>
      </c>
      <c r="C532" s="9" t="s">
        <v>1060</v>
      </c>
      <c r="D532" s="4" t="s">
        <v>1061</v>
      </c>
      <c r="E532" s="4" t="s">
        <v>1217</v>
      </c>
      <c r="F532" s="4" t="s">
        <v>1253</v>
      </c>
      <c r="G532" s="4" t="s">
        <v>1163</v>
      </c>
      <c r="H532" s="4" t="s">
        <v>1160</v>
      </c>
      <c r="I532" s="4"/>
    </row>
    <row r="533" spans="1:9" x14ac:dyDescent="0.45">
      <c r="A533" s="19">
        <v>532</v>
      </c>
      <c r="B533" s="10" t="s">
        <v>20</v>
      </c>
      <c r="C533" s="10" t="s">
        <v>1236</v>
      </c>
      <c r="D533" s="11" t="s">
        <v>1237</v>
      </c>
      <c r="E533" s="11"/>
      <c r="F533" s="11"/>
      <c r="G533" s="11"/>
      <c r="H533" s="11"/>
      <c r="I533" s="11"/>
    </row>
    <row r="534" spans="1:9" x14ac:dyDescent="0.45">
      <c r="A534" s="20">
        <v>533</v>
      </c>
      <c r="B534" s="10" t="s">
        <v>20</v>
      </c>
      <c r="C534" s="10" t="s">
        <v>1238</v>
      </c>
      <c r="D534" s="11" t="s">
        <v>1239</v>
      </c>
      <c r="E534" s="11"/>
      <c r="F534" s="11"/>
      <c r="G534" s="11"/>
      <c r="H534" s="11"/>
      <c r="I534" s="11"/>
    </row>
    <row r="535" spans="1:9" x14ac:dyDescent="0.45">
      <c r="A535" s="19">
        <v>534</v>
      </c>
      <c r="B535" s="10" t="s">
        <v>20</v>
      </c>
      <c r="C535" s="10" t="s">
        <v>1240</v>
      </c>
      <c r="D535" s="11" t="s">
        <v>1241</v>
      </c>
      <c r="E535" s="11"/>
      <c r="F535" s="11"/>
      <c r="G535" s="11"/>
      <c r="H535" s="11"/>
      <c r="I535" s="11"/>
    </row>
    <row r="536" spans="1:9" x14ac:dyDescent="0.45">
      <c r="A536" s="8">
        <v>535</v>
      </c>
      <c r="B536" s="9" t="s">
        <v>17</v>
      </c>
      <c r="C536" s="9" t="s">
        <v>1062</v>
      </c>
      <c r="D536" s="4" t="s">
        <v>1063</v>
      </c>
      <c r="E536" s="4" t="s">
        <v>1218</v>
      </c>
      <c r="F536" s="4" t="s">
        <v>1255</v>
      </c>
      <c r="G536" s="4" t="s">
        <v>1163</v>
      </c>
      <c r="H536" s="4">
        <f>H98</f>
        <v>40000</v>
      </c>
      <c r="I536" s="4" t="s">
        <v>1242</v>
      </c>
    </row>
    <row r="537" spans="1:9" x14ac:dyDescent="0.45">
      <c r="A537" s="19">
        <v>536</v>
      </c>
      <c r="B537" s="10" t="s">
        <v>20</v>
      </c>
      <c r="C537" s="10" t="s">
        <v>1064</v>
      </c>
      <c r="D537" s="11" t="s">
        <v>1065</v>
      </c>
      <c r="E537" s="11"/>
      <c r="F537" s="11"/>
      <c r="G537" s="11"/>
      <c r="H537" s="11"/>
      <c r="I537" s="11"/>
    </row>
    <row r="538" spans="1:9" x14ac:dyDescent="0.45">
      <c r="A538" s="20">
        <v>537</v>
      </c>
      <c r="B538" s="10" t="s">
        <v>20</v>
      </c>
      <c r="C538" s="10" t="s">
        <v>1066</v>
      </c>
      <c r="D538" s="11" t="s">
        <v>1067</v>
      </c>
      <c r="E538" s="11"/>
      <c r="F538" s="11"/>
      <c r="G538" s="11"/>
      <c r="H538" s="11"/>
      <c r="I538" s="11"/>
    </row>
    <row r="539" spans="1:9" x14ac:dyDescent="0.45">
      <c r="A539" s="19">
        <v>538</v>
      </c>
      <c r="B539" s="10" t="s">
        <v>20</v>
      </c>
      <c r="C539" s="10" t="s">
        <v>1068</v>
      </c>
      <c r="D539" s="11" t="s">
        <v>1069</v>
      </c>
      <c r="E539" s="11"/>
      <c r="F539" s="11"/>
      <c r="G539" s="11"/>
      <c r="H539" s="11"/>
      <c r="I539" s="11"/>
    </row>
    <row r="540" spans="1:9" x14ac:dyDescent="0.45">
      <c r="A540" s="20">
        <v>539</v>
      </c>
      <c r="B540" s="10" t="s">
        <v>20</v>
      </c>
      <c r="C540" s="10" t="s">
        <v>1070</v>
      </c>
      <c r="D540" s="11" t="s">
        <v>1071</v>
      </c>
      <c r="E540" s="11"/>
      <c r="F540" s="11"/>
      <c r="G540" s="11"/>
      <c r="H540" s="11"/>
      <c r="I540" s="11"/>
    </row>
    <row r="541" spans="1:9" x14ac:dyDescent="0.45">
      <c r="A541" s="19">
        <v>540</v>
      </c>
      <c r="B541" s="10" t="s">
        <v>20</v>
      </c>
      <c r="C541" s="10" t="s">
        <v>1072</v>
      </c>
      <c r="D541" s="11" t="s">
        <v>1073</v>
      </c>
      <c r="E541" s="11"/>
      <c r="F541" s="11"/>
      <c r="G541" s="11"/>
      <c r="H541" s="11"/>
      <c r="I541" s="11"/>
    </row>
    <row r="542" spans="1:9" x14ac:dyDescent="0.45">
      <c r="A542" s="20">
        <v>541</v>
      </c>
      <c r="B542" s="10" t="s">
        <v>20</v>
      </c>
      <c r="C542" s="10" t="s">
        <v>1074</v>
      </c>
      <c r="D542" s="11" t="s">
        <v>1075</v>
      </c>
      <c r="E542" s="11"/>
      <c r="F542" s="11"/>
      <c r="G542" s="11"/>
      <c r="H542" s="11"/>
      <c r="I542" s="11"/>
    </row>
    <row r="543" spans="1:9" x14ac:dyDescent="0.45">
      <c r="A543" s="19">
        <v>542</v>
      </c>
      <c r="B543" s="10" t="s">
        <v>20</v>
      </c>
      <c r="C543" s="10" t="s">
        <v>1076</v>
      </c>
      <c r="D543" s="11" t="s">
        <v>1077</v>
      </c>
      <c r="E543" s="11"/>
      <c r="F543" s="11"/>
      <c r="G543" s="11"/>
      <c r="H543" s="11"/>
      <c r="I543" s="11"/>
    </row>
    <row r="544" spans="1:9" x14ac:dyDescent="0.45">
      <c r="A544" s="20">
        <v>543</v>
      </c>
      <c r="B544" s="10" t="s">
        <v>20</v>
      </c>
      <c r="C544" s="10" t="s">
        <v>1078</v>
      </c>
      <c r="D544" s="11" t="s">
        <v>1079</v>
      </c>
      <c r="E544" s="11"/>
      <c r="F544" s="11"/>
      <c r="G544" s="11"/>
      <c r="H544" s="11"/>
      <c r="I544" s="11"/>
    </row>
    <row r="545" spans="1:9" x14ac:dyDescent="0.45">
      <c r="A545" s="19">
        <v>544</v>
      </c>
      <c r="B545" s="10" t="s">
        <v>20</v>
      </c>
      <c r="C545" s="10" t="s">
        <v>1080</v>
      </c>
      <c r="D545" s="11" t="s">
        <v>1081</v>
      </c>
      <c r="E545" s="11"/>
      <c r="F545" s="11"/>
      <c r="G545" s="11"/>
      <c r="H545" s="11"/>
      <c r="I545" s="11"/>
    </row>
    <row r="546" spans="1:9" x14ac:dyDescent="0.45">
      <c r="A546" s="20">
        <v>545</v>
      </c>
      <c r="B546" s="10" t="s">
        <v>20</v>
      </c>
      <c r="C546" s="10" t="s">
        <v>1082</v>
      </c>
      <c r="D546" s="11" t="s">
        <v>1083</v>
      </c>
      <c r="E546" s="11"/>
      <c r="F546" s="11"/>
      <c r="G546" s="11"/>
      <c r="H546" s="11"/>
      <c r="I546" s="11"/>
    </row>
    <row r="547" spans="1:9" x14ac:dyDescent="0.45">
      <c r="A547" s="19">
        <v>546</v>
      </c>
      <c r="B547" s="10" t="s">
        <v>20</v>
      </c>
      <c r="C547" s="10" t="s">
        <v>1084</v>
      </c>
      <c r="D547" s="11" t="s">
        <v>1085</v>
      </c>
      <c r="E547" s="11"/>
      <c r="F547" s="11"/>
      <c r="G547" s="11"/>
      <c r="H547" s="11"/>
      <c r="I547" s="11"/>
    </row>
    <row r="548" spans="1:9" ht="28.5" x14ac:dyDescent="0.45">
      <c r="A548" s="8">
        <v>547</v>
      </c>
      <c r="B548" s="9" t="s">
        <v>17</v>
      </c>
      <c r="C548" s="9" t="s">
        <v>1086</v>
      </c>
      <c r="D548" s="4" t="s">
        <v>1087</v>
      </c>
      <c r="E548" s="4" t="s">
        <v>1232</v>
      </c>
      <c r="F548" s="4" t="s">
        <v>1255</v>
      </c>
      <c r="G548" s="4" t="s">
        <v>1163</v>
      </c>
      <c r="H548" s="4">
        <f>H98</f>
        <v>40000</v>
      </c>
      <c r="I548" s="4" t="s">
        <v>1176</v>
      </c>
    </row>
    <row r="549" spans="1:9" x14ac:dyDescent="0.45">
      <c r="A549" s="19">
        <v>548</v>
      </c>
      <c r="B549" s="10" t="s">
        <v>20</v>
      </c>
      <c r="C549" s="10" t="s">
        <v>1088</v>
      </c>
      <c r="D549" s="11" t="s">
        <v>1089</v>
      </c>
      <c r="E549" s="11"/>
      <c r="F549" s="11"/>
      <c r="G549" s="11"/>
      <c r="H549" s="11"/>
      <c r="I549" s="11"/>
    </row>
    <row r="550" spans="1:9" ht="28.5" x14ac:dyDescent="0.45">
      <c r="A550" s="20">
        <v>549</v>
      </c>
      <c r="B550" s="10" t="s">
        <v>20</v>
      </c>
      <c r="C550" s="10" t="s">
        <v>1090</v>
      </c>
      <c r="D550" s="11" t="s">
        <v>1091</v>
      </c>
      <c r="E550" s="11"/>
      <c r="F550" s="11"/>
      <c r="G550" s="11"/>
      <c r="H550" s="11"/>
      <c r="I550" s="11"/>
    </row>
    <row r="551" spans="1:9" ht="28.5" x14ac:dyDescent="0.45">
      <c r="A551" s="19">
        <v>550</v>
      </c>
      <c r="B551" s="10" t="s">
        <v>20</v>
      </c>
      <c r="C551" s="10" t="s">
        <v>1092</v>
      </c>
      <c r="D551" s="11" t="s">
        <v>1093</v>
      </c>
      <c r="E551" s="11"/>
      <c r="F551" s="11"/>
      <c r="G551" s="11"/>
      <c r="H551" s="11"/>
      <c r="I551" s="11"/>
    </row>
    <row r="552" spans="1:9" x14ac:dyDescent="0.45">
      <c r="A552" s="20">
        <v>551</v>
      </c>
      <c r="B552" s="10" t="s">
        <v>20</v>
      </c>
      <c r="C552" s="10" t="s">
        <v>1094</v>
      </c>
      <c r="D552" s="11" t="s">
        <v>1095</v>
      </c>
      <c r="E552" s="11"/>
      <c r="F552" s="11"/>
      <c r="G552" s="11"/>
      <c r="H552" s="11"/>
      <c r="I552" s="11"/>
    </row>
    <row r="553" spans="1:9" x14ac:dyDescent="0.45">
      <c r="A553" s="19">
        <v>552</v>
      </c>
      <c r="B553" s="10" t="s">
        <v>20</v>
      </c>
      <c r="C553" s="10" t="s">
        <v>1096</v>
      </c>
      <c r="D553" s="11" t="s">
        <v>1097</v>
      </c>
      <c r="E553" s="11"/>
      <c r="F553" s="11"/>
      <c r="G553" s="11"/>
      <c r="H553" s="11"/>
      <c r="I553" s="11"/>
    </row>
    <row r="554" spans="1:9" ht="28.5" x14ac:dyDescent="0.45">
      <c r="A554" s="20">
        <v>553</v>
      </c>
      <c r="B554" s="10" t="s">
        <v>20</v>
      </c>
      <c r="C554" s="10" t="s">
        <v>1098</v>
      </c>
      <c r="D554" s="11" t="s">
        <v>1099</v>
      </c>
      <c r="E554" s="11"/>
      <c r="F554" s="11"/>
      <c r="G554" s="11"/>
      <c r="H554" s="11"/>
      <c r="I554" s="11"/>
    </row>
    <row r="555" spans="1:9" ht="28.5" x14ac:dyDescent="0.45">
      <c r="A555" s="19">
        <v>554</v>
      </c>
      <c r="B555" s="10" t="s">
        <v>20</v>
      </c>
      <c r="C555" s="10" t="s">
        <v>1100</v>
      </c>
      <c r="D555" s="11" t="s">
        <v>1101</v>
      </c>
      <c r="E555" s="11"/>
      <c r="F555" s="11"/>
      <c r="G555" s="11"/>
      <c r="H555" s="11"/>
      <c r="I555" s="11"/>
    </row>
    <row r="556" spans="1:9" ht="28.5" x14ac:dyDescent="0.45">
      <c r="A556" s="20">
        <v>555</v>
      </c>
      <c r="B556" s="10" t="s">
        <v>20</v>
      </c>
      <c r="C556" s="10" t="s">
        <v>1102</v>
      </c>
      <c r="D556" s="11" t="s">
        <v>1103</v>
      </c>
      <c r="E556" s="11"/>
      <c r="F556" s="11"/>
      <c r="G556" s="11"/>
      <c r="H556" s="11"/>
      <c r="I556" s="11"/>
    </row>
    <row r="557" spans="1:9" x14ac:dyDescent="0.45">
      <c r="A557" s="19">
        <v>556</v>
      </c>
      <c r="B557" s="10" t="s">
        <v>20</v>
      </c>
      <c r="C557" s="10" t="s">
        <v>1104</v>
      </c>
      <c r="D557" s="11" t="s">
        <v>1105</v>
      </c>
      <c r="E557" s="11"/>
      <c r="F557" s="11"/>
      <c r="G557" s="11"/>
      <c r="H557" s="11"/>
      <c r="I557" s="11"/>
    </row>
    <row r="558" spans="1:9" x14ac:dyDescent="0.45">
      <c r="A558" s="20">
        <v>557</v>
      </c>
      <c r="B558" s="10" t="s">
        <v>20</v>
      </c>
      <c r="C558" s="10" t="s">
        <v>1106</v>
      </c>
      <c r="D558" s="11" t="s">
        <v>1107</v>
      </c>
      <c r="E558" s="11"/>
      <c r="F558" s="11"/>
      <c r="G558" s="11"/>
      <c r="H558" s="11"/>
      <c r="I558" s="11"/>
    </row>
    <row r="559" spans="1:9" x14ac:dyDescent="0.45">
      <c r="A559" s="19">
        <v>558</v>
      </c>
      <c r="B559" s="10" t="s">
        <v>20</v>
      </c>
      <c r="C559" s="10" t="s">
        <v>1108</v>
      </c>
      <c r="D559" s="11" t="s">
        <v>1109</v>
      </c>
      <c r="E559" s="11"/>
      <c r="F559" s="11"/>
      <c r="G559" s="11"/>
      <c r="H559" s="11"/>
      <c r="I559" s="11"/>
    </row>
    <row r="560" spans="1:9" x14ac:dyDescent="0.45">
      <c r="A560" s="8">
        <v>559</v>
      </c>
      <c r="B560" s="9" t="s">
        <v>17</v>
      </c>
      <c r="C560" s="9" t="s">
        <v>1110</v>
      </c>
      <c r="D560" s="4" t="s">
        <v>1111</v>
      </c>
      <c r="E560" s="4" t="s">
        <v>1219</v>
      </c>
      <c r="F560" s="4" t="s">
        <v>1255</v>
      </c>
      <c r="G560" s="4" t="s">
        <v>1163</v>
      </c>
      <c r="H560" s="4">
        <f>H98</f>
        <v>40000</v>
      </c>
      <c r="I560" s="4" t="s">
        <v>1176</v>
      </c>
    </row>
    <row r="561" spans="1:9" x14ac:dyDescent="0.45">
      <c r="A561" s="19">
        <v>560</v>
      </c>
      <c r="B561" s="10" t="s">
        <v>20</v>
      </c>
      <c r="C561" s="10" t="s">
        <v>1112</v>
      </c>
      <c r="D561" s="11" t="s">
        <v>1113</v>
      </c>
      <c r="E561" s="11"/>
      <c r="F561" s="11"/>
      <c r="G561" s="11"/>
      <c r="H561" s="11"/>
      <c r="I561" s="11"/>
    </row>
    <row r="562" spans="1:9" x14ac:dyDescent="0.45">
      <c r="A562" s="20">
        <v>561</v>
      </c>
      <c r="B562" s="10" t="s">
        <v>20</v>
      </c>
      <c r="C562" s="10" t="s">
        <v>1114</v>
      </c>
      <c r="D562" s="11" t="s">
        <v>1115</v>
      </c>
      <c r="E562" s="11"/>
      <c r="F562" s="11"/>
      <c r="G562" s="11"/>
      <c r="H562" s="11"/>
      <c r="I562" s="11"/>
    </row>
    <row r="563" spans="1:9" x14ac:dyDescent="0.45">
      <c r="A563" s="19">
        <v>562</v>
      </c>
      <c r="B563" s="10" t="s">
        <v>20</v>
      </c>
      <c r="C563" s="10" t="s">
        <v>1116</v>
      </c>
      <c r="D563" s="11" t="s">
        <v>1117</v>
      </c>
      <c r="E563" s="11"/>
      <c r="F563" s="11"/>
      <c r="G563" s="11"/>
      <c r="H563" s="11"/>
      <c r="I563" s="11"/>
    </row>
    <row r="564" spans="1:9" x14ac:dyDescent="0.45">
      <c r="A564" s="20">
        <v>563</v>
      </c>
      <c r="B564" s="10" t="s">
        <v>20</v>
      </c>
      <c r="C564" s="10" t="s">
        <v>1118</v>
      </c>
      <c r="D564" s="11" t="s">
        <v>1119</v>
      </c>
      <c r="E564" s="11"/>
      <c r="F564" s="11"/>
      <c r="G564" s="11"/>
      <c r="H564" s="11"/>
      <c r="I564" s="11"/>
    </row>
    <row r="565" spans="1:9" x14ac:dyDescent="0.45">
      <c r="A565" s="19">
        <v>564</v>
      </c>
      <c r="B565" s="10" t="s">
        <v>20</v>
      </c>
      <c r="C565" s="10" t="s">
        <v>1120</v>
      </c>
      <c r="D565" s="11" t="s">
        <v>1121</v>
      </c>
      <c r="E565" s="11"/>
      <c r="F565" s="11"/>
      <c r="G565" s="11"/>
      <c r="H565" s="11"/>
      <c r="I565" s="11"/>
    </row>
    <row r="566" spans="1:9" x14ac:dyDescent="0.45">
      <c r="A566" s="20">
        <v>565</v>
      </c>
      <c r="B566" s="10" t="s">
        <v>20</v>
      </c>
      <c r="C566" s="10" t="s">
        <v>1122</v>
      </c>
      <c r="D566" s="11" t="s">
        <v>1123</v>
      </c>
      <c r="E566" s="11"/>
      <c r="F566" s="11"/>
      <c r="G566" s="11"/>
      <c r="H566" s="11"/>
      <c r="I566" s="11"/>
    </row>
    <row r="567" spans="1:9" x14ac:dyDescent="0.45">
      <c r="A567" s="19">
        <v>566</v>
      </c>
      <c r="B567" s="10" t="s">
        <v>20</v>
      </c>
      <c r="C567" s="10" t="s">
        <v>1124</v>
      </c>
      <c r="D567" s="11" t="s">
        <v>1125</v>
      </c>
      <c r="E567" s="11"/>
      <c r="F567" s="11"/>
      <c r="G567" s="11"/>
      <c r="H567" s="11"/>
      <c r="I567" s="11"/>
    </row>
    <row r="568" spans="1:9" x14ac:dyDescent="0.45">
      <c r="A568" s="20">
        <v>567</v>
      </c>
      <c r="B568" s="10" t="s">
        <v>20</v>
      </c>
      <c r="C568" s="10" t="s">
        <v>1126</v>
      </c>
      <c r="D568" s="11" t="s">
        <v>1127</v>
      </c>
      <c r="E568" s="11"/>
      <c r="F568" s="11"/>
      <c r="G568" s="11"/>
      <c r="H568" s="11"/>
      <c r="I568" s="11"/>
    </row>
    <row r="569" spans="1:9" x14ac:dyDescent="0.45">
      <c r="A569" s="19">
        <v>568</v>
      </c>
      <c r="B569" s="10" t="s">
        <v>20</v>
      </c>
      <c r="C569" s="10" t="s">
        <v>1128</v>
      </c>
      <c r="D569" s="11" t="s">
        <v>1129</v>
      </c>
      <c r="E569" s="11"/>
      <c r="F569" s="11"/>
      <c r="G569" s="11"/>
      <c r="H569" s="11"/>
      <c r="I569" s="11"/>
    </row>
    <row r="570" spans="1:9" x14ac:dyDescent="0.45">
      <c r="A570" s="8">
        <v>569</v>
      </c>
      <c r="B570" s="9" t="s">
        <v>17</v>
      </c>
      <c r="C570" s="9" t="s">
        <v>1130</v>
      </c>
      <c r="D570" s="4" t="s">
        <v>1131</v>
      </c>
      <c r="E570" s="4" t="s">
        <v>1220</v>
      </c>
      <c r="F570" s="4" t="s">
        <v>1255</v>
      </c>
      <c r="G570" s="4" t="s">
        <v>1163</v>
      </c>
      <c r="H570" s="4">
        <f>H98</f>
        <v>40000</v>
      </c>
      <c r="I570" s="4" t="s">
        <v>1176</v>
      </c>
    </row>
    <row r="571" spans="1:9" x14ac:dyDescent="0.45">
      <c r="A571" s="19">
        <v>570</v>
      </c>
      <c r="B571" s="10" t="s">
        <v>20</v>
      </c>
      <c r="C571" s="10" t="s">
        <v>1132</v>
      </c>
      <c r="D571" s="11" t="s">
        <v>1133</v>
      </c>
      <c r="E571" s="11"/>
      <c r="F571" s="11"/>
      <c r="G571" s="11"/>
      <c r="H571" s="11"/>
      <c r="I571" s="11"/>
    </row>
    <row r="572" spans="1:9" x14ac:dyDescent="0.45">
      <c r="A572" s="20">
        <v>571</v>
      </c>
      <c r="B572" s="10" t="s">
        <v>20</v>
      </c>
      <c r="C572" s="10" t="s">
        <v>1134</v>
      </c>
      <c r="D572" s="11" t="s">
        <v>1135</v>
      </c>
      <c r="E572" s="11"/>
      <c r="F572" s="11"/>
      <c r="G572" s="11"/>
      <c r="H572" s="11"/>
      <c r="I572" s="11"/>
    </row>
    <row r="573" spans="1:9" x14ac:dyDescent="0.45">
      <c r="A573" s="19">
        <v>572</v>
      </c>
      <c r="B573" s="10" t="s">
        <v>20</v>
      </c>
      <c r="C573" s="10" t="s">
        <v>1136</v>
      </c>
      <c r="D573" s="11" t="s">
        <v>1137</v>
      </c>
      <c r="E573" s="11"/>
      <c r="F573" s="11"/>
      <c r="G573" s="11"/>
      <c r="H573" s="11"/>
      <c r="I573" s="11"/>
    </row>
    <row r="574" spans="1:9" x14ac:dyDescent="0.45">
      <c r="A574" s="20">
        <v>573</v>
      </c>
      <c r="B574" s="10" t="s">
        <v>20</v>
      </c>
      <c r="C574" s="10" t="s">
        <v>1138</v>
      </c>
      <c r="D574" s="11" t="s">
        <v>1139</v>
      </c>
      <c r="E574" s="11"/>
      <c r="F574" s="11"/>
      <c r="G574" s="11"/>
      <c r="H574" s="11"/>
      <c r="I574" s="11"/>
    </row>
    <row r="575" spans="1:9" x14ac:dyDescent="0.45">
      <c r="A575" s="19">
        <v>574</v>
      </c>
      <c r="B575" s="10" t="s">
        <v>20</v>
      </c>
      <c r="C575" s="10" t="s">
        <v>1140</v>
      </c>
      <c r="D575" s="11" t="s">
        <v>1141</v>
      </c>
      <c r="E575" s="11"/>
      <c r="F575" s="11"/>
      <c r="G575" s="11"/>
      <c r="H575" s="11"/>
      <c r="I575" s="11"/>
    </row>
    <row r="576" spans="1:9" ht="28.5" x14ac:dyDescent="0.45">
      <c r="A576" s="20">
        <v>575</v>
      </c>
      <c r="B576" s="10" t="s">
        <v>20</v>
      </c>
      <c r="C576" s="10" t="s">
        <v>1142</v>
      </c>
      <c r="D576" s="11" t="s">
        <v>1143</v>
      </c>
      <c r="E576" s="11"/>
      <c r="F576" s="11"/>
      <c r="G576" s="11"/>
      <c r="H576" s="11"/>
      <c r="I576" s="11"/>
    </row>
    <row r="577" spans="1:9" x14ac:dyDescent="0.45">
      <c r="A577" s="19">
        <v>576</v>
      </c>
      <c r="B577" s="10" t="s">
        <v>20</v>
      </c>
      <c r="C577" s="10" t="s">
        <v>1144</v>
      </c>
      <c r="D577" s="11" t="s">
        <v>1145</v>
      </c>
      <c r="E577" s="11"/>
      <c r="F577" s="11"/>
      <c r="G577" s="11"/>
      <c r="H577" s="11"/>
      <c r="I577" s="11"/>
    </row>
    <row r="578" spans="1:9" x14ac:dyDescent="0.45">
      <c r="A578" s="20">
        <v>577</v>
      </c>
      <c r="B578" s="10" t="s">
        <v>20</v>
      </c>
      <c r="C578" s="10" t="s">
        <v>1146</v>
      </c>
      <c r="D578" s="11" t="s">
        <v>1147</v>
      </c>
      <c r="E578" s="11"/>
      <c r="F578" s="11"/>
      <c r="G578" s="11"/>
      <c r="H578" s="11"/>
      <c r="I578" s="11"/>
    </row>
    <row r="579" spans="1:9" x14ac:dyDescent="0.45">
      <c r="A579" s="19">
        <v>578</v>
      </c>
      <c r="B579" s="10" t="s">
        <v>20</v>
      </c>
      <c r="C579" s="10" t="s">
        <v>1148</v>
      </c>
      <c r="D579" s="11" t="s">
        <v>1149</v>
      </c>
      <c r="E579" s="11"/>
      <c r="F579" s="11"/>
      <c r="G579" s="11"/>
      <c r="H579" s="11"/>
      <c r="I579" s="11"/>
    </row>
    <row r="580" spans="1:9" x14ac:dyDescent="0.45">
      <c r="A580" s="8">
        <v>579</v>
      </c>
      <c r="B580" s="9" t="s">
        <v>17</v>
      </c>
      <c r="C580" s="9" t="s">
        <v>1038</v>
      </c>
      <c r="D580" s="4" t="s">
        <v>1039</v>
      </c>
      <c r="E580" s="4" t="s">
        <v>1215</v>
      </c>
      <c r="F580" s="4" t="s">
        <v>1253</v>
      </c>
      <c r="G580" s="4" t="s">
        <v>1163</v>
      </c>
      <c r="H580" s="4" t="s">
        <v>1160</v>
      </c>
      <c r="I580" s="4"/>
    </row>
    <row r="581" spans="1:9" x14ac:dyDescent="0.45">
      <c r="A581" s="19">
        <v>580</v>
      </c>
      <c r="B581" s="10" t="s">
        <v>20</v>
      </c>
      <c r="C581" s="10" t="s">
        <v>1040</v>
      </c>
      <c r="D581" s="11" t="s">
        <v>1041</v>
      </c>
      <c r="E581" s="11"/>
      <c r="F581" s="11"/>
      <c r="G581" s="11"/>
      <c r="H581" s="11"/>
      <c r="I581" s="11"/>
    </row>
    <row r="582" spans="1:9" x14ac:dyDescent="0.45">
      <c r="A582" s="20">
        <v>581</v>
      </c>
      <c r="B582" s="10" t="s">
        <v>20</v>
      </c>
      <c r="C582" s="10" t="s">
        <v>1042</v>
      </c>
      <c r="D582" s="11" t="s">
        <v>1043</v>
      </c>
      <c r="E582" s="11"/>
      <c r="F582" s="11"/>
      <c r="G582" s="11"/>
      <c r="H582" s="11"/>
      <c r="I582" s="11"/>
    </row>
    <row r="583" spans="1:9" x14ac:dyDescent="0.45">
      <c r="A583" s="19">
        <v>582</v>
      </c>
      <c r="B583" s="10" t="s">
        <v>20</v>
      </c>
      <c r="C583" s="10" t="s">
        <v>1044</v>
      </c>
      <c r="D583" s="11" t="s">
        <v>1045</v>
      </c>
      <c r="E583" s="11"/>
      <c r="F583" s="11"/>
      <c r="G583" s="11"/>
      <c r="H583" s="11"/>
      <c r="I583" s="11"/>
    </row>
    <row r="584" spans="1:9" x14ac:dyDescent="0.45">
      <c r="A584" s="20">
        <v>583</v>
      </c>
      <c r="B584" s="10" t="s">
        <v>20</v>
      </c>
      <c r="C584" s="10" t="s">
        <v>1046</v>
      </c>
      <c r="D584" s="11" t="s">
        <v>1047</v>
      </c>
      <c r="E584" s="11"/>
      <c r="F584" s="11"/>
      <c r="G584" s="11"/>
      <c r="H584" s="11"/>
      <c r="I584" s="11"/>
    </row>
    <row r="585" spans="1:9" ht="28.5" x14ac:dyDescent="0.45">
      <c r="A585" s="19">
        <v>584</v>
      </c>
      <c r="B585" s="10" t="s">
        <v>20</v>
      </c>
      <c r="C585" s="10" t="s">
        <v>1048</v>
      </c>
      <c r="D585" s="11" t="s">
        <v>1049</v>
      </c>
      <c r="E585" s="11"/>
      <c r="F585" s="11"/>
      <c r="G585" s="11"/>
      <c r="H585" s="11"/>
      <c r="I585" s="11"/>
    </row>
    <row r="586" spans="1:9" x14ac:dyDescent="0.45">
      <c r="A586" s="20">
        <v>585</v>
      </c>
      <c r="B586" s="10" t="s">
        <v>20</v>
      </c>
      <c r="C586" s="10" t="s">
        <v>1050</v>
      </c>
      <c r="D586" s="11" t="s">
        <v>1051</v>
      </c>
      <c r="E586" s="11"/>
      <c r="F586" s="11"/>
      <c r="G586" s="11"/>
      <c r="H586" s="11"/>
      <c r="I586" s="11"/>
    </row>
    <row r="587" spans="1:9" ht="15.75" x14ac:dyDescent="0.5">
      <c r="A587" s="13"/>
      <c r="B587" s="14"/>
      <c r="C587" s="14"/>
      <c r="D587" s="15"/>
      <c r="E587" s="15"/>
      <c r="F587" s="15"/>
      <c r="G587" s="15">
        <f>SUBTOTAL(105,Tableau3[S_inf (m²)])</f>
        <v>50</v>
      </c>
      <c r="H587" s="15">
        <f>SUBTOTAL(104,Tableau3[S_sup (m²)])</f>
        <v>240000</v>
      </c>
      <c r="I58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4CA83C133607458ABE2C32AE8FB88A" ma:contentTypeVersion="15" ma:contentTypeDescription="Crée un document." ma:contentTypeScope="" ma:versionID="18fba2770a159780432138fa71477749">
  <xsd:schema xmlns:xsd="http://www.w3.org/2001/XMLSchema" xmlns:xs="http://www.w3.org/2001/XMLSchema" xmlns:p="http://schemas.microsoft.com/office/2006/metadata/properties" xmlns:ns2="1afdf340-1a00-4977-982c-d39284425e9b" xmlns:ns3="99f04c48-e318-4257-be0b-03810815d7af" targetNamespace="http://schemas.microsoft.com/office/2006/metadata/properties" ma:root="true" ma:fieldsID="1adb0b14e2c40598d35f18041b3eae1e" ns2:_="" ns3:_="">
    <xsd:import namespace="1afdf340-1a00-4977-982c-d39284425e9b"/>
    <xsd:import namespace="99f04c48-e318-4257-be0b-03810815d7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Etat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df340-1a00-4977-982c-d39284425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Etat" ma:index="10" nillable="true" ma:displayName="Etat" ma:format="Dropdown" ma:internalName="Etat">
      <xsd:simpleType>
        <xsd:restriction base="dms:Choice">
          <xsd:enumeration value="Relecture en cours"/>
          <xsd:enumeration value="Transmise Scalian"/>
          <xsd:enumeration value="Validé"/>
        </xsd:restriction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cdd53382-3e7f-4968-ad1c-c4c4e5c2df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04c48-e318-4257-be0b-03810815d7a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5d218c-ee54-48a1-9b9a-26b146470149}" ma:internalName="TaxCatchAll" ma:showField="CatchAllData" ma:web="99f04c48-e318-4257-be0b-03810815d7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tat xmlns="1afdf340-1a00-4977-982c-d39284425e9b" xsi:nil="true"/>
    <lcf76f155ced4ddcb4097134ff3c332f xmlns="1afdf340-1a00-4977-982c-d39284425e9b">
      <Terms xmlns="http://schemas.microsoft.com/office/infopath/2007/PartnerControls"/>
    </lcf76f155ced4ddcb4097134ff3c332f>
    <TaxCatchAll xmlns="99f04c48-e318-4257-be0b-03810815d7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G Y E A A B Q S w M E F A A C A A g A k X b 0 V n / z q 9 W m A A A A 9 g A A A B I A H A B D b 2 5 m a W c v U G F j a 2 F n Z S 5 4 b W w g o h g A K K A U A A A A A A A A A A A A A A A A A A A A A A A A A A A A h Y 8 x D o I w G I W v Q r r T F k w M k p 8 y m D h J Y j Q x r k 2 p 0 A j F t M V y N w e P 5 B X E K O r m + L 7 3 D e / d r z f I h 7 Y J L t J Y 1 e k M R Z i i Q G r R l U p X G e r d M U x Q z m D D x Y l X M h h l b d P B l h m q n T u n h H j v s Z / h z l Q k p j Q i h 2 K 9 E 7 V s O f r I 6 r 8 c K m 0 d 1 0 I i B v v X G B b j i C Z 4 k c w x B T J B K J T + C v G 4 9 9 n + Q F j 2 j e u N Z E c T r r Z A p g j k / Y E 9 A F B L A w Q U A A I A C A C R d v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b 0 V g r k 9 N 1 e A Q A A B w I A A B M A H A B G b 3 J t d W x h c y 9 T Z W N 0 a W 9 u M S 5 t I K I Y A C i g F A A A A A A A A A A A A A A A A A A A A A A A A A A A A G 1 R T U s D M R C 9 F / o f h v X S w r q 0 6 w d o 2 Y N u F R X U 6 t Z T I 5 L u T t d A N i m T R C y l / 0 d / h 3 / M W V q o B 3 N J 5 r 3 h z X s T h 6 V X 1 k C x v Y e j b q f b c e + S s A I X a A E Z a P T d D v A p b K A S G c n d R z K 2 Z W j Q + N 6 1 0 p j k 1 n g u X C / K z 8 W L Q 3 K C b I N W P N 6 O Y U x 2 O b e f 4 r l F 4 C 7 U K C 4 l 0 z 9 f n h C u D F K t E N L B 8 A w O Y S L J y / r n W 6 S D 9 O j t c n I l B g k 8 4 6 I d A G 1 5 r 2 q S r V d R h a V W p f T o R G s 1 K d 1 H 1 I 9 n Y 9 S q U R 4 p i 0 Z R D L n V o T E u S 2 M e V d p K m T o b p i d c P g X r s f A r j d n + m T x Y g 6 / 9 e B v 5 I J q w U e Y q u E F Z c a 6 I 8 0 / l n B t 3 z A 7 v b b c T w 2 y H X 2 h d l F J L c p m n 8 F c y f 5 e m Z s X p a o l 7 u S l J 4 x a W m q 3 h l n S 9 f + b H 6 3 X E s W 6 N P z 1 O 2 q 5 N D O u o 4 A V I / p w K g X B p y X N M 7 v L M g w n N H G m z 6 X c 7 y v x r Y v Q L U E s B A i 0 A F A A C A A g A k X b 0 V n / z q 9 W m A A A A 9 g A A A B I A A A A A A A A A A A A A A A A A A A A A A E N v b m Z p Z y 9 Q Y W N r Y W d l L n h t b F B L A Q I t A B Q A A g A I A J F 2 9 F Y P y u m r p A A A A O k A A A A T A A A A A A A A A A A A A A A A A P I A A A B b Q 2 9 u d G V u d F 9 U e X B l c 1 0 u e G 1 s U E s B A i 0 A F A A C A A g A k X b 0 V g r k 9 N 1 e A Q A A B w I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g A A A A A A A C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F Q x M j o z N D o z M S 4 0 M j E z M j Q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T d X J m Y W N l I G R l I H J l c G 9 y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m Y v Q X V 0 b 1 J l b W 9 2 Z W R D b 2 x 1 b W 5 z M S 5 7 Q 2 9 s d W 1 u M S w w f S Z x d W 9 0 O y w m c X V v d D t T Z W N 0 a W 9 u M S 9 z d X J m L 0 F 1 d G 9 S Z W 1 v d m V k Q 2 9 s d W 1 u c z E u e 1 N 1 c m Z h Y 2 U g Z G U g c m V w b 3 J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c m Y v Q X V 0 b 1 J l b W 9 2 Z W R D b 2 x 1 b W 5 z M S 5 7 Q 2 9 s d W 1 u M S w w f S Z x d W 9 0 O y w m c X V v d D t T Z W N 0 a W 9 u M S 9 z d X J m L 0 F 1 d G 9 S Z W 1 v d m V k Q 2 9 s d W 1 u c z E u e 1 N 1 c m Z h Y 2 U g Z G U g c m V w b 3 J 0 a W 5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J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m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Z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3 4 F m 6 L k S R r r d V s t X T i w p A A A A A A I A A A A A A B B m A A A A A Q A A I A A A A H C 8 d R 6 H R 7 s h 0 c 1 1 B a 4 D B q L 6 y f h E C o O M y l Q 8 1 j I i B P / b A A A A A A 6 A A A A A A g A A I A A A A K G t D j 7 z j m d p m R a i Q g o r Y h g r v z P n M d i 7 a F p b 8 c q 5 w l t F U A A A A M j h i b Z K v P K A j p L 7 s k 1 K U A l i X G / O 3 H x x n T 1 R Q o i c Y 7 5 a + 5 U p A 1 s x M R E r / a 6 U h y C + o A Z V Q R 5 B k j p 2 f L d b n 2 B O m Q b b M K T q r q 6 o t h o D Q 3 d 4 N e H J Q A A A A G F t U c s D h w P M / a 0 n Q U R Y T Q m i q k H W j K M X 8 7 G N Q k 6 K S a / Y s A z X Q E e N X r 8 1 9 5 9 X t 8 B T O a g n 0 Q c A Y f + C y g c J / h M m y a A = < / D a t a M a s h u p > 
</file>

<file path=customXml/itemProps1.xml><?xml version="1.0" encoding="utf-8"?>
<ds:datastoreItem xmlns:ds="http://schemas.openxmlformats.org/officeDocument/2006/customXml" ds:itemID="{12B83471-3657-485F-8D44-8D59E8C40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fdf340-1a00-4977-982c-d39284425e9b"/>
    <ds:schemaRef ds:uri="99f04c48-e318-4257-be0b-03810815d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4DA68B-5304-4DCD-8D64-80E38EAA04B9}">
  <ds:schemaRefs>
    <ds:schemaRef ds:uri="http://schemas.microsoft.com/office/2006/metadata/properties"/>
    <ds:schemaRef ds:uri="http://schemas.microsoft.com/office/infopath/2007/PartnerControls"/>
    <ds:schemaRef ds:uri="1afdf340-1a00-4977-982c-d39284425e9b"/>
    <ds:schemaRef ds:uri="99f04c48-e318-4257-be0b-03810815d7af"/>
  </ds:schemaRefs>
</ds:datastoreItem>
</file>

<file path=customXml/itemProps3.xml><?xml version="1.0" encoding="utf-8"?>
<ds:datastoreItem xmlns:ds="http://schemas.openxmlformats.org/officeDocument/2006/customXml" ds:itemID="{AA165998-94D6-4C0E-9614-6FDD4A0CEF7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30AE9A8-B9D5-453A-A131-028141E615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Catégories &amp; Sous-catégories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2024-03-18T12:18:01Z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0x010100174CA83C133607458ABE2C32AE8FB88A</vt:lpwstr>
  </property>
  <property fmtid="{D5CDD505-2E9C-101B-9397-08002B2CF9AE}" pid="3" name="MediaServiceImageTags">
    <vt:lpwstr/>
  </property>
</Properties>
</file>