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ana\Desktop\ACtypeProject\"/>
    </mc:Choice>
  </mc:AlternateContent>
  <xr:revisionPtr revIDLastSave="0" documentId="13_ncr:1_{097EAB66-01F0-4186-B4BF-BDD297AE1A04}" xr6:coauthVersionLast="47" xr6:coauthVersionMax="47" xr10:uidLastSave="{00000000-0000-0000-0000-000000000000}"/>
  <bookViews>
    <workbookView xWindow="-120" yWindow="-120" windowWidth="29040" windowHeight="15840" xr2:uid="{E55D8E8A-BC05-4455-8135-92FA67AEA45D}"/>
  </bookViews>
  <sheets>
    <sheet name="totalAC (2)" sheetId="3" r:id="rId1"/>
    <sheet name="Sheet1" sheetId="1" r:id="rId2"/>
    <sheet name="Sheet2" sheetId="4" r:id="rId3"/>
  </sheets>
  <definedNames>
    <definedName name="ExternalData_1" localSheetId="0" hidden="1">'totalAC (2)'!$A$1:$C$100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9" i="1"/>
  <c r="D10" i="1"/>
  <c r="D8" i="1"/>
  <c r="C11" i="1"/>
  <c r="D2" i="1"/>
  <c r="D3" i="1"/>
  <c r="D4" i="1"/>
  <c r="C5" i="1"/>
  <c r="D13" i="1" l="1"/>
  <c r="D15" i="1"/>
  <c r="D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F2C0EE-0F61-4DDA-9244-B8820BFC4351}" keepAlive="1" name="Query - totalAC" description="Connection to the 'totalAC' query in the workbook." type="5" refreshedVersion="0" background="1">
    <dbPr connection="Provider=Microsoft.Mashup.OleDb.1;Data Source=$Workbook$;Location=totalAC;Extended Properties=&quot;&quot;" command="SELECT * FROM [totalAC]"/>
  </connection>
  <connection id="2" xr16:uid="{6F4565B2-DA43-4BB4-A02F-F65C8FD5D309}" keepAlive="1" name="Query - totalAC (2)" description="Connection to the 'totalAC (2)' query in the workbook." type="5" refreshedVersion="8" background="1" saveData="1">
    <dbPr connection="Provider=Microsoft.Mashup.OleDb.1;Data Source=$Workbook$;Location=&quot;totalAC (2)&quot;;Extended Properties=&quot;&quot;" command="SELECT * FROM [totalAC (2)]"/>
  </connection>
</connections>
</file>

<file path=xl/sharedStrings.xml><?xml version="1.0" encoding="utf-8"?>
<sst xmlns="http://schemas.openxmlformats.org/spreadsheetml/2006/main" count="125" uniqueCount="10">
  <si>
    <t>Description</t>
  </si>
  <si>
    <t>year</t>
  </si>
  <si>
    <t>total_pax</t>
  </si>
  <si>
    <t>Boeing 737</t>
  </si>
  <si>
    <t>Airbus A320</t>
  </si>
  <si>
    <t>All Other AC</t>
  </si>
  <si>
    <t>description</t>
  </si>
  <si>
    <t xml:space="preserve">year 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</si>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</sst>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2" xfId="0" applyFill="1" applyBorder="1"/>
    <xf numFmtId="0" fontId="0" fillId="0" borderId="2" xfId="0" applyBorder="1"/>
    <xf numFmtId="0" fontId="0" fillId="3" borderId="1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64" fontId="0" fillId="0" borderId="0" xfId="0" applyNumberFormat="1"/>
  </cellXfs>
  <cellStyles count="1">
    <cellStyle name="Normal" xfId="0" builtinId="0"/>
  </cellStyles>
  <dxfs count="4">
    <dxf>
      <numFmt numFmtId="164" formatCode="0.0%"/>
    </dxf>
    <dxf>
      <numFmt numFmtId="164" formatCode="0.0%"/>
    </dxf>
    <dxf>
      <border outline="0">
        <bottom style="thin">
          <color theme="9" tint="0.39997558519241921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D7AB084-A47B-4822-92C8-F9CD7E202941}" autoFormatId="16" applyNumberFormats="0" applyBorderFormats="0" applyFontFormats="0" applyPatternFormats="0" applyAlignmentFormats="0" applyWidthHeightFormats="0">
  <queryTableRefresh nextId="4">
    <queryTableFields count="3">
      <queryTableField id="1" name="Description" tableColumnId="1"/>
      <queryTableField id="2" name="year" tableColumnId="2"/>
      <queryTableField id="3" name="total_pax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392B34-156E-4081-93C2-4E761E4F8F0C}" name="totalAC__2" displayName="totalAC__2" ref="A1:C100" tableType="queryTable" totalsRowShown="0">
  <autoFilter ref="A1:C100" xr:uid="{C0392B34-156E-4081-93C2-4E761E4F8F0C}"/>
  <tableColumns count="3">
    <tableColumn id="1" xr3:uid="{1A3308B7-C962-4F01-AD75-857E0D32A1FC}" uniqueName="1" name="Description" queryTableFieldId="1" dataDxfId="3"/>
    <tableColumn id="2" xr3:uid="{AD9CF6BD-8AE6-4B6D-A461-09CC6D629A80}" uniqueName="2" name="year" queryTableFieldId="2"/>
    <tableColumn id="3" xr3:uid="{14A8C23D-EF36-4A7C-B611-7B98AC28644B}" uniqueName="3" name="total_pax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E7D9A0-5CC8-484D-8200-75B3CA7B9C19}" name="Table3" displayName="Table3" ref="A1:E5" totalsRowCount="1" tableBorderDxfId="2">
  <autoFilter ref="A1:E4" xr:uid="{B2E7D9A0-5CC8-484D-8200-75B3CA7B9C19}"/>
  <tableColumns count="5">
    <tableColumn id="1" xr3:uid="{C9F0610C-7BDB-4865-AEDA-50A1DD86E660}" name="description"/>
    <tableColumn id="2" xr3:uid="{A81490D4-B17E-40C5-8D91-70633B7B0001}" name="year "/>
    <tableColumn id="3" xr3:uid="{2D3ACD74-6B5C-4BE5-ABE8-BDFF4AAB647E}" name="total_pax" totalsRowFunction="custom">
      <totalsRowFormula>SUM(C2:C4)</totalsRowFormula>
    </tableColumn>
    <tableColumn id="4" xr3:uid="{0AAEFF92-8BAB-4BAD-9413-46A5773680E0}" name="Column1" dataDxfId="1" totalsRowDxfId="0">
      <calculatedColumnFormula>C2/E2</calculatedColumnFormula>
    </tableColumn>
    <tableColumn id="6" xr3:uid="{CE9542D6-704D-4BD8-9E11-87169AF29431}" name="Column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97E5-1E63-4024-A66D-0578ED766337}">
  <dimension ref="A1:C100"/>
  <sheetViews>
    <sheetView tabSelected="1" topLeftCell="A63" workbookViewId="0">
      <selection activeCell="S99" sqref="S99"/>
    </sheetView>
  </sheetViews>
  <sheetFormatPr defaultRowHeight="15" x14ac:dyDescent="0.25"/>
  <cols>
    <col min="1" max="1" width="13.42578125" bestFit="1" customWidth="1"/>
    <col min="2" max="2" width="7.140625" bestFit="1" customWidth="1"/>
    <col min="3" max="3" width="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1990</v>
      </c>
      <c r="C2">
        <v>118427636</v>
      </c>
    </row>
    <row r="3" spans="1:3" x14ac:dyDescent="0.25">
      <c r="A3" t="s">
        <v>4</v>
      </c>
      <c r="B3">
        <v>1990</v>
      </c>
      <c r="C3">
        <v>1013040</v>
      </c>
    </row>
    <row r="4" spans="1:3" x14ac:dyDescent="0.25">
      <c r="A4" t="s">
        <v>5</v>
      </c>
      <c r="B4">
        <v>1990</v>
      </c>
      <c r="C4">
        <v>327354531</v>
      </c>
    </row>
    <row r="5" spans="1:3" x14ac:dyDescent="0.25">
      <c r="A5" t="s">
        <v>3</v>
      </c>
      <c r="B5">
        <v>1991</v>
      </c>
      <c r="C5">
        <v>124582177</v>
      </c>
    </row>
    <row r="6" spans="1:3" x14ac:dyDescent="0.25">
      <c r="A6" t="s">
        <v>4</v>
      </c>
      <c r="B6">
        <v>1991</v>
      </c>
      <c r="C6">
        <v>3069473</v>
      </c>
    </row>
    <row r="7" spans="1:3" x14ac:dyDescent="0.25">
      <c r="A7" t="s">
        <v>5</v>
      </c>
      <c r="B7">
        <v>1991</v>
      </c>
      <c r="C7">
        <v>305301237</v>
      </c>
    </row>
    <row r="8" spans="1:3" x14ac:dyDescent="0.25">
      <c r="A8" t="s">
        <v>3</v>
      </c>
      <c r="B8">
        <v>1992</v>
      </c>
      <c r="C8">
        <v>129322431</v>
      </c>
    </row>
    <row r="9" spans="1:3" x14ac:dyDescent="0.25">
      <c r="A9" t="s">
        <v>4</v>
      </c>
      <c r="B9">
        <v>1992</v>
      </c>
      <c r="C9">
        <v>6352634</v>
      </c>
    </row>
    <row r="10" spans="1:3" x14ac:dyDescent="0.25">
      <c r="A10" t="s">
        <v>5</v>
      </c>
      <c r="B10">
        <v>1992</v>
      </c>
      <c r="C10">
        <v>316454728</v>
      </c>
    </row>
    <row r="11" spans="1:3" x14ac:dyDescent="0.25">
      <c r="A11" t="s">
        <v>3</v>
      </c>
      <c r="B11">
        <v>1993</v>
      </c>
      <c r="C11">
        <v>139273446</v>
      </c>
    </row>
    <row r="12" spans="1:3" x14ac:dyDescent="0.25">
      <c r="A12" t="s">
        <v>4</v>
      </c>
      <c r="B12">
        <v>1993</v>
      </c>
      <c r="C12">
        <v>8989030</v>
      </c>
    </row>
    <row r="13" spans="1:3" x14ac:dyDescent="0.25">
      <c r="A13" t="s">
        <v>5</v>
      </c>
      <c r="B13">
        <v>1993</v>
      </c>
      <c r="C13">
        <v>314046596</v>
      </c>
    </row>
    <row r="14" spans="1:3" x14ac:dyDescent="0.25">
      <c r="A14" t="s">
        <v>3</v>
      </c>
      <c r="B14">
        <v>1994</v>
      </c>
      <c r="C14">
        <v>169766771</v>
      </c>
    </row>
    <row r="15" spans="1:3" x14ac:dyDescent="0.25">
      <c r="A15" t="s">
        <v>4</v>
      </c>
      <c r="B15">
        <v>1994</v>
      </c>
      <c r="C15">
        <v>13438598</v>
      </c>
    </row>
    <row r="16" spans="1:3" x14ac:dyDescent="0.25">
      <c r="A16" t="s">
        <v>5</v>
      </c>
      <c r="B16">
        <v>1994</v>
      </c>
      <c r="C16">
        <v>334449786</v>
      </c>
    </row>
    <row r="17" spans="1:3" x14ac:dyDescent="0.25">
      <c r="A17" t="s">
        <v>3</v>
      </c>
      <c r="B17">
        <v>1995</v>
      </c>
      <c r="C17">
        <v>179254163</v>
      </c>
    </row>
    <row r="18" spans="1:3" x14ac:dyDescent="0.25">
      <c r="A18" t="s">
        <v>4</v>
      </c>
      <c r="B18">
        <v>1995</v>
      </c>
      <c r="C18">
        <v>14926262</v>
      </c>
    </row>
    <row r="19" spans="1:3" x14ac:dyDescent="0.25">
      <c r="A19" t="s">
        <v>5</v>
      </c>
      <c r="B19">
        <v>1995</v>
      </c>
      <c r="C19">
        <v>352320604</v>
      </c>
    </row>
    <row r="20" spans="1:3" x14ac:dyDescent="0.25">
      <c r="A20" t="s">
        <v>3</v>
      </c>
      <c r="B20">
        <v>1996</v>
      </c>
      <c r="C20">
        <v>183451854</v>
      </c>
    </row>
    <row r="21" spans="1:3" x14ac:dyDescent="0.25">
      <c r="A21" t="s">
        <v>4</v>
      </c>
      <c r="B21">
        <v>1996</v>
      </c>
      <c r="C21">
        <v>15309186</v>
      </c>
    </row>
    <row r="22" spans="1:3" x14ac:dyDescent="0.25">
      <c r="A22" t="s">
        <v>5</v>
      </c>
      <c r="B22">
        <v>1996</v>
      </c>
      <c r="C22">
        <v>363869595</v>
      </c>
    </row>
    <row r="23" spans="1:3" x14ac:dyDescent="0.25">
      <c r="A23" t="s">
        <v>3</v>
      </c>
      <c r="B23">
        <v>1997</v>
      </c>
      <c r="C23">
        <v>185484385</v>
      </c>
    </row>
    <row r="24" spans="1:3" x14ac:dyDescent="0.25">
      <c r="A24" t="s">
        <v>4</v>
      </c>
      <c r="B24">
        <v>1997</v>
      </c>
      <c r="C24">
        <v>18211416</v>
      </c>
    </row>
    <row r="25" spans="1:3" x14ac:dyDescent="0.25">
      <c r="A25" t="s">
        <v>5</v>
      </c>
      <c r="B25">
        <v>1997</v>
      </c>
      <c r="C25">
        <v>370084467</v>
      </c>
    </row>
    <row r="26" spans="1:3" x14ac:dyDescent="0.25">
      <c r="A26" t="s">
        <v>3</v>
      </c>
      <c r="B26">
        <v>1998</v>
      </c>
      <c r="C26">
        <v>196392608</v>
      </c>
    </row>
    <row r="27" spans="1:3" x14ac:dyDescent="0.25">
      <c r="A27" t="s">
        <v>4</v>
      </c>
      <c r="B27">
        <v>1998</v>
      </c>
      <c r="C27">
        <v>25752496</v>
      </c>
    </row>
    <row r="28" spans="1:3" x14ac:dyDescent="0.25">
      <c r="A28" t="s">
        <v>5</v>
      </c>
      <c r="B28">
        <v>1998</v>
      </c>
      <c r="C28">
        <v>374210542</v>
      </c>
    </row>
    <row r="29" spans="1:3" x14ac:dyDescent="0.25">
      <c r="A29" t="s">
        <v>3</v>
      </c>
      <c r="B29">
        <v>1999</v>
      </c>
      <c r="C29">
        <v>208210005</v>
      </c>
    </row>
    <row r="30" spans="1:3" x14ac:dyDescent="0.25">
      <c r="A30" t="s">
        <v>4</v>
      </c>
      <c r="B30">
        <v>1999</v>
      </c>
      <c r="C30">
        <v>38483536</v>
      </c>
    </row>
    <row r="31" spans="1:3" x14ac:dyDescent="0.25">
      <c r="A31" t="s">
        <v>5</v>
      </c>
      <c r="B31">
        <v>1999</v>
      </c>
      <c r="C31">
        <v>374963587</v>
      </c>
    </row>
    <row r="32" spans="1:3" x14ac:dyDescent="0.25">
      <c r="A32" t="s">
        <v>3</v>
      </c>
      <c r="B32">
        <v>2000</v>
      </c>
      <c r="C32">
        <v>208210005</v>
      </c>
    </row>
    <row r="33" spans="1:3" x14ac:dyDescent="0.25">
      <c r="A33" t="s">
        <v>4</v>
      </c>
      <c r="B33">
        <v>2000</v>
      </c>
      <c r="C33">
        <v>38483536</v>
      </c>
    </row>
    <row r="34" spans="1:3" x14ac:dyDescent="0.25">
      <c r="A34" t="s">
        <v>5</v>
      </c>
      <c r="B34">
        <v>2000</v>
      </c>
      <c r="C34">
        <v>374963587</v>
      </c>
    </row>
    <row r="35" spans="1:3" x14ac:dyDescent="0.25">
      <c r="A35" t="s">
        <v>3</v>
      </c>
      <c r="B35">
        <v>2001</v>
      </c>
      <c r="C35">
        <v>200060192</v>
      </c>
    </row>
    <row r="36" spans="1:3" x14ac:dyDescent="0.25">
      <c r="A36" t="s">
        <v>4</v>
      </c>
      <c r="B36">
        <v>2001</v>
      </c>
      <c r="C36">
        <v>49570478</v>
      </c>
    </row>
    <row r="37" spans="1:3" x14ac:dyDescent="0.25">
      <c r="A37" t="s">
        <v>5</v>
      </c>
      <c r="B37">
        <v>2001</v>
      </c>
      <c r="C37">
        <v>329722363</v>
      </c>
    </row>
    <row r="38" spans="1:3" x14ac:dyDescent="0.25">
      <c r="A38" t="s">
        <v>3</v>
      </c>
      <c r="B38">
        <v>2002</v>
      </c>
      <c r="C38">
        <v>192226363</v>
      </c>
    </row>
    <row r="39" spans="1:3" x14ac:dyDescent="0.25">
      <c r="A39" t="s">
        <v>4</v>
      </c>
      <c r="B39">
        <v>2002</v>
      </c>
      <c r="C39">
        <v>63742695</v>
      </c>
    </row>
    <row r="40" spans="1:3" x14ac:dyDescent="0.25">
      <c r="A40" t="s">
        <v>5</v>
      </c>
      <c r="B40">
        <v>2002</v>
      </c>
      <c r="C40">
        <v>315098884</v>
      </c>
    </row>
    <row r="41" spans="1:3" x14ac:dyDescent="0.25">
      <c r="A41" t="s">
        <v>3</v>
      </c>
      <c r="B41">
        <v>2003</v>
      </c>
      <c r="C41">
        <v>192789035</v>
      </c>
    </row>
    <row r="42" spans="1:3" x14ac:dyDescent="0.25">
      <c r="A42" t="s">
        <v>4</v>
      </c>
      <c r="B42">
        <v>2003</v>
      </c>
      <c r="C42">
        <v>71508861</v>
      </c>
    </row>
    <row r="43" spans="1:3" x14ac:dyDescent="0.25">
      <c r="A43" t="s">
        <v>5</v>
      </c>
      <c r="B43">
        <v>2003</v>
      </c>
      <c r="C43">
        <v>339044263</v>
      </c>
    </row>
    <row r="44" spans="1:3" x14ac:dyDescent="0.25">
      <c r="A44" t="s">
        <v>3</v>
      </c>
      <c r="B44">
        <v>2004</v>
      </c>
      <c r="C44">
        <v>205408730</v>
      </c>
    </row>
    <row r="45" spans="1:3" x14ac:dyDescent="0.25">
      <c r="A45" t="s">
        <v>4</v>
      </c>
      <c r="B45">
        <v>2004</v>
      </c>
      <c r="C45">
        <v>82167599</v>
      </c>
    </row>
    <row r="46" spans="1:3" x14ac:dyDescent="0.25">
      <c r="A46" t="s">
        <v>5</v>
      </c>
      <c r="B46">
        <v>2004</v>
      </c>
      <c r="C46">
        <v>362742372</v>
      </c>
    </row>
    <row r="47" spans="1:3" x14ac:dyDescent="0.25">
      <c r="A47" t="s">
        <v>3</v>
      </c>
      <c r="B47">
        <v>2005</v>
      </c>
      <c r="C47">
        <v>204804079</v>
      </c>
    </row>
    <row r="48" spans="1:3" x14ac:dyDescent="0.25">
      <c r="A48" t="s">
        <v>4</v>
      </c>
      <c r="B48">
        <v>2005</v>
      </c>
      <c r="C48">
        <v>94670360</v>
      </c>
    </row>
    <row r="49" spans="1:3" x14ac:dyDescent="0.25">
      <c r="A49" t="s">
        <v>5</v>
      </c>
      <c r="B49">
        <v>2005</v>
      </c>
      <c r="C49">
        <v>376400052</v>
      </c>
    </row>
    <row r="50" spans="1:3" x14ac:dyDescent="0.25">
      <c r="A50" t="s">
        <v>3</v>
      </c>
      <c r="B50">
        <v>2006</v>
      </c>
      <c r="C50">
        <v>205808753</v>
      </c>
    </row>
    <row r="51" spans="1:3" x14ac:dyDescent="0.25">
      <c r="A51" t="s">
        <v>4</v>
      </c>
      <c r="B51">
        <v>2006</v>
      </c>
      <c r="C51">
        <v>100514210</v>
      </c>
    </row>
    <row r="52" spans="1:3" x14ac:dyDescent="0.25">
      <c r="A52" t="s">
        <v>5</v>
      </c>
      <c r="B52">
        <v>2006</v>
      </c>
      <c r="C52">
        <v>369760924</v>
      </c>
    </row>
    <row r="53" spans="1:3" x14ac:dyDescent="0.25">
      <c r="A53" t="s">
        <v>3</v>
      </c>
      <c r="B53">
        <v>2007</v>
      </c>
      <c r="C53">
        <v>216562719</v>
      </c>
    </row>
    <row r="54" spans="1:3" x14ac:dyDescent="0.25">
      <c r="A54" t="s">
        <v>4</v>
      </c>
      <c r="B54">
        <v>2007</v>
      </c>
      <c r="C54">
        <v>103914373</v>
      </c>
    </row>
    <row r="55" spans="1:3" x14ac:dyDescent="0.25">
      <c r="A55" t="s">
        <v>5</v>
      </c>
      <c r="B55">
        <v>2007</v>
      </c>
      <c r="C55">
        <v>377186691</v>
      </c>
    </row>
    <row r="56" spans="1:3" x14ac:dyDescent="0.25">
      <c r="A56" t="s">
        <v>3</v>
      </c>
      <c r="B56">
        <v>2008</v>
      </c>
      <c r="C56">
        <v>208561872</v>
      </c>
    </row>
    <row r="57" spans="1:3" x14ac:dyDescent="0.25">
      <c r="A57" t="s">
        <v>4</v>
      </c>
      <c r="B57">
        <v>2008</v>
      </c>
      <c r="C57">
        <v>101078158</v>
      </c>
    </row>
    <row r="58" spans="1:3" x14ac:dyDescent="0.25">
      <c r="A58" t="s">
        <v>5</v>
      </c>
      <c r="B58">
        <v>2008</v>
      </c>
      <c r="C58">
        <v>359571055</v>
      </c>
    </row>
    <row r="59" spans="1:3" x14ac:dyDescent="0.25">
      <c r="A59" t="s">
        <v>3</v>
      </c>
      <c r="B59">
        <v>2009</v>
      </c>
      <c r="C59">
        <v>192868747</v>
      </c>
    </row>
    <row r="60" spans="1:3" x14ac:dyDescent="0.25">
      <c r="A60" t="s">
        <v>4</v>
      </c>
      <c r="B60">
        <v>2009</v>
      </c>
      <c r="C60">
        <v>98431415</v>
      </c>
    </row>
    <row r="61" spans="1:3" x14ac:dyDescent="0.25">
      <c r="A61" t="s">
        <v>5</v>
      </c>
      <c r="B61">
        <v>2009</v>
      </c>
      <c r="C61">
        <v>343075269</v>
      </c>
    </row>
    <row r="62" spans="1:3" x14ac:dyDescent="0.25">
      <c r="A62" t="s">
        <v>3</v>
      </c>
      <c r="B62">
        <v>2010</v>
      </c>
      <c r="C62">
        <v>199959406</v>
      </c>
    </row>
    <row r="63" spans="1:3" x14ac:dyDescent="0.25">
      <c r="A63" t="s">
        <v>4</v>
      </c>
      <c r="B63">
        <v>2010</v>
      </c>
      <c r="C63">
        <v>104444525</v>
      </c>
    </row>
    <row r="64" spans="1:3" x14ac:dyDescent="0.25">
      <c r="A64" t="s">
        <v>5</v>
      </c>
      <c r="B64">
        <v>2010</v>
      </c>
      <c r="C64">
        <v>341542773</v>
      </c>
    </row>
    <row r="65" spans="1:3" x14ac:dyDescent="0.25">
      <c r="A65" t="s">
        <v>3</v>
      </c>
      <c r="B65">
        <v>2011</v>
      </c>
      <c r="C65">
        <v>210984243</v>
      </c>
    </row>
    <row r="66" spans="1:3" x14ac:dyDescent="0.25">
      <c r="A66" t="s">
        <v>4</v>
      </c>
      <c r="B66">
        <v>2011</v>
      </c>
      <c r="C66">
        <v>111120667</v>
      </c>
    </row>
    <row r="67" spans="1:3" x14ac:dyDescent="0.25">
      <c r="A67" t="s">
        <v>5</v>
      </c>
      <c r="B67">
        <v>2011</v>
      </c>
      <c r="C67">
        <v>333796704</v>
      </c>
    </row>
    <row r="68" spans="1:3" x14ac:dyDescent="0.25">
      <c r="A68" t="s">
        <v>3</v>
      </c>
      <c r="B68">
        <v>2012</v>
      </c>
      <c r="C68">
        <v>210536234</v>
      </c>
    </row>
    <row r="69" spans="1:3" x14ac:dyDescent="0.25">
      <c r="A69" t="s">
        <v>4</v>
      </c>
      <c r="B69">
        <v>2012</v>
      </c>
      <c r="C69">
        <v>116952784</v>
      </c>
    </row>
    <row r="70" spans="1:3" x14ac:dyDescent="0.25">
      <c r="A70" t="s">
        <v>5</v>
      </c>
      <c r="B70">
        <v>2012</v>
      </c>
      <c r="C70">
        <v>329814753</v>
      </c>
    </row>
    <row r="71" spans="1:3" x14ac:dyDescent="0.25">
      <c r="A71" t="s">
        <v>3</v>
      </c>
      <c r="B71">
        <v>2013</v>
      </c>
      <c r="C71">
        <v>213100335</v>
      </c>
    </row>
    <row r="72" spans="1:3" x14ac:dyDescent="0.25">
      <c r="A72" t="s">
        <v>4</v>
      </c>
      <c r="B72">
        <v>2013</v>
      </c>
      <c r="C72">
        <v>125610503</v>
      </c>
    </row>
    <row r="73" spans="1:3" x14ac:dyDescent="0.25">
      <c r="A73" t="s">
        <v>5</v>
      </c>
      <c r="B73">
        <v>2013</v>
      </c>
      <c r="C73">
        <v>321048458</v>
      </c>
    </row>
    <row r="74" spans="1:3" x14ac:dyDescent="0.25">
      <c r="A74" t="s">
        <v>3</v>
      </c>
      <c r="B74">
        <v>2014</v>
      </c>
      <c r="C74">
        <v>233548638</v>
      </c>
    </row>
    <row r="75" spans="1:3" x14ac:dyDescent="0.25">
      <c r="A75" t="s">
        <v>4</v>
      </c>
      <c r="B75">
        <v>2014</v>
      </c>
      <c r="C75">
        <v>137603892</v>
      </c>
    </row>
    <row r="76" spans="1:3" x14ac:dyDescent="0.25">
      <c r="A76" t="s">
        <v>5</v>
      </c>
      <c r="B76">
        <v>2014</v>
      </c>
      <c r="C76">
        <v>304948331</v>
      </c>
    </row>
    <row r="77" spans="1:3" x14ac:dyDescent="0.25">
      <c r="A77" t="s">
        <v>3</v>
      </c>
      <c r="B77">
        <v>2015</v>
      </c>
      <c r="C77">
        <v>263682748</v>
      </c>
    </row>
    <row r="78" spans="1:3" x14ac:dyDescent="0.25">
      <c r="A78" t="s">
        <v>4</v>
      </c>
      <c r="B78">
        <v>2015</v>
      </c>
      <c r="C78">
        <v>152796675</v>
      </c>
    </row>
    <row r="79" spans="1:3" x14ac:dyDescent="0.25">
      <c r="A79" t="s">
        <v>5</v>
      </c>
      <c r="B79">
        <v>2015</v>
      </c>
      <c r="C79">
        <v>291043746</v>
      </c>
    </row>
    <row r="80" spans="1:3" x14ac:dyDescent="0.25">
      <c r="A80" t="s">
        <v>3</v>
      </c>
      <c r="B80">
        <v>2016</v>
      </c>
      <c r="C80">
        <v>279473622</v>
      </c>
    </row>
    <row r="81" spans="1:3" x14ac:dyDescent="0.25">
      <c r="A81" t="s">
        <v>4</v>
      </c>
      <c r="B81">
        <v>2016</v>
      </c>
      <c r="C81">
        <v>168876088</v>
      </c>
    </row>
    <row r="82" spans="1:3" x14ac:dyDescent="0.25">
      <c r="A82" t="s">
        <v>5</v>
      </c>
      <c r="B82">
        <v>2016</v>
      </c>
      <c r="C82">
        <v>282300438</v>
      </c>
    </row>
    <row r="83" spans="1:3" x14ac:dyDescent="0.25">
      <c r="A83" t="s">
        <v>3</v>
      </c>
      <c r="B83">
        <v>2017</v>
      </c>
      <c r="C83">
        <v>297566106</v>
      </c>
    </row>
    <row r="84" spans="1:3" x14ac:dyDescent="0.25">
      <c r="A84" t="s">
        <v>4</v>
      </c>
      <c r="B84">
        <v>2017</v>
      </c>
      <c r="C84">
        <v>183398754</v>
      </c>
    </row>
    <row r="85" spans="1:3" x14ac:dyDescent="0.25">
      <c r="A85" t="s">
        <v>5</v>
      </c>
      <c r="B85">
        <v>2017</v>
      </c>
      <c r="C85">
        <v>271373799</v>
      </c>
    </row>
    <row r="86" spans="1:3" x14ac:dyDescent="0.25">
      <c r="A86" t="s">
        <v>3</v>
      </c>
      <c r="B86">
        <v>2018</v>
      </c>
      <c r="C86">
        <v>313787374</v>
      </c>
    </row>
    <row r="87" spans="1:3" x14ac:dyDescent="0.25">
      <c r="A87" t="s">
        <v>4</v>
      </c>
      <c r="B87">
        <v>2018</v>
      </c>
      <c r="C87">
        <v>205794863</v>
      </c>
    </row>
    <row r="88" spans="1:3" x14ac:dyDescent="0.25">
      <c r="A88" t="s">
        <v>5</v>
      </c>
      <c r="B88">
        <v>2018</v>
      </c>
      <c r="C88">
        <v>268109994</v>
      </c>
    </row>
    <row r="89" spans="1:3" x14ac:dyDescent="0.25">
      <c r="A89" t="s">
        <v>3</v>
      </c>
      <c r="B89">
        <v>2019</v>
      </c>
      <c r="C89">
        <v>321724626</v>
      </c>
    </row>
    <row r="90" spans="1:3" x14ac:dyDescent="0.25">
      <c r="A90" t="s">
        <v>4</v>
      </c>
      <c r="B90">
        <v>2019</v>
      </c>
      <c r="C90">
        <v>233580288</v>
      </c>
    </row>
    <row r="91" spans="1:3" x14ac:dyDescent="0.25">
      <c r="A91" t="s">
        <v>5</v>
      </c>
      <c r="B91">
        <v>2019</v>
      </c>
      <c r="C91">
        <v>265504070</v>
      </c>
    </row>
    <row r="92" spans="1:3" x14ac:dyDescent="0.25">
      <c r="A92" t="s">
        <v>3</v>
      </c>
      <c r="B92">
        <v>2020</v>
      </c>
      <c r="C92">
        <v>129980972</v>
      </c>
    </row>
    <row r="93" spans="1:3" x14ac:dyDescent="0.25">
      <c r="A93" t="s">
        <v>4</v>
      </c>
      <c r="B93">
        <v>2020</v>
      </c>
      <c r="C93">
        <v>106309178</v>
      </c>
    </row>
    <row r="94" spans="1:3" x14ac:dyDescent="0.25">
      <c r="A94" t="s">
        <v>5</v>
      </c>
      <c r="B94">
        <v>2020</v>
      </c>
      <c r="C94">
        <v>103293353</v>
      </c>
    </row>
    <row r="95" spans="1:3" x14ac:dyDescent="0.25">
      <c r="A95" t="s">
        <v>3</v>
      </c>
      <c r="B95">
        <v>2021</v>
      </c>
      <c r="C95">
        <v>245289392</v>
      </c>
    </row>
    <row r="96" spans="1:3" x14ac:dyDescent="0.25">
      <c r="A96" t="s">
        <v>4</v>
      </c>
      <c r="B96">
        <v>2021</v>
      </c>
      <c r="C96">
        <v>188899391</v>
      </c>
    </row>
    <row r="97" spans="1:3" x14ac:dyDescent="0.25">
      <c r="A97" t="s">
        <v>5</v>
      </c>
      <c r="B97">
        <v>2021</v>
      </c>
      <c r="C97">
        <v>179149038</v>
      </c>
    </row>
    <row r="98" spans="1:3" x14ac:dyDescent="0.25">
      <c r="A98" t="s">
        <v>3</v>
      </c>
      <c r="B98">
        <v>2022</v>
      </c>
      <c r="C98">
        <v>319677460</v>
      </c>
    </row>
    <row r="99" spans="1:3" x14ac:dyDescent="0.25">
      <c r="A99" t="s">
        <v>4</v>
      </c>
      <c r="B99">
        <v>2022</v>
      </c>
      <c r="C99">
        <v>246555066</v>
      </c>
    </row>
    <row r="100" spans="1:3" x14ac:dyDescent="0.25">
      <c r="A100" t="s">
        <v>5</v>
      </c>
      <c r="B100">
        <v>2022</v>
      </c>
      <c r="C100">
        <v>193532429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FED9-C1CD-412B-B0AE-000A701D4751}">
  <dimension ref="A1:E16"/>
  <sheetViews>
    <sheetView workbookViewId="0">
      <selection sqref="A1:D4"/>
    </sheetView>
  </sheetViews>
  <sheetFormatPr defaultRowHeight="15" x14ac:dyDescent="0.25"/>
  <cols>
    <col min="1" max="1" width="13.140625" customWidth="1"/>
    <col min="2" max="2" width="10.42578125" customWidth="1"/>
    <col min="3" max="3" width="15" customWidth="1"/>
    <col min="4" max="4" width="9.140625" style="13"/>
    <col min="5" max="5" width="16.28515625" customWidth="1"/>
  </cols>
  <sheetData>
    <row r="1" spans="1:5" x14ac:dyDescent="0.25">
      <c r="A1" t="s">
        <v>6</v>
      </c>
      <c r="B1" t="s">
        <v>7</v>
      </c>
      <c r="C1" t="s">
        <v>2</v>
      </c>
      <c r="D1" s="13" t="s">
        <v>8</v>
      </c>
      <c r="E1" t="s">
        <v>9</v>
      </c>
    </row>
    <row r="2" spans="1:5" x14ac:dyDescent="0.25">
      <c r="A2" s="8" t="s">
        <v>3</v>
      </c>
      <c r="B2" s="6">
        <v>2022</v>
      </c>
      <c r="C2" s="4">
        <v>319677460</v>
      </c>
      <c r="D2" s="13">
        <f t="shared" ref="D2:D4" si="0">C2/E2</f>
        <v>0.42075836467082112</v>
      </c>
      <c r="E2">
        <v>759764955</v>
      </c>
    </row>
    <row r="3" spans="1:5" x14ac:dyDescent="0.25">
      <c r="A3" s="9" t="s">
        <v>4</v>
      </c>
      <c r="B3" s="7">
        <v>2022</v>
      </c>
      <c r="C3" s="5">
        <v>246555066</v>
      </c>
      <c r="D3" s="13">
        <f t="shared" si="0"/>
        <v>0.32451492317120628</v>
      </c>
      <c r="E3">
        <v>759764955</v>
      </c>
    </row>
    <row r="4" spans="1:5" x14ac:dyDescent="0.25">
      <c r="A4" s="10" t="s">
        <v>5</v>
      </c>
      <c r="B4" s="11">
        <v>2022</v>
      </c>
      <c r="C4" s="12">
        <v>193532429</v>
      </c>
      <c r="D4" s="13">
        <f t="shared" si="0"/>
        <v>0.2547267121579726</v>
      </c>
      <c r="E4">
        <v>759764955</v>
      </c>
    </row>
    <row r="5" spans="1:5" x14ac:dyDescent="0.25">
      <c r="C5">
        <f>SUM(C2:C4)</f>
        <v>759764955</v>
      </c>
    </row>
    <row r="7" spans="1:5" x14ac:dyDescent="0.25">
      <c r="A7" s="1" t="s">
        <v>0</v>
      </c>
      <c r="B7" s="2" t="s">
        <v>1</v>
      </c>
      <c r="C7" s="3" t="s">
        <v>2</v>
      </c>
    </row>
    <row r="8" spans="1:5" x14ac:dyDescent="0.25">
      <c r="A8" s="8" t="s">
        <v>3</v>
      </c>
      <c r="B8" s="6">
        <v>1990</v>
      </c>
      <c r="C8" s="4">
        <v>118427636</v>
      </c>
      <c r="D8" s="13">
        <f>C8/E8</f>
        <v>0.26506022030804821</v>
      </c>
      <c r="E8">
        <v>446795207</v>
      </c>
    </row>
    <row r="9" spans="1:5" x14ac:dyDescent="0.25">
      <c r="A9" s="9" t="s">
        <v>4</v>
      </c>
      <c r="B9" s="7">
        <v>1990</v>
      </c>
      <c r="C9" s="5">
        <v>1013040</v>
      </c>
      <c r="D9" s="13">
        <f t="shared" ref="D9:D10" si="1">C9/E9</f>
        <v>2.2673475098402298E-3</v>
      </c>
      <c r="E9">
        <v>446795207</v>
      </c>
    </row>
    <row r="10" spans="1:5" x14ac:dyDescent="0.25">
      <c r="A10" s="8" t="s">
        <v>5</v>
      </c>
      <c r="B10" s="6">
        <v>1990</v>
      </c>
      <c r="C10" s="4">
        <v>327354531</v>
      </c>
      <c r="D10" s="13">
        <f t="shared" si="1"/>
        <v>0.73267243218211153</v>
      </c>
      <c r="E10">
        <v>446795207</v>
      </c>
    </row>
    <row r="11" spans="1:5" x14ac:dyDescent="0.25">
      <c r="C11">
        <f>SUM(C8:C10)</f>
        <v>446795207</v>
      </c>
    </row>
    <row r="13" spans="1:5" x14ac:dyDescent="0.25">
      <c r="A13" s="9" t="s">
        <v>3</v>
      </c>
      <c r="B13" s="7">
        <v>2019</v>
      </c>
      <c r="C13" s="5">
        <v>321724626</v>
      </c>
      <c r="D13" s="13">
        <f>C13/E13</f>
        <v>0.39196041012143695</v>
      </c>
      <c r="E13">
        <v>820808984</v>
      </c>
    </row>
    <row r="14" spans="1:5" x14ac:dyDescent="0.25">
      <c r="A14" s="8" t="s">
        <v>4</v>
      </c>
      <c r="B14" s="6">
        <v>2019</v>
      </c>
      <c r="C14" s="4">
        <v>233580288</v>
      </c>
      <c r="D14" s="13">
        <f t="shared" ref="D14:D15" si="2">C14/E14</f>
        <v>0.28457325949541507</v>
      </c>
      <c r="E14">
        <v>820808984</v>
      </c>
    </row>
    <row r="15" spans="1:5" x14ac:dyDescent="0.25">
      <c r="A15" s="9" t="s">
        <v>5</v>
      </c>
      <c r="B15" s="7">
        <v>2019</v>
      </c>
      <c r="C15" s="5">
        <v>265504070</v>
      </c>
      <c r="D15" s="13">
        <f t="shared" si="2"/>
        <v>0.32346633038314793</v>
      </c>
      <c r="E15">
        <v>820808984</v>
      </c>
    </row>
    <row r="16" spans="1:5" x14ac:dyDescent="0.25">
      <c r="C16">
        <f>SUM(C13:C15)</f>
        <v>820808984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08FC-BAF4-44FF-B933-E64ABD769BBC}">
  <dimension ref="A1:C4"/>
  <sheetViews>
    <sheetView workbookViewId="0">
      <selection sqref="A1:C4"/>
    </sheetView>
  </sheetViews>
  <sheetFormatPr defaultRowHeight="15" x14ac:dyDescent="0.25"/>
  <cols>
    <col min="1" max="1" width="13.5703125" customWidth="1"/>
    <col min="2" max="2" width="15" customWidth="1"/>
    <col min="3" max="3" width="13" style="13" customWidth="1"/>
  </cols>
  <sheetData>
    <row r="1" spans="1:3" x14ac:dyDescent="0.25">
      <c r="A1" t="s">
        <v>6</v>
      </c>
      <c r="B1" t="s">
        <v>2</v>
      </c>
      <c r="C1" s="13" t="s">
        <v>8</v>
      </c>
    </row>
    <row r="2" spans="1:3" x14ac:dyDescent="0.25">
      <c r="A2" t="s">
        <v>3</v>
      </c>
      <c r="B2">
        <v>319677460</v>
      </c>
      <c r="C2" s="13">
        <v>0.42075836467082112</v>
      </c>
    </row>
    <row r="3" spans="1:3" x14ac:dyDescent="0.25">
      <c r="A3" t="s">
        <v>4</v>
      </c>
      <c r="B3">
        <v>246555066</v>
      </c>
      <c r="C3" s="13">
        <v>0.32451492317120628</v>
      </c>
    </row>
    <row r="4" spans="1:3" x14ac:dyDescent="0.25">
      <c r="A4" t="s">
        <v>5</v>
      </c>
      <c r="B4">
        <v>193532429</v>
      </c>
      <c r="C4" s="13">
        <v>0.2547267121579726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F 7 K D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e y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s o N W w E v L f E E B A A C X A w A A E w A c A E Z v c m 1 1 b G F z L 1 N l Y 3 R p b 2 4 x L m 0 g o h g A K K A U A A A A A A A A A A A A A A A A A A A A A A A A A A A A 7 V E 9 T 8 M w E N 0 j 5 T 9 Y 7 p J I V q S W j w G U o U p B w I B A a a c G I Z M c b c C x I / t S t a r 6 3 7 k 0 q d q h E w M T W R y / s 9 6 9 D w c 5 l k a z t D u H t 7 7 n e 2 4 p L R Q M D U o 1 T l j M F K D v M f p S 0 9 g c C E n c K p q Y v K l A Y 3 B f K o g S o 5 E u L u D J T T Z z Y F 3 2 1 C y l l t k E 3 D e a O h s n u K n h x Z o v W p b 1 7 F H u V j w U 8 w m o s i o R b M w F F y w x q q m 0 i y 8 E u 9 O 5 K U q 9 i I e j q 5 F g r 4 1 B S H G j I D 7 + R s 9 G w 1 s o O p U D T k s q m h X s A W R B U j h J n s o P e t h P e j z o D A k 2 7 / G x U m k u l b Q u R t u c U i b k Z U G M U / J w p J t a q d 2 n s V U n u B 2 6 4 M x + s d 1 y y i G 3 Z d 3 m T A 7 b L B j C G n e C b f k G p D 2 A h U T Y g / u I 3 m u 5 p s m j x u v L q O X f 7 U L f K / V Z X a f 1 D f i h w G A U 8 v 8 W / 6 7 F k 6 5 + W e M P U E s B A i 0 A F A A C A A g A F 7 K D V h s k F L C l A A A A 9 g A A A B I A A A A A A A A A A A A A A A A A A A A A A E N v b m Z p Z y 9 Q Y W N r Y W d l L n h t b F B L A Q I t A B Q A A g A I A B e y g 1 Y P y u m r p A A A A O k A A A A T A A A A A A A A A A A A A A A A A P E A A A B b Q 2 9 u d G V u d F 9 U e X B l c 1 0 u e G 1 s U E s B A i 0 A F A A C A A g A F 7 K D V s B L y 3 x B A Q A A l w M A A B M A A A A A A A A A A A A A A A A A 4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R E A A A A A A A B n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w M j o x M D o z M y 4 4 M D E w O D A 4 W i I g L z 4 8 R W 5 0 c n k g V H l w Z T 0 i R m l s b E N v b H V t b l R 5 c G V z I i B W Y W x 1 Z T 0 i c 0 J n a 0 Q i I C 8 + P E V u d H J 5 I F R 5 c G U 9 I k Z p b G x D b 2 x 1 b W 5 O Y W 1 l c y I g V m F s d W U 9 I n N b J n F 1 b 3 Q 7 R G V z Y 3 J p c H R p b 2 4 m c X V v d D s s J n F 1 b 3 Q 7 e W V h c i Z x d W 9 0 O y w m c X V v d D t 0 b 3 R h b F 9 w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E F D L 0 F 1 d G 9 S Z W 1 v d m V k Q 2 9 s d W 1 u c z E u e 0 R l c 2 N y a X B 0 a W 9 u L D B 9 J n F 1 b 3 Q 7 L C Z x d W 9 0 O 1 N l Y 3 R p b 2 4 x L 3 R v d G F s Q U M v Q X V 0 b 1 J l b W 9 2 Z W R D b 2 x 1 b W 5 z M S 5 7 e W V h c i w x f S Z x d W 9 0 O y w m c X V v d D t T Z W N 0 a W 9 u M S 9 0 b 3 R h b E F D L 0 F 1 d G 9 S Z W 1 v d m V k Q 2 9 s d W 1 u c z E u e 3 R v d G F s X 3 B h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b 3 R h b E F D L 0 F 1 d G 9 S Z W 1 v d m V k Q 2 9 s d W 1 u c z E u e 0 R l c 2 N y a X B 0 a W 9 u L D B 9 J n F 1 b 3 Q 7 L C Z x d W 9 0 O 1 N l Y 3 R p b 2 4 x L 3 R v d G F s Q U M v Q X V 0 b 1 J l b W 9 2 Z W R D b 2 x 1 b W 5 z M S 5 7 e W V h c i w x f S Z x d W 9 0 O y w m c X V v d D t T Z W N 0 a W 9 u M S 9 0 b 3 R h b E F D L 0 F 1 d G 9 S Z W 1 v d m V k Q 2 9 s d W 1 u c z E u e 3 R v d G F s X 3 B h e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0 Y W x B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E F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Q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E F D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0 Y W x B Q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w M j o x N j o 0 N i 4 5 N z c 3 M z E 5 W i I g L z 4 8 R W 5 0 c n k g V H l w Z T 0 i R m l s b E N v b H V t b l R 5 c G V z I i B W Y W x 1 Z T 0 i c 0 J n T U Q i I C 8 + P E V u d H J 5 I F R 5 c G U 9 I k Z p b G x D b 2 x 1 b W 5 O Y W 1 l c y I g V m F s d W U 9 I n N b J n F 1 b 3 Q 7 R G V z Y 3 J p c H R p b 2 4 m c X V v d D s s J n F 1 b 3 Q 7 e W V h c i Z x d W 9 0 O y w m c X V v d D t 0 b 3 R h b F 9 w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E F D I C g y K S 9 B d X R v U m V t b 3 Z l Z E N v b H V t b n M x L n t E Z X N j c m l w d G l v b i w w f S Z x d W 9 0 O y w m c X V v d D t T Z W N 0 a W 9 u M S 9 0 b 3 R h b E F D I C g y K S 9 B d X R v U m V t b 3 Z l Z E N v b H V t b n M x L n t 5 Z W F y L D F 9 J n F 1 b 3 Q 7 L C Z x d W 9 0 O 1 N l Y 3 R p b 2 4 x L 3 R v d G F s Q U M g K D I p L 0 F 1 d G 9 S Z W 1 v d m V k Q 2 9 s d W 1 u c z E u e 3 R v d G F s X 3 B h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b 3 R h b E F D I C g y K S 9 B d X R v U m V t b 3 Z l Z E N v b H V t b n M x L n t E Z X N j c m l w d G l v b i w w f S Z x d W 9 0 O y w m c X V v d D t T Z W N 0 a W 9 u M S 9 0 b 3 R h b E F D I C g y K S 9 B d X R v U m V t b 3 Z l Z E N v b H V t b n M x L n t 5 Z W F y L D F 9 J n F 1 b 3 Q 7 L C Z x d W 9 0 O 1 N l Y 3 R p b 2 4 x L 3 R v d G F s Q U M g K D I p L 0 F 1 d G 9 S Z W 1 v d m V k Q 2 9 s d W 1 u c z E u e 3 R v d G F s X 3 B h e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0 Y W x B Q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E F D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Q U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z G F q x / I D k C 2 q u e L + 5 s U O A A A A A A C A A A A A A A Q Z g A A A A E A A C A A A A B u H C Z i G A K l A v b W 8 m a s q e 4 y c b a 8 U m W G P X N U D / 9 V 7 M W R 8 w A A A A A O g A A A A A I A A C A A A A B 9 Y w + t e 9 H v F 0 n F P O N n S s E C W A 2 e S 4 B 3 3 o z a 7 5 m E 8 P W n 3 F A A A A C z C k d 5 T 4 t I P 6 L M w b 7 8 w Z X K x 5 T M k C B L q u S s p B a s P v g q G F 9 A 0 / 0 z e N h z G D h R Y B F f Z O e N o g 7 8 H Y S 5 l v B H D M e 1 E 8 w d 5 2 f s U F b T L S t z j 1 C Q T o / g F k A A A A A C w X v f N q D C S a j O O N x s F e o h p G h I 6 D 8 F W c V K X q a 4 3 l s D U B b y f y V H V 4 p t U g Z O E P M 2 y P l w F K 3 4 k 1 F k t 8 I Q x F i f B N F G < / D a t a M a s h u p > 
</file>

<file path=customXml/itemProps1.xml><?xml version="1.0" encoding="utf-8"?>
<ds:datastoreItem xmlns:ds="http://schemas.openxmlformats.org/officeDocument/2006/customXml" ds:itemID="{F893583B-B70F-4BA7-A0AF-0027CBC2E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totalAC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</cp:lastModifiedBy>
  <dcterms:created xsi:type="dcterms:W3CDTF">2023-04-04T02:09:59Z</dcterms:created>
  <dcterms:modified xsi:type="dcterms:W3CDTF">2023-04-09T20:33:29Z</dcterms:modified>
</cp:coreProperties>
</file>