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공유폴더\13-1.최종산출물\3팀\"/>
    </mc:Choice>
  </mc:AlternateContent>
  <bookViews>
    <workbookView minimized="1" xWindow="0" yWindow="0" windowWidth="28800" windowHeight="12285" activeTab="1"/>
  </bookViews>
  <sheets>
    <sheet name="표지" sheetId="27" r:id="rId1"/>
    <sheet name="기능요구사항정의서" sheetId="23" r:id="rId2"/>
    <sheet name="R&amp;R" sheetId="26" state="hidden" r:id="rId3"/>
    <sheet name="기능그루핑" sheetId="24" state="hidden" r:id="rId4"/>
    <sheet name="추가기능" sheetId="25" state="hidden" r:id="rId5"/>
    <sheet name="IF정의(시스템관계도)" sheetId="2" state="hidden" r:id="rId6"/>
    <sheet name="개념데이터 정보" sheetId="4" state="hidden" r:id="rId7"/>
    <sheet name="데이터 요구사항" sheetId="3" state="hidden" r:id="rId8"/>
  </sheets>
  <definedNames>
    <definedName name="_xlnm._FilterDatabase" localSheetId="1" hidden="1">기능요구사항정의서!$B$2:$H$25</definedName>
    <definedName name="_xlnm.Print_Area" localSheetId="6">'개념데이터 정보'!$A$1:$E$10</definedName>
    <definedName name="_xlnm.Print_Area" localSheetId="1">기능요구사항정의서!$B$1:$H$25</definedName>
    <definedName name="_xlnm.Print_Area" localSheetId="7">'데이터 요구사항'!$A$1:$H$10</definedName>
    <definedName name="_xlnm.Print_Area" localSheetId="0">표지!$A$1:$H$34</definedName>
  </definedNames>
  <calcPr calcId="162913"/>
</workbook>
</file>

<file path=xl/calcChain.xml><?xml version="1.0" encoding="utf-8"?>
<calcChain xmlns="http://schemas.openxmlformats.org/spreadsheetml/2006/main">
  <c r="C27" i="23" l="1"/>
  <c r="B5" i="26" l="1"/>
  <c r="B6" i="26"/>
  <c r="B7" i="26"/>
  <c r="B8" i="26"/>
  <c r="B9" i="26"/>
  <c r="B10" i="26"/>
  <c r="B11" i="26"/>
  <c r="B12" i="26"/>
  <c r="B13" i="26"/>
  <c r="B14" i="26"/>
  <c r="B15" i="26"/>
  <c r="B4" i="26"/>
  <c r="C28" i="23"/>
  <c r="C29" i="23"/>
  <c r="B25" i="23"/>
  <c r="B19" i="23" l="1"/>
  <c r="B20" i="23"/>
  <c r="B18" i="23" l="1"/>
  <c r="B21" i="23"/>
  <c r="B7" i="23" l="1"/>
  <c r="B22" i="23" l="1"/>
  <c r="B3" i="23"/>
  <c r="B8" i="23"/>
  <c r="B4" i="23"/>
  <c r="B5" i="23"/>
  <c r="B6" i="23"/>
  <c r="B9" i="23"/>
  <c r="B10" i="23"/>
  <c r="B11" i="23"/>
  <c r="B12" i="23"/>
  <c r="B13" i="23"/>
  <c r="B15" i="23"/>
  <c r="B14" i="23"/>
  <c r="B16" i="23"/>
  <c r="B17" i="23"/>
  <c r="B24" i="23"/>
  <c r="B23" i="23"/>
</calcChain>
</file>

<file path=xl/comments1.xml><?xml version="1.0" encoding="utf-8"?>
<comments xmlns="http://schemas.openxmlformats.org/spreadsheetml/2006/main">
  <authors>
    <author>mypc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핵심</t>
        </r>
      </text>
    </comment>
  </commentList>
</comments>
</file>

<file path=xl/comments2.xml><?xml version="1.0" encoding="utf-8"?>
<comments xmlns="http://schemas.openxmlformats.org/spreadsheetml/2006/main">
  <authors>
    <author>sang lee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SIR-PMS-001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인터페이스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내부시스템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 xml:space="preserve">외부시스템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 명칭 등록
사용자 입력 시  조직(외부조직포함)명  등록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1 :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 xml:space="preserve">내부시스템
</t>
        </r>
        <r>
          <rPr>
            <sz val="9"/>
            <color indexed="81"/>
            <rFont val="Tahoma"/>
            <family val="2"/>
          </rPr>
          <t xml:space="preserve">3 : </t>
        </r>
        <r>
          <rPr>
            <sz val="9"/>
            <color indexed="81"/>
            <rFont val="돋움"/>
            <family val="3"/>
            <charset val="129"/>
          </rPr>
          <t xml:space="preserve">외부시스템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시스템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
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조직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외부조직포함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명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등록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이벤트 발생시
월 1회
고객요청시 등 상세히 작성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sang lee:
</t>
        </r>
        <r>
          <rPr>
            <sz val="9"/>
            <color indexed="81"/>
            <rFont val="Tahoma"/>
            <family val="2"/>
          </rPr>
          <t xml:space="preserve">DB Link
Web Link
EIS </t>
        </r>
        <r>
          <rPr>
            <sz val="9"/>
            <color indexed="81"/>
            <rFont val="돋움"/>
            <family val="3"/>
            <charset val="129"/>
          </rPr>
          <t>등</t>
        </r>
      </text>
    </comment>
  </commentList>
</comments>
</file>

<file path=xl/comments3.xml><?xml version="1.0" encoding="utf-8"?>
<comments xmlns="http://schemas.openxmlformats.org/spreadsheetml/2006/main">
  <authors>
    <author>sang lee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집합으로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자식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트랜잭션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엔티티를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엔티티임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 데이터를 설명할 수 있는 정보 등록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핵심엔티티의 핵심 속성 등록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핵심 속성 중 키가 되는 속성 입력</t>
        </r>
      </text>
    </comment>
  </commentList>
</comments>
</file>

<file path=xl/comments4.xml><?xml version="1.0" encoding="utf-8"?>
<comments xmlns="http://schemas.openxmlformats.org/spreadsheetml/2006/main">
  <authors>
    <author>sang lee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 대한 요구사항을 대표할 수 있는 용어로 표현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붙인다</t>
        </r>
        <r>
          <rPr>
            <sz val="9"/>
            <color indexed="81"/>
            <rFont val="Tahoma"/>
            <family val="2"/>
          </rPr>
          <t>.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미디어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명시함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요건：기존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sang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‘</t>
        </r>
        <r>
          <rPr>
            <sz val="9"/>
            <color indexed="81"/>
            <rFont val="돋움"/>
            <family val="3"/>
            <charset val="129"/>
          </rPr>
          <t>소프트웨어사업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해설</t>
        </r>
        <r>
          <rPr>
            <sz val="9"/>
            <color indexed="81"/>
            <rFont val="Tahoma"/>
            <family val="2"/>
          </rPr>
          <t>[9]’</t>
        </r>
        <r>
          <rPr>
            <sz val="9"/>
            <color indexed="81"/>
            <rFont val="돋움"/>
            <family val="3"/>
            <charset val="129"/>
          </rPr>
          <t>을
참고하여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요건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
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수작업이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수작업대상
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자료보존상태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<sst xmlns="http://schemas.openxmlformats.org/spreadsheetml/2006/main" count="256" uniqueCount="208">
  <si>
    <t>Source</t>
    <phoneticPr fontId="1" type="noConversion"/>
  </si>
  <si>
    <t>인터페이스 명칭</t>
    <phoneticPr fontId="1" type="noConversion"/>
  </si>
  <si>
    <t>인터페이스 설명</t>
    <phoneticPr fontId="1" type="noConversion"/>
  </si>
  <si>
    <t>송신</t>
    <phoneticPr fontId="1" type="noConversion"/>
  </si>
  <si>
    <t>수신</t>
    <phoneticPr fontId="1" type="noConversion"/>
  </si>
  <si>
    <t>유형</t>
    <phoneticPr fontId="1" type="noConversion"/>
  </si>
  <si>
    <t>관련정보
(개념데이터 수준)</t>
    <phoneticPr fontId="1" type="noConversion"/>
  </si>
  <si>
    <t>인터페이스
주기</t>
    <phoneticPr fontId="1" type="noConversion"/>
  </si>
  <si>
    <t>연계방식</t>
    <phoneticPr fontId="1" type="noConversion"/>
  </si>
  <si>
    <t>시스템 관계도 
(인터페이스 정의)</t>
    <phoneticPr fontId="1" type="noConversion"/>
  </si>
  <si>
    <t>인터페이스
번호</t>
    <phoneticPr fontId="1" type="noConversion"/>
  </si>
  <si>
    <t>SIR-PMS-001</t>
    <phoneticPr fontId="1" type="noConversion"/>
  </si>
  <si>
    <t>시스템
코드</t>
    <phoneticPr fontId="1" type="noConversion"/>
  </si>
  <si>
    <t>시스템
명</t>
    <phoneticPr fontId="1" type="noConversion"/>
  </si>
  <si>
    <t>작성자</t>
    <phoneticPr fontId="1" type="noConversion"/>
  </si>
  <si>
    <t>작성일</t>
    <phoneticPr fontId="1" type="noConversion"/>
  </si>
  <si>
    <t>PMS</t>
    <phoneticPr fontId="1" type="noConversion"/>
  </si>
  <si>
    <t>프로젝트관리시스템</t>
    <phoneticPr fontId="1" type="noConversion"/>
  </si>
  <si>
    <t>데이터 요구사항 
(데이터 신규 생성 및 전환 요건 정의)</t>
    <phoneticPr fontId="1" type="noConversion"/>
  </si>
  <si>
    <t>고객정보 데이터 전환</t>
    <phoneticPr fontId="1" type="noConversion"/>
  </si>
  <si>
    <t>고객정보</t>
    <phoneticPr fontId="1" type="noConversion"/>
  </si>
  <si>
    <t>텍스트 숫자</t>
    <phoneticPr fontId="1" type="noConversion"/>
  </si>
  <si>
    <t>전환된 데이터를 샘플링하여 원시 데이터와 비교하여 오류 데이터 및 중
복 데이터의 정합성, 누락 또는 잘못된 데이터 값을 점검한다.</t>
    <phoneticPr fontId="1" type="noConversion"/>
  </si>
  <si>
    <t>데이터 전환 계획 수립 시, 갱신이 없는 데이터베이스 (Read Only)는 사전
에 데이터를 전환한다</t>
    <phoneticPr fontId="1" type="noConversion"/>
  </si>
  <si>
    <t>외국인 출입국 초기 자료 구축</t>
    <phoneticPr fontId="1" type="noConversion"/>
  </si>
  <si>
    <t>외국인 출입국 정보</t>
    <phoneticPr fontId="1" type="noConversion"/>
  </si>
  <si>
    <t>텍스트</t>
    <phoneticPr fontId="1" type="noConversion"/>
  </si>
  <si>
    <t>- 스캔을 통해 획득한 이미지는 보정 시 원시자료상에 존재하는 오류도 수
정하며, 2회 검증을 실시한다.
- 메타데이터는 2회 검증을 실시하며, 최종 형식 및 연계 사항을 점검한다.</t>
    <phoneticPr fontId="1" type="noConversion"/>
  </si>
  <si>
    <t>- 원시자료 유형은 현대간행물로, 이미지제작을 수행한다.
- 자료가 분산되어 있지 않으나 해당 자료에 대한 목록을 보유하고 있지 않다.
- 해상도가 400dpi 이어야 하고, 컬러로 스캔해야 한다.
- 원시자료가 영어이며, 메타데이터 항목은 17개 이다.</t>
    <phoneticPr fontId="1" type="noConversion"/>
  </si>
  <si>
    <t>DAR-PMS-002</t>
    <phoneticPr fontId="1" type="noConversion"/>
  </si>
  <si>
    <t>개념데이터명칭</t>
  </si>
  <si>
    <t>개념데이터설명</t>
  </si>
  <si>
    <t>핵심속성</t>
  </si>
  <si>
    <t>사람</t>
  </si>
  <si>
    <t>제품을 구입하는 대상과 회원 및 관리자를 통칭하는 정보</t>
  </si>
  <si>
    <t>상품</t>
  </si>
  <si>
    <t>상품에 대한 규격과 가격 정보등과 같은 기본정보와 A/S정보 및 운용정보까지 포함하는 정보</t>
  </si>
  <si>
    <t>DAR-PMS-001</t>
    <phoneticPr fontId="1" type="noConversion"/>
  </si>
  <si>
    <t>DB(1), 테이블(44개), 데이터량(1G)</t>
    <phoneticPr fontId="1" type="noConversion"/>
  </si>
  <si>
    <t>총 500권, 총 5000편, 총 10 만면</t>
    <phoneticPr fontId="1" type="noConversion"/>
  </si>
  <si>
    <t>- 필요 작업요소                                                                                                                                                                                                                                                  자료 반/출입 및 관리                                                                                                                                                                                                                                             일반 스캔, 이미지 보정 및 검증                                                                                                                                                                                                                                       메타데이터 추출 및 입력, 검증                                                                                                                                                                                                                           이미지파일로부터 변환
                                                                                                                                                                                                                            형식/연계 점검
- 상기의 일반 작업요소 이외에 특수작업요소 및 추가 작업요소는 없음</t>
    <phoneticPr fontId="1" type="noConversion"/>
  </si>
  <si>
    <t>현 시스템에서 운영되고 있는 고객 정보를 새로 구축되는 목표시스템에
전환한다.</t>
    <phoneticPr fontId="1" type="noConversion"/>
  </si>
  <si>
    <t>요구사항 ID</t>
    <phoneticPr fontId="1" type="noConversion"/>
  </si>
  <si>
    <t>요구사항 명칭</t>
    <phoneticPr fontId="1" type="noConversion"/>
  </si>
  <si>
    <t>데이터 명칭</t>
    <phoneticPr fontId="1" type="noConversion"/>
  </si>
  <si>
    <t>데이터 형태</t>
    <phoneticPr fontId="1" type="noConversion"/>
  </si>
  <si>
    <t>데이터구축량</t>
    <phoneticPr fontId="1" type="noConversion"/>
  </si>
  <si>
    <t>데이터 구축범위</t>
    <phoneticPr fontId="1" type="noConversion"/>
  </si>
  <si>
    <t>데이터 검증요건</t>
    <phoneticPr fontId="1" type="noConversion"/>
  </si>
  <si>
    <t>기타 고려사항</t>
    <phoneticPr fontId="1" type="noConversion"/>
  </si>
  <si>
    <t>속성설명</t>
    <phoneticPr fontId="1" type="noConversion"/>
  </si>
  <si>
    <t>Password</t>
    <phoneticPr fontId="1" type="noConversion"/>
  </si>
  <si>
    <t>주소</t>
    <phoneticPr fontId="1" type="noConversion"/>
  </si>
  <si>
    <t>이메일</t>
    <phoneticPr fontId="1" type="noConversion"/>
  </si>
  <si>
    <t>전화</t>
    <phoneticPr fontId="1" type="noConversion"/>
  </si>
  <si>
    <t>기념일</t>
    <phoneticPr fontId="1" type="noConversion"/>
  </si>
  <si>
    <t>제품사양정보</t>
    <phoneticPr fontId="1" type="noConversion"/>
  </si>
  <si>
    <t>단가정보</t>
    <phoneticPr fontId="1" type="noConversion"/>
  </si>
  <si>
    <t>제품명</t>
    <phoneticPr fontId="1" type="noConversion"/>
  </si>
  <si>
    <t>ID</t>
    <phoneticPr fontId="1" type="noConversion"/>
  </si>
  <si>
    <t>사람의 고유 ID 부여(ID 작성 원칙에 따라 부여됨)</t>
    <phoneticPr fontId="1" type="noConversion"/>
  </si>
  <si>
    <t>고객의 비밀번호( 암호화 처리하여 관리)</t>
    <phoneticPr fontId="1" type="noConversion"/>
  </si>
  <si>
    <t>고객의 주소 정보</t>
    <phoneticPr fontId="1" type="noConversion"/>
  </si>
  <si>
    <t>고객의 이메일 주소 정보 관리</t>
    <phoneticPr fontId="1" type="noConversion"/>
  </si>
  <si>
    <t>고객의 기념일 정보 관리</t>
    <phoneticPr fontId="1" type="noConversion"/>
  </si>
  <si>
    <t>고객의 전화번호정보 관리</t>
    <phoneticPr fontId="1" type="noConversion"/>
  </si>
  <si>
    <t>O</t>
    <phoneticPr fontId="1" type="noConversion"/>
  </si>
  <si>
    <t>제품에 대한 고유 명칭 정보</t>
    <phoneticPr fontId="1" type="noConversion"/>
  </si>
  <si>
    <t>제품에 대한 단가 정보 관리</t>
    <phoneticPr fontId="1" type="noConversion"/>
  </si>
  <si>
    <t>제품에 대한 사양 정보를 제품 분류체계에 준수하여 관리</t>
    <phoneticPr fontId="1" type="noConversion"/>
  </si>
  <si>
    <t>개념데이터 정보</t>
    <phoneticPr fontId="1" type="noConversion"/>
  </si>
  <si>
    <t>Primary Key 여부</t>
    <phoneticPr fontId="1" type="noConversion"/>
  </si>
  <si>
    <t>요구
사항
ID</t>
    <phoneticPr fontId="1" type="noConversion"/>
  </si>
  <si>
    <t>응락
수준</t>
    <phoneticPr fontId="1" type="noConversion"/>
  </si>
  <si>
    <t>기능
Level1</t>
    <phoneticPr fontId="1" type="noConversion"/>
  </si>
  <si>
    <t>기능
Level2</t>
    <phoneticPr fontId="1" type="noConversion"/>
  </si>
  <si>
    <t>상세 내역</t>
    <phoneticPr fontId="1" type="noConversion"/>
  </si>
  <si>
    <t>기능 요구사항</t>
    <phoneticPr fontId="1" type="noConversion"/>
  </si>
  <si>
    <t>요구사항
이름
(Level3)</t>
    <phoneticPr fontId="1" type="noConversion"/>
  </si>
  <si>
    <t>비고</t>
    <phoneticPr fontId="1" type="noConversion"/>
  </si>
  <si>
    <t>필수</t>
  </si>
  <si>
    <t>로그인</t>
  </si>
  <si>
    <t>회원가입</t>
  </si>
  <si>
    <t>회원 정보 조회 및 수정</t>
  </si>
  <si>
    <t>회원 탈퇴</t>
  </si>
  <si>
    <t>선택</t>
    <phoneticPr fontId="1" type="noConversion"/>
  </si>
  <si>
    <t>선택</t>
    <phoneticPr fontId="1" type="noConversion"/>
  </si>
  <si>
    <t>즐겨찾기 등록</t>
  </si>
  <si>
    <t>내 업체 보기</t>
    <phoneticPr fontId="1" type="noConversion"/>
  </si>
  <si>
    <t>핵심</t>
  </si>
  <si>
    <t>검색</t>
  </si>
  <si>
    <t>업체 검색</t>
    <phoneticPr fontId="1" type="noConversion"/>
  </si>
  <si>
    <t>핵심</t>
    <phoneticPr fontId="1" type="noConversion"/>
  </si>
  <si>
    <t>선택</t>
    <phoneticPr fontId="1" type="noConversion"/>
  </si>
  <si>
    <t>텍스트검색 기능</t>
    <phoneticPr fontId="1" type="noConversion"/>
  </si>
  <si>
    <t>지정 업체 상세정보</t>
    <phoneticPr fontId="1" type="noConversion"/>
  </si>
  <si>
    <t>게시글</t>
    <phoneticPr fontId="1" type="noConversion"/>
  </si>
  <si>
    <t>리뷰 댓글 기능</t>
  </si>
  <si>
    <t>좋아요 기능</t>
    <phoneticPr fontId="1" type="noConversion"/>
  </si>
  <si>
    <t>사업자 댓글작성</t>
    <phoneticPr fontId="1" type="noConversion"/>
  </si>
  <si>
    <t>평점 기능</t>
    <phoneticPr fontId="1" type="noConversion"/>
  </si>
  <si>
    <t>리뷰 기능</t>
    <phoneticPr fontId="1" type="noConversion"/>
  </si>
  <si>
    <t>카테고리 분류 기능</t>
    <phoneticPr fontId="1" type="noConversion"/>
  </si>
  <si>
    <t>병원 분류 기능</t>
    <phoneticPr fontId="1" type="noConversion"/>
  </si>
  <si>
    <t>게시판 이용자</t>
    <phoneticPr fontId="1" type="noConversion"/>
  </si>
  <si>
    <t>사용자 게시글</t>
    <phoneticPr fontId="1" type="noConversion"/>
  </si>
  <si>
    <t>게시판</t>
    <phoneticPr fontId="1" type="noConversion"/>
  </si>
  <si>
    <t>게시글 댓글</t>
    <phoneticPr fontId="1" type="noConversion"/>
  </si>
  <si>
    <t>필수</t>
    <phoneticPr fontId="1" type="noConversion"/>
  </si>
  <si>
    <t>관리자 계정</t>
    <phoneticPr fontId="1" type="noConversion"/>
  </si>
  <si>
    <t>관리자</t>
    <phoneticPr fontId="1" type="noConversion"/>
  </si>
  <si>
    <t>관리자</t>
    <phoneticPr fontId="1" type="noConversion"/>
  </si>
  <si>
    <t>회원가입 및 자격인증</t>
    <phoneticPr fontId="1" type="noConversion"/>
  </si>
  <si>
    <t>회원 정보 수정</t>
    <phoneticPr fontId="1" type="noConversion"/>
  </si>
  <si>
    <t>- 정의 : 특수회원이 본인의 정보나 업체의 정보를 수정할 수 있는 기능
- 세부기능 :
① 회원 정보 수정 : 이름, 비밀번호, 휴대전화, 주소 수정 가능
② 전문자격 서류 관리
③ 업체 정보 관리 : 업체명, 업체위치, 가격, 홍보SNS 등 전 항목 수정 가능
④ 정보 조회 : 비밀번호 입력 후 정보 조회 가능
- 기능 입력 정보 : 회원 수정 정보, 업체 수정 정보
- 기능 출력 정보 : 정보 수정 결과
- 입출력 유형 : 내부입력, 내부조회</t>
  </si>
  <si>
    <t>내 게시글 관리</t>
    <phoneticPr fontId="1" type="noConversion"/>
  </si>
  <si>
    <t>내 댓글 관리</t>
    <phoneticPr fontId="1" type="noConversion"/>
  </si>
  <si>
    <t>내 리뷰 관리</t>
    <phoneticPr fontId="1" type="noConversion"/>
  </si>
  <si>
    <t>내 좋아요 관리</t>
    <phoneticPr fontId="1" type="noConversion"/>
  </si>
  <si>
    <t>즐겨찾기 관리</t>
    <phoneticPr fontId="1" type="noConversion"/>
  </si>
  <si>
    <t>댓글</t>
    <phoneticPr fontId="1" type="noConversion"/>
  </si>
  <si>
    <t>지도API 연동</t>
    <phoneticPr fontId="1" type="noConversion"/>
  </si>
  <si>
    <t>업체정렬기준</t>
    <phoneticPr fontId="1" type="noConversion"/>
  </si>
  <si>
    <t>마일리지</t>
    <phoneticPr fontId="1" type="noConversion"/>
  </si>
  <si>
    <t>통신사 조회</t>
    <phoneticPr fontId="1" type="noConversion"/>
  </si>
  <si>
    <t>일반회원
관리</t>
    <phoneticPr fontId="1" type="noConversion"/>
  </si>
  <si>
    <t xml:space="preserve">회원관리 </t>
    <phoneticPr fontId="1" type="noConversion"/>
  </si>
  <si>
    <t>전체회원
공통기능</t>
    <phoneticPr fontId="1" type="noConversion"/>
  </si>
  <si>
    <t>특수회원 가입 아래</t>
    <phoneticPr fontId="1" type="noConversion"/>
  </si>
  <si>
    <t>내 업체 정보 관리</t>
    <phoneticPr fontId="1" type="noConversion"/>
  </si>
  <si>
    <t>아이디/비밀번호
찾기</t>
    <phoneticPr fontId="1" type="noConversion"/>
  </si>
  <si>
    <t>평점 및 리뷰</t>
    <phoneticPr fontId="1" type="noConversion"/>
  </si>
  <si>
    <t>지정 업체 상세조회</t>
    <phoneticPr fontId="1" type="noConversion"/>
  </si>
  <si>
    <t>태그 분류</t>
    <phoneticPr fontId="1" type="noConversion"/>
  </si>
  <si>
    <t>내 활동 관리</t>
    <phoneticPr fontId="1" type="noConversion"/>
  </si>
  <si>
    <t>핵심</t>
    <phoneticPr fontId="1" type="noConversion"/>
  </si>
  <si>
    <t>대댓글</t>
    <phoneticPr fontId="1" type="noConversion"/>
  </si>
  <si>
    <t>Q&amp;A 답글</t>
    <phoneticPr fontId="1" type="noConversion"/>
  </si>
  <si>
    <t>내 작성글 조회</t>
    <phoneticPr fontId="1" type="noConversion"/>
  </si>
  <si>
    <t>내 좋아요 조회</t>
    <phoneticPr fontId="1" type="noConversion"/>
  </si>
  <si>
    <t>자동 로그인</t>
    <phoneticPr fontId="1" type="noConversion"/>
  </si>
  <si>
    <t>건강정보</t>
    <phoneticPr fontId="1" type="noConversion"/>
  </si>
  <si>
    <t>선택</t>
    <phoneticPr fontId="1" type="noConversion"/>
  </si>
  <si>
    <t>정렬 기능</t>
    <phoneticPr fontId="1" type="noConversion"/>
  </si>
  <si>
    <t xml:space="preserve">즐겨찾기 조회 </t>
    <phoneticPr fontId="1" type="noConversion"/>
  </si>
  <si>
    <t>리뷰 기능</t>
    <phoneticPr fontId="1" type="noConversion"/>
  </si>
  <si>
    <t>사용자 리뷰 등록</t>
    <phoneticPr fontId="1" type="noConversion"/>
  </si>
  <si>
    <t>게시글 공지</t>
    <phoneticPr fontId="1" type="noConversion"/>
  </si>
  <si>
    <t>- 정의 : 즐겨찾기 등록한 업체목록 조회 기능
- 세부기능 :
① 즐겨찾기 등록한 업체만 종합하여 조회
② 즐겨찾기 목록에는 목록번호, 업체카테고리, 업체명, 업체평점이 출력
③ 목록 클릭을 통해 해당 업체페이지로 이동
- 기능 입력 정보 : 저장 장소 목록
- 기능 출력 정보 : 저장 장소 수정 목록
- 입출력 유형 : 내부입력, 내부조회</t>
    <phoneticPr fontId="1" type="noConversion"/>
  </si>
  <si>
    <t>마일리지/쿠폰</t>
    <phoneticPr fontId="1" type="noConversion"/>
  </si>
  <si>
    <t>선택</t>
    <phoneticPr fontId="1" type="noConversion"/>
  </si>
  <si>
    <t>핵심</t>
    <phoneticPr fontId="1" type="noConversion"/>
  </si>
  <si>
    <t>선택</t>
    <phoneticPr fontId="1" type="noConversion"/>
  </si>
  <si>
    <t>필수</t>
    <phoneticPr fontId="1" type="noConversion"/>
  </si>
  <si>
    <t>핵심</t>
    <phoneticPr fontId="1" type="noConversion"/>
  </si>
  <si>
    <t>필수</t>
    <phoneticPr fontId="1" type="noConversion"/>
  </si>
  <si>
    <t>핵심</t>
    <phoneticPr fontId="1" type="noConversion"/>
  </si>
  <si>
    <t>필수</t>
    <phoneticPr fontId="1" type="noConversion"/>
  </si>
  <si>
    <t>선택</t>
    <phoneticPr fontId="1" type="noConversion"/>
  </si>
  <si>
    <t>선택</t>
    <phoneticPr fontId="1" type="noConversion"/>
  </si>
  <si>
    <t>아이디/비밀번호 찾기</t>
    <phoneticPr fontId="1" type="noConversion"/>
  </si>
  <si>
    <t>멤버</t>
    <phoneticPr fontId="1" type="noConversion"/>
  </si>
  <si>
    <t>멤버</t>
    <phoneticPr fontId="1" type="noConversion"/>
  </si>
  <si>
    <t>멤버</t>
    <phoneticPr fontId="1" type="noConversion"/>
  </si>
  <si>
    <t>김주희</t>
    <phoneticPr fontId="1" type="noConversion"/>
  </si>
  <si>
    <t>이민철</t>
    <phoneticPr fontId="1" type="noConversion"/>
  </si>
  <si>
    <t>이현준</t>
    <phoneticPr fontId="1" type="noConversion"/>
  </si>
  <si>
    <t>최규민</t>
    <phoneticPr fontId="1" type="noConversion"/>
  </si>
  <si>
    <t>관리자계정</t>
    <phoneticPr fontId="1" type="noConversion"/>
  </si>
  <si>
    <t>마이페이지 담당자가 전문자격 부분 함께</t>
    <phoneticPr fontId="1" type="noConversion"/>
  </si>
  <si>
    <t>일정</t>
    <phoneticPr fontId="1" type="noConversion"/>
  </si>
  <si>
    <t>업체</t>
    <phoneticPr fontId="1" type="noConversion"/>
  </si>
  <si>
    <t>전문자격관리</t>
    <phoneticPr fontId="1" type="noConversion"/>
  </si>
  <si>
    <t>가입/로그인</t>
    <phoneticPr fontId="1" type="noConversion"/>
  </si>
  <si>
    <t>마이페이지</t>
    <phoneticPr fontId="1" type="noConversion"/>
  </si>
  <si>
    <t>주희</t>
    <phoneticPr fontId="1" type="noConversion"/>
  </si>
  <si>
    <t>현준</t>
    <phoneticPr fontId="1" type="noConversion"/>
  </si>
  <si>
    <t>민철</t>
    <phoneticPr fontId="1" type="noConversion"/>
  </si>
  <si>
    <t>규민</t>
    <phoneticPr fontId="1" type="noConversion"/>
  </si>
  <si>
    <t>업체 상세조회</t>
    <phoneticPr fontId="1" type="noConversion"/>
  </si>
  <si>
    <t>업체 정보</t>
    <phoneticPr fontId="1" type="noConversion"/>
  </si>
  <si>
    <t>기능요구사항 정의서</t>
  </si>
  <si>
    <t>3팀: 최규민,김주희,이민철,이현준</t>
    <phoneticPr fontId="1" type="noConversion"/>
  </si>
  <si>
    <t>시스템명</t>
    <phoneticPr fontId="1" type="noConversion"/>
  </si>
  <si>
    <t>Ani-More</t>
    <phoneticPr fontId="1" type="noConversion"/>
  </si>
  <si>
    <t>- 정의 : 선택한 업체의 영업정보 확인
                                                                                                                                                                                                                                                                ① 업체명, 위치 등 공공정보API요청
② 공공정보에 명시되지 않은 업체정보는 사업자가 직접 등록
③ 로그인시, 다른 회원이 작성한 리뷰 조회 가능
④ 로그인시, 방문업체의 리뷰 작성 가능
⑤ '즐겨찾기'등록을 통해 업체목록에서 해당 업체를 상위권에서 조회 가능
- 기능 입력 정보 : 업체 정보, 업체공공정보API
- 기능 출력 정보 : 업체정보, 리뷰
- 입출력 유형 : 내부입력, 내부조회, 외부입력</t>
    <phoneticPr fontId="1" type="noConversion"/>
  </si>
  <si>
    <t>-정의 : 공감하거나 지지하는 등 작성자의 글에 긍정적 표현을 남기는 기능
-세부기능
① 게시글에 사용할 수 있다.
② 좋아요 클릭으로 활성화/비활성화 토글이 표시된다. 
③ 좋아요 클릭시, 해당 글 좋아요수 집계에 즉시 반영된다.
-기능 입력 정보 : 좋아요
-기능 출력 정보 : 좋아요, 집계
-입출력유형 : 내부입력, 내부출력</t>
    <phoneticPr fontId="1" type="noConversion"/>
  </si>
  <si>
    <t>- 정의 : 사업자가 등록한 업체 정보를 조회하고 수정하는 기능
- 세부기능 : 
①  업체정보 수정 기능
②  내업체 목록 기능                                                                                           
- 기능 입력 정보 : 업체정보
- 기능 출력 정보 : 업체정보 수정결과
- 입출력 유형 : 내부 입력, 내부 조회</t>
    <phoneticPr fontId="1" type="noConversion"/>
  </si>
  <si>
    <t>- 정의 : 회원가입으로 등록한 아이디와 비밀번호를 사용하여 본 시스템에 접속 할 수 있는 기능
- 세부기능:
① 아이디와 비밀번호를 입력
② 아이디와 비밀번호가 맞다면 사이트에 로그인 가능
③ 아이디나 비밀번호가 틀리면 아이디/비밀번호 출력
- 기능 입력 정보 : 회원정보
- 기능 출력 정보 : 회원정보
- 입출력 유형 : 내부입력</t>
    <phoneticPr fontId="1" type="noConversion"/>
  </si>
  <si>
    <t>- 정의 : 찾고자 하는 업체를 검색창에 키워드를 입력하여 찾을 수 있게 하는 기능
- 세부기능 : 
① 텍스트 검색창에 키워드(위치나 업체명)를 입력하여 찾을 수 있는 기능
② 검색 글자수는 최소 2글자 이상이며, 그보다 짧을 시 2글자 이상 입력요구 알림 발생
③ 검색한 업체명을 입력하여 업체를 찾을 수 있다.
- 기능 입력 정보 : 검색 조건
- 기능 출력 정보 : 관련 검색 정보
- 입출력 유형 : 내부입력, 내부조회</t>
    <phoneticPr fontId="1" type="noConversion"/>
  </si>
  <si>
    <t>-정의 : 좋아요 체크를 해놓은 글을 조회하는 기능
- 세부기능 :
① 좋아요 누른 게시글 목록 조회 가능
② 목록인덱스, (좋아요 누른 게시글의)게시판 카테고리, 게시글 제목
③ 목록 통해 해당 게시글로 연결 가능
-기능 입력 정보 : 좋아요 목록
-기능 출력 정보 : 좋아요 목록
-입출력 유형 : 내부조회</t>
    <phoneticPr fontId="1" type="noConversion"/>
  </si>
  <si>
    <r>
      <t xml:space="preserve">- 정의 : 사용자가 작성한 글을 조회하는 기능
- 세부기능 :
① 사용자가 작성한 게시글, 댓글, 리뷰 등 조건 선택하여 목록 조회가능
② 내 게시글 목록, 댓글목록을 통해 해당 게시글로 이동 가능
③ 내 리뷰 목록을 통해 해당 업체 리뷰로 이동 가능
④ 게시글목록은 목록번호, 게시판카테고리, 게시글 제목, 작성일, 조회수 출력
⑤ 댓글 목록은 목록번호, 댓글 내용, 작성일, 좋아요수 출력
⑥ 리뷰는 목록번호, 업체명, 내 평점, 리뷰 내용, 작성일 출력
</t>
    </r>
    <r>
      <rPr>
        <sz val="10"/>
        <rFont val="Malgun Gothic"/>
        <family val="3"/>
        <charset val="129"/>
      </rPr>
      <t xml:space="preserve">
- 기능 입력 정보 : 작성글 목록
- 기능 출력 정보 : 작성글 목록
- 입출력 유형 : 내부 조회</t>
    </r>
    <phoneticPr fontId="1" type="noConversion"/>
  </si>
  <si>
    <t>- 정의 : 게시글을 상단에 고정하는 기능
- 세부기능 :
① 관리자 권한으로 관리자 계정으로 게시글 열람시 우측 상단에 공지 토글 버튼이 표시된다.
② 각 게시판 카테고리별로 개별로 공지된다.
③ 관리자 판단 하 게시판 카테고리 특성에서 중요한 게시글을 공지한다.
④ 공지 게시글은 게시글 목록에서 '[공지]'가 표시된다.
⑤ 게시판 당 공지의 최대개수는 3개로 제한한다.
⑥ 3개를 초과하는 게시글을 공지할 경우, 공지등록일 최신기준으로 나열된다.
- 기능 입력 정보 : 공지 토글
- 기능 출력 정보 : 공지게시글목록, 게시글 목록
- 입출력 유형 : 내부입력, 내부조회</t>
    <phoneticPr fontId="1" type="noConversion"/>
  </si>
  <si>
    <t>- 정의 : 회원이 본인의 정보를 조회하고 수정할 수 있는 기능
- 세부기능 :
① 비밀번호를 재입력 후 회원정보 수정가능
② 이름, 비밀번호, 휴대전화, 주소, 선택항목 등 수정 가능
- 기능 입력 정보 : 회원정보
- 기능 출력 정보 : 회원정보, 회원정보 수정 결과
- 입출력 유형 : 내부입력, 내부 조회</t>
    <phoneticPr fontId="1" type="noConversion"/>
  </si>
  <si>
    <t>-정의 : 찾고자 하는 병원의 옵션을 선택하여 해당 병원만 검색 가능
-세부기능:
① 사용자가 태그를 선택하고, 지도와 연동하여 업체 위치 제공
② 필요태그 : 방문진료, 야간진료, 희귀동물, 공휴일영업, 치과진료 등
③ 태그 선택 후 검색 하면 태그에 해당하는 병원만 표시된다.
- 기능 입력 정보 : 태그 선택
- 기능 출력 정보 : 선택된 태그 해당 업체 목록
- 입출력 유형 : 내부입력, 내부조회</t>
    <phoneticPr fontId="1" type="noConversion"/>
  </si>
  <si>
    <t>- 정의 : 회원이 웹서비스에서 탈퇴할 수 있는 기능
- 세부기능 :
① 탈퇴 전 비밀번호 재입력한다(보안)
② 회원계정은 삭제되나, 탈퇴한 사용자가 작성한 게시글, 리뷰는 삭제하지 않는다.
③ 사업자 회원탈퇴 시 업체 정보 연동 삭제
- 기능 입력 정보 : 회원정보
- 기능 출력 정보 : 회원 탈퇴 결과
- 입출력 유형 : 내부입력, 내부조회</t>
    <phoneticPr fontId="1" type="noConversion"/>
  </si>
  <si>
    <t>-정의 : 회원DB로 본인 확인 후, 가입 아이디 조회 및 비밀번호 재발급 기능
-세부기능 :
① 이메일로 본인인증 한다.
② 비밀번호 찾기 : 이메일로 임시비밀번호 전송
-기능 입력 정보 : 회원정보
-기능 출력 정보 : 본인인증, 아이디, 임시비밀번호 출력화면
-입출력 유형 : 내부입력, 내부조회</t>
    <phoneticPr fontId="1" type="noConversion"/>
  </si>
  <si>
    <t>- 정의 : 찾고자하는 업체의 카테고리를 선택하여 업체를 분류하여 조회할 수 있다.
- 세부기능 : 
① 사용자가 카테고리를 선택하고, 지도와 연동하여 업체 위치 제공
② 분류 목록 : 
병원,약국,유치원,호텔,카페,식당,동물미용실,용품판매점,야외놀이터, 훈련소, 기타시설
③ 메인페이지, 상단메뉴바 통해 상시 선택 가능
④ 카테고리를 선택하면 카테고리에 해당하는 업체만 표시된다.
⑤ 사용자가 선택한 위치를 기반으로 지도API로 주변 업체를 마커로 표시
⑥ 위치는 GPS 통한 현재위치, 지도 검색 통한 위치 선택 중 택일
- 기능 입력 정보 : 카테고리 선택, 지도API
- 기능 출력 정보 : 선택된 카테고리 해당 업체 목록
- 입출력 유형 : 내부입력, 내부조회, 외부입력</t>
    <phoneticPr fontId="1" type="noConversion"/>
  </si>
  <si>
    <t>사업자회원
관리</t>
    <phoneticPr fontId="1" type="noConversion"/>
  </si>
  <si>
    <t>-정의 : 회원DB에 회원정보를 저장하고, 해당 정보를 근거로 회원 권한 부여
- 세부기능 :
① 필요항목 : 성명, 아이디, 비밀번호, 비밀번호 확인, 닉네임, 휴대전화, 주소, 연락가능이메일,성별
② 아이디는 이메일주소로 대체하며, 가입시 이메일 중복확인을 거친다. 
③ 비밀번호는 영문, 숫자, 특수문자 조합으로 8~16자로 제한하며 대/소문자를 구분한다.
④ 선택항목 : 키우는동물
⑤ 회원DB에 동일한 아이디로 등록된 기록 있을시, 해당 아이디로 가입불가 출력
⑥ 가입완료 후 평점 및 리뷰, 마이페이지 기능이 활성화된다.
- 기능 입력 정보 : 회원정보
- 기능 출력 정보 : 회원정보
- 입출력 유형 : 내부입력</t>
    <phoneticPr fontId="1" type="noConversion"/>
  </si>
  <si>
    <t>- 정의 : Q&amp;A카테고리에서 게시글의 답변을 제공하는 기능
-세부기능 :
① 모든 회원이 작성할 수 있다.
② 답글기능으로써 부모게시글과 그룹으로 묶여 표시된다.
- 기능 입력 정보 : 답글
- 기능 출력 정보 : 게시글 목록, 집계, 프로필
- 입출력 유형 : 내부입력, 내부조회</t>
    <phoneticPr fontId="1" type="noConversion"/>
  </si>
  <si>
    <t>-정의 : 게시글에 대한 사용자의 의견을 공유하는 기능
-세부기능
① 회원만이 기능을 사용할 수 있다.
② 프로필 사진이 표현된다.
③ 자신의 게시글에 댓글을 달 경우, 댓글 앞에 게시글 작성자임을 표시하는 문구 표시
- 기능 입력 정보 : 댓글
- 기능 출력 정보 : 댓글, 프로필, 집계
- 입출력 유형 : 내부입력, 내부조회</t>
    <phoneticPr fontId="1" type="noConversion"/>
  </si>
  <si>
    <t>-정의 : 사업자 회원으로 웹에 가입하여 사업자등록 하는  기능
- 세부기능: 
① 회원가입 시 사업자회원으로 가입을 선택하여 유형별 정보 입력
② 사업자회원으로 구분
③ 사업자 : 사업자번호, 업체명, 업체주소, 사진, 전화번호,카테고리
- 기능 입력 정보 : 회원정보, 업체정보
- 기능 출력 정보 : 회원가입 결과
- 입출력 유형 : 내부입력, 외부입력</t>
    <phoneticPr fontId="1" type="noConversion"/>
  </si>
  <si>
    <t>-정의 : 게시판에 반려동물에 대한 일상과 정보를 공유할 수 있는 회원기능
-세부기능
① 회원만 작성 및 조회할 수 있다.
② 게시글의 목적에 맞는 게시판 카테고리를 지정해야 한다.
③ 한 페이지당 10개의 게시글 목록이 출력된다.(단, '내새끼보세요'는 8개씩 출력)
④ 게시글 목록에는 게시글번호, 게시글제목, 작성자닉네임, 조회수, 좋아요수 출력
   (단, '내새끼보세요'는 게시글 첫 이미지와 함께 출력)
⑤ 우측상단에 게시글 조회수, 댓글수, 좋아요수 등이 집계 되어있다.
⑥ 게시글 작성시 제목은 필수입력이며 최대 50글자로 제한된다.
⑦ 전일 기준 일주일 간의 조회수 상위 게시글은 '베스트게시글'선정된다.
- 기능 입력 정보 : 게시글
- 기능 출력 정보 : 게시글 목록, 집계, 프로필
- 입출력 유형 : 내부입력, 내부조회</t>
    <phoneticPr fontId="1" type="noConversion"/>
  </si>
  <si>
    <t>-정의 : 댓글에 대한 사용자의 의견을 공유하는 기능
-세부기능
① 회원만이 기능을 사용할 수 있다.
②대댓글의 부모인 댓글그룹과 묶여서 위치한다.
- 기능 입력 정보 : 댓글
- 기능 출력 정보 : 댓글, 프로필, 집계
- 입출력 유형 : 내부입력, 내부조회</t>
    <phoneticPr fontId="1" type="noConversion"/>
  </si>
  <si>
    <t>- 정의 : 일반회원이 방문한 업체에 대한 리뷰 등록ㆍ조회하는 기능
- 세부기능 : 
① 커뮤니티의 회원일 경우만 로그인 후 조회ㆍ작성 가능
② 전체적인 경험으로 1~5점의 평점 매길 수 있다.
③ 텍스트박스 통해 해당 업체에 대한 리뷰 멘트 작성한다.
④ 작성자 희망 시, 추가적인 사진을 첨부할 수 있다.
- 기능 입력 정보 : 리뷰, 사진
- 기능 출력 정보 : 리뷰목록, 리뷰사진, 프로필
- 입출력 유형 : 내부입력, 내부조회, 외부입력</t>
    <phoneticPr fontId="1" type="noConversion"/>
  </si>
  <si>
    <t>- 정의 : 리뷰에 댓글을 작성하는 기능
- 세부기능 :
① 모든 회원이 리뷰에 댓글을 달 수 있되, 특수회원 마크는 부여되지 않는다.
② 해당 업체의 운영자를 '사장님'으로 구분 표시함로써 피드백 환경 조성
- 기능 입력 정보 : 사용자 리뷰
- 기능 출력 정보 : 댓글, 프로필
- 입출력 유형 : 내부입력, 내부조회</t>
    <phoneticPr fontId="1" type="noConversion"/>
  </si>
  <si>
    <t>- 정의 : 시스템 관리 계정
-세부기능 :
① 전체 회원 목록 조회 및 회원정지 등 관리한다.
② 공공정보API를 통해 업체목록을 갱신한다.
③ 게시판 공지 기능 및 부적절한 글 삭제 등 게시판을 관리한다.
-기능입력정보 : N/A
-기능 출력 정보 : N/A
-입출력 유형 : 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</si>
</sst>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한양신명조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Malgun Gothic"/>
      <family val="3"/>
      <charset val="129"/>
    </font>
    <font>
      <sz val="11"/>
      <name val="Calibri"/>
      <family val="2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Malgun Gothic"/>
      <family val="3"/>
      <charset val="129"/>
    </font>
    <font>
      <b/>
      <sz val="26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>
      <alignment vertical="center"/>
    </xf>
    <xf numFmtId="0" fontId="9" fillId="3" borderId="2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16" fillId="0" borderId="0" xfId="0" applyFont="1">
      <alignment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quotePrefix="1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20" fillId="0" borderId="0" xfId="0" applyFont="1" applyBorder="1" applyAlignment="1">
      <alignment horizontal="left" vertical="center" wrapText="1"/>
    </xf>
    <xf numFmtId="0" fontId="14" fillId="0" borderId="0" xfId="0" quotePrefix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14" fillId="6" borderId="0" xfId="0" quotePrefix="1" applyFont="1" applyFill="1" applyBorder="1" applyAlignment="1">
      <alignment horizontal="left" vertical="center" wrapText="1"/>
    </xf>
    <xf numFmtId="0" fontId="14" fillId="0" borderId="0" xfId="0" quotePrefix="1" applyFont="1" applyFill="1" applyBorder="1" applyAlignment="1">
      <alignment horizontal="left" vertical="center" wrapText="1"/>
    </xf>
    <xf numFmtId="0" fontId="14" fillId="0" borderId="0" xfId="0" quotePrefix="1" applyNumberFormat="1" applyFont="1" applyFill="1" applyBorder="1" applyAlignment="1">
      <alignment horizontal="left" vertical="center" wrapText="1"/>
    </xf>
    <xf numFmtId="0" fontId="23" fillId="0" borderId="8" xfId="0" quotePrefix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left" vertical="center" wrapText="1"/>
    </xf>
    <xf numFmtId="0" fontId="23" fillId="0" borderId="1" xfId="0" quotePrefix="1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4" fillId="0" borderId="0" xfId="0" applyFont="1">
      <alignment vertical="center"/>
    </xf>
    <xf numFmtId="0" fontId="32" fillId="0" borderId="1" xfId="0" applyFont="1" applyBorder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top" wrapText="1" readingOrder="1"/>
    </xf>
    <xf numFmtId="0" fontId="10" fillId="0" borderId="4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</cellXfs>
  <cellStyles count="4">
    <cellStyle name="표준" xfId="0" builtinId="0"/>
    <cellStyle name="표준 14" xfId="2"/>
    <cellStyle name="표준 2" xfId="3"/>
    <cellStyle name="표준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2476499</xdr:colOff>
      <xdr:row>3</xdr:row>
      <xdr:rowOff>9525</xdr:rowOff>
    </xdr:from>
    <xdr:to>
      <xdr:col>4</xdr:col>
      <xdr:colOff>1333500</xdr:colOff>
      <xdr:row>5</xdr:row>
      <xdr:rowOff>28575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>
          <a:grpSpLocks/>
        </xdr:cNvGrpSpPr>
      </xdr:nvGrpSpPr>
      <xdr:grpSpPr bwMode="auto">
        <a:xfrm>
          <a:off x="3400424" y="809625"/>
          <a:ext cx="7667626" cy="361950"/>
          <a:chOff x="200024" y="1056605"/>
          <a:chExt cx="9505950" cy="284833"/>
        </a:xfrm>
      </xdr:grpSpPr>
      <xdr:sp macro="" textlink="">
        <xdr:nvSpPr>
          <xdr:cNvPr id="33" name="Rectangle 4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2000249" y="1056605"/>
            <a:ext cx="1208088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시스템명</a:t>
            </a:r>
          </a:p>
        </xdr:txBody>
      </xdr:sp>
      <xdr:sp macro="" textlink="">
        <xdr:nvSpPr>
          <xdr:cNvPr id="34" name="Rectangle 5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3198812" y="1056605"/>
            <a:ext cx="2290762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</a:t>
            </a:r>
            <a:r>
              <a:rPr lang="ko-KR" altLang="en-US" sz="1000">
                <a:latin typeface="+mn-ea"/>
                <a:ea typeface="+mn-ea"/>
              </a:rPr>
              <a:t>시스템</a:t>
            </a:r>
          </a:p>
        </xdr:txBody>
      </xdr:sp>
      <xdr:sp macro="" textlink="">
        <xdr:nvSpPr>
          <xdr:cNvPr id="35" name="Rectangle 6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7492999" y="1056605"/>
            <a:ext cx="949325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작성일</a:t>
            </a:r>
          </a:p>
        </xdr:txBody>
      </xdr:sp>
      <xdr:sp macro="" textlink="">
        <xdr:nvSpPr>
          <xdr:cNvPr id="36" name="Rectangle 7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439149" y="1056605"/>
            <a:ext cx="12668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ko-KR" sz="1000">
              <a:latin typeface="+mn-ea"/>
              <a:ea typeface="+mn-ea"/>
            </a:endParaRPr>
          </a:p>
        </xdr:txBody>
      </xdr:sp>
      <xdr:sp macro="" textlink="">
        <xdr:nvSpPr>
          <xdr:cNvPr id="37" name="Rectangle 8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5492749" y="1056605"/>
            <a:ext cx="947738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38" name="Rectangle 9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434137" y="1056605"/>
            <a:ext cx="10636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39" name="Rectangle 1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200024" y="1056605"/>
            <a:ext cx="1301750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시스템코드</a:t>
            </a:r>
          </a:p>
        </xdr:txBody>
      </xdr:sp>
      <xdr:sp macro="" textlink="">
        <xdr:nvSpPr>
          <xdr:cNvPr id="40" name="Rectangle 14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401762" y="1056605"/>
            <a:ext cx="700087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XXX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2</xdr:row>
      <xdr:rowOff>133350</xdr:rowOff>
    </xdr:from>
    <xdr:to>
      <xdr:col>7</xdr:col>
      <xdr:colOff>1838325</xdr:colOff>
      <xdr:row>4</xdr:row>
      <xdr:rowOff>152400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>
          <a:grpSpLocks/>
        </xdr:cNvGrpSpPr>
      </xdr:nvGrpSpPr>
      <xdr:grpSpPr bwMode="auto">
        <a:xfrm>
          <a:off x="3343275" y="762000"/>
          <a:ext cx="9067800" cy="361950"/>
          <a:chOff x="200024" y="1056605"/>
          <a:chExt cx="9505950" cy="284833"/>
        </a:xfrm>
      </xdr:grpSpPr>
      <xdr:sp macro="" textlink="">
        <xdr:nvSpPr>
          <xdr:cNvPr id="27" name="Rectangle 4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2000249" y="1056605"/>
            <a:ext cx="1208088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시스템명</a:t>
            </a:r>
          </a:p>
        </xdr:txBody>
      </xdr:sp>
      <xdr:sp macro="" textlink="">
        <xdr:nvSpPr>
          <xdr:cNvPr id="28" name="Rectangle 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3198812" y="1056605"/>
            <a:ext cx="2290762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</a:t>
            </a:r>
            <a:r>
              <a:rPr lang="ko-KR" altLang="en-US" sz="1000">
                <a:latin typeface="+mn-ea"/>
                <a:ea typeface="+mn-ea"/>
              </a:rPr>
              <a:t>시스템</a:t>
            </a:r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7492999" y="1056605"/>
            <a:ext cx="949325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작성일</a:t>
            </a:r>
          </a:p>
        </xdr:txBody>
      </xdr:sp>
      <xdr:sp macro="" textlink="">
        <xdr:nvSpPr>
          <xdr:cNvPr id="30" name="Rectangle 7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8439149" y="1056605"/>
            <a:ext cx="12668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ko-KR" sz="1000">
              <a:latin typeface="+mn-ea"/>
              <a:ea typeface="+mn-ea"/>
            </a:endParaRPr>
          </a:p>
        </xdr:txBody>
      </xdr:sp>
      <xdr:sp macro="" textlink="">
        <xdr:nvSpPr>
          <xdr:cNvPr id="31" name="Rectangle 8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5492749" y="1056605"/>
            <a:ext cx="947738" cy="284833"/>
          </a:xfrm>
          <a:prstGeom prst="rect">
            <a:avLst/>
          </a:prstGeom>
          <a:solidFill>
            <a:srgbClr val="5F5F5F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32" name="Rectangle 9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6434137" y="1056605"/>
            <a:ext cx="1063625" cy="284833"/>
          </a:xfrm>
          <a:prstGeom prst="rect">
            <a:avLst/>
          </a:prstGeom>
          <a:solidFill>
            <a:schemeClr val="bg1"/>
          </a:solidFill>
          <a:ln w="9525" algn="ctr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33" name="Rectangle 13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200024" y="1056605"/>
            <a:ext cx="1301750" cy="284833"/>
          </a:xfrm>
          <a:prstGeom prst="rect">
            <a:avLst/>
          </a:prstGeom>
          <a:solidFill>
            <a:srgbClr val="5F5F5F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ko-KR" altLang="en-US" sz="1000">
                <a:solidFill>
                  <a:schemeClr val="bg1"/>
                </a:solidFill>
                <a:latin typeface="+mn-ea"/>
                <a:ea typeface="+mn-ea"/>
              </a:rPr>
              <a:t>시스템코드</a:t>
            </a:r>
          </a:p>
        </xdr:txBody>
      </xdr:sp>
      <xdr:sp macro="" textlink="">
        <xdr:nvSpPr>
          <xdr:cNvPr id="34" name="Rectangle 14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1401762" y="1056605"/>
            <a:ext cx="700087" cy="284833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  <a:miter lim="800000"/>
            <a:headEnd/>
            <a:tailEnd type="none" w="med" len="lg"/>
          </a:ln>
          <a:effectLst>
            <a:outerShdw dist="35921" dir="2700000" algn="ctr" rotWithShape="0">
              <a:schemeClr val="bg2">
                <a:alpha val="50000"/>
              </a:schemeClr>
            </a:outerShdw>
          </a:effectLst>
        </xdr:spPr>
        <xdr:txBody>
          <a:bodyPr wrap="square" anchor="ctr"/>
          <a:lstStyle>
            <a:defPPr>
              <a:defRPr lang="ko-KR"/>
            </a:defPPr>
            <a:lvl1pPr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1pPr>
            <a:lvl2pPr marL="4572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2pPr>
            <a:lvl3pPr marL="9144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3pPr>
            <a:lvl4pPr marL="13716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4pPr>
            <a:lvl5pPr marL="1828800" algn="ctr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charset="-127"/>
                <a:ea typeface="굴림" charset="-127"/>
                <a:cs typeface="+mn-cs"/>
              </a:defRPr>
            </a:lvl9pPr>
          </a:lstStyle>
          <a:p>
            <a:pPr algn="l">
              <a:spcBef>
                <a:spcPct val="50000"/>
              </a:spcBef>
              <a:buClr>
                <a:schemeClr val="accent2"/>
              </a:buClr>
              <a:buFont typeface="Wingdings" pitchFamily="2" charset="2"/>
              <a:buNone/>
              <a:defRPr/>
            </a:pPr>
            <a:r>
              <a:rPr lang="en-US" altLang="ko-KR" sz="1000">
                <a:latin typeface="+mn-ea"/>
                <a:ea typeface="+mn-ea"/>
              </a:rPr>
              <a:t>XXX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2"/>
  <sheetViews>
    <sheetView showGridLines="0" view="pageBreakPreview" topLeftCell="A2" zoomScale="60" zoomScaleNormal="100" workbookViewId="0">
      <selection activeCell="K30" sqref="K30"/>
    </sheetView>
  </sheetViews>
  <sheetFormatPr defaultRowHeight="16.5"/>
  <sheetData>
    <row r="5" spans="1:8" ht="39">
      <c r="A5" s="90" t="s">
        <v>181</v>
      </c>
      <c r="B5" s="90"/>
      <c r="C5" s="90"/>
      <c r="D5" s="90"/>
      <c r="E5" s="90"/>
      <c r="F5" s="90"/>
      <c r="G5" s="90"/>
      <c r="H5" s="90"/>
    </row>
    <row r="15" spans="1:8">
      <c r="A15" s="91"/>
      <c r="B15" s="91"/>
      <c r="C15" s="91"/>
      <c r="D15" s="91"/>
      <c r="E15" s="91"/>
      <c r="F15" s="91"/>
      <c r="G15" s="91"/>
      <c r="H15" s="91"/>
    </row>
    <row r="16" spans="1:8">
      <c r="A16" s="83"/>
      <c r="B16" s="83"/>
      <c r="C16" s="83"/>
      <c r="D16" s="83"/>
      <c r="E16" s="83"/>
      <c r="F16" s="83"/>
      <c r="G16" s="83"/>
      <c r="H16" s="83"/>
    </row>
    <row r="17" spans="1:8">
      <c r="A17" s="91"/>
      <c r="B17" s="91"/>
      <c r="C17" s="91"/>
      <c r="D17" s="91"/>
      <c r="E17" s="91"/>
      <c r="F17" s="91"/>
      <c r="G17" s="91"/>
      <c r="H17" s="91"/>
    </row>
    <row r="30" spans="1:8" ht="17.25">
      <c r="A30" s="82"/>
      <c r="B30" s="82"/>
      <c r="C30" s="82"/>
      <c r="D30" s="82"/>
      <c r="E30" s="84" t="s">
        <v>183</v>
      </c>
      <c r="F30" s="82" t="s">
        <v>184</v>
      </c>
      <c r="G30" s="82"/>
      <c r="H30" s="82"/>
    </row>
    <row r="32" spans="1:8" ht="17.25">
      <c r="A32" s="82"/>
      <c r="B32" s="82"/>
      <c r="C32" s="82"/>
      <c r="D32" s="82"/>
      <c r="E32" s="85" t="s">
        <v>182</v>
      </c>
      <c r="F32" s="82"/>
      <c r="G32" s="82"/>
      <c r="H32" s="82"/>
    </row>
  </sheetData>
  <mergeCells count="3">
    <mergeCell ref="A5:H5"/>
    <mergeCell ref="A15:H15"/>
    <mergeCell ref="A17:H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88"/>
  <sheetViews>
    <sheetView showGridLines="0" tabSelected="1" zoomScale="90" zoomScaleNormal="90" zoomScalePageLayoutView="80" workbookViewId="0">
      <pane ySplit="2" topLeftCell="A23" activePane="bottomLeft" state="frozen"/>
      <selection pane="bottomLeft" activeCell="D2" sqref="D1:D1048576"/>
    </sheetView>
  </sheetViews>
  <sheetFormatPr defaultColWidth="9" defaultRowHeight="13.5"/>
  <cols>
    <col min="1" max="1" width="2.25" style="16" customWidth="1"/>
    <col min="2" max="2" width="7" style="19" customWidth="1"/>
    <col min="3" max="3" width="4.625" style="19" customWidth="1"/>
    <col min="4" max="4" width="15.75" style="16" customWidth="1"/>
    <col min="5" max="5" width="14.75" style="16" customWidth="1"/>
    <col min="6" max="6" width="19" style="16" customWidth="1"/>
    <col min="7" max="7" width="69.25" style="16" customWidth="1"/>
    <col min="8" max="8" width="11" style="54" customWidth="1"/>
    <col min="9" max="16384" width="9" style="16"/>
  </cols>
  <sheetData>
    <row r="1" spans="2:8" ht="23.25" customHeight="1">
      <c r="B1" s="92" t="s">
        <v>77</v>
      </c>
      <c r="C1" s="92"/>
      <c r="D1" s="92"/>
      <c r="E1" s="92"/>
      <c r="F1" s="92"/>
      <c r="G1" s="92"/>
      <c r="H1" s="92"/>
    </row>
    <row r="2" spans="2:8" ht="40.5">
      <c r="B2" s="17" t="s">
        <v>72</v>
      </c>
      <c r="C2" s="17" t="s">
        <v>73</v>
      </c>
      <c r="D2" s="17" t="s">
        <v>74</v>
      </c>
      <c r="E2" s="17" t="s">
        <v>75</v>
      </c>
      <c r="F2" s="17" t="s">
        <v>78</v>
      </c>
      <c r="G2" s="18" t="s">
        <v>76</v>
      </c>
      <c r="H2" s="17" t="s">
        <v>79</v>
      </c>
    </row>
    <row r="3" spans="2:8" s="86" customFormat="1" ht="189">
      <c r="B3" s="51" t="str">
        <f t="shared" ref="B3:B24" si="0">"ANI-"&amp;ROW()-2</f>
        <v>ANI-1</v>
      </c>
      <c r="C3" s="21" t="s">
        <v>80</v>
      </c>
      <c r="D3" s="58" t="s">
        <v>126</v>
      </c>
      <c r="E3" s="21" t="s">
        <v>125</v>
      </c>
      <c r="F3" s="22" t="s">
        <v>82</v>
      </c>
      <c r="G3" s="23" t="s">
        <v>199</v>
      </c>
      <c r="H3" s="51"/>
    </row>
    <row r="4" spans="2:8" s="86" customFormat="1" ht="135">
      <c r="B4" s="51" t="str">
        <f t="shared" si="0"/>
        <v>ANI-2</v>
      </c>
      <c r="C4" s="21" t="s">
        <v>80</v>
      </c>
      <c r="D4" s="22"/>
      <c r="E4" s="21" t="s">
        <v>198</v>
      </c>
      <c r="F4" s="22" t="s">
        <v>112</v>
      </c>
      <c r="G4" s="23" t="s">
        <v>202</v>
      </c>
      <c r="H4" s="51"/>
    </row>
    <row r="5" spans="2:8" s="86" customFormat="1" ht="121.5">
      <c r="B5" s="51" t="str">
        <f t="shared" si="0"/>
        <v>ANI-3</v>
      </c>
      <c r="C5" s="21" t="s">
        <v>80</v>
      </c>
      <c r="D5" s="48"/>
      <c r="E5" s="21"/>
      <c r="F5" s="21" t="s">
        <v>129</v>
      </c>
      <c r="G5" s="23" t="s">
        <v>187</v>
      </c>
      <c r="H5" s="51"/>
    </row>
    <row r="6" spans="2:8" s="86" customFormat="1" ht="148.5">
      <c r="B6" s="51" t="str">
        <f t="shared" si="0"/>
        <v>ANI-4</v>
      </c>
      <c r="C6" s="21" t="s">
        <v>80</v>
      </c>
      <c r="D6" s="22"/>
      <c r="E6" s="21" t="s">
        <v>127</v>
      </c>
      <c r="F6" s="21" t="s">
        <v>81</v>
      </c>
      <c r="G6" s="59" t="s">
        <v>188</v>
      </c>
      <c r="H6" s="51"/>
    </row>
    <row r="7" spans="2:8" s="86" customFormat="1" ht="121.5">
      <c r="B7" s="51" t="str">
        <f t="shared" si="0"/>
        <v>ANI-5</v>
      </c>
      <c r="C7" s="21" t="s">
        <v>80</v>
      </c>
      <c r="D7" s="22"/>
      <c r="E7" s="21"/>
      <c r="F7" s="21" t="s">
        <v>130</v>
      </c>
      <c r="G7" s="59" t="s">
        <v>196</v>
      </c>
      <c r="H7" s="51"/>
    </row>
    <row r="8" spans="2:8" s="86" customFormat="1" ht="121.5">
      <c r="B8" s="51" t="str">
        <f t="shared" si="0"/>
        <v>ANI-6</v>
      </c>
      <c r="C8" s="21" t="s">
        <v>80</v>
      </c>
      <c r="D8" s="22"/>
      <c r="E8" s="21"/>
      <c r="F8" s="21" t="s">
        <v>113</v>
      </c>
      <c r="G8" s="23" t="s">
        <v>193</v>
      </c>
      <c r="H8" s="51"/>
    </row>
    <row r="9" spans="2:8" s="86" customFormat="1" ht="135">
      <c r="B9" s="51" t="str">
        <f t="shared" si="0"/>
        <v>ANI-7</v>
      </c>
      <c r="C9" s="21" t="s">
        <v>80</v>
      </c>
      <c r="D9" s="22"/>
      <c r="E9" s="21"/>
      <c r="F9" s="21" t="s">
        <v>84</v>
      </c>
      <c r="G9" s="23" t="s">
        <v>195</v>
      </c>
      <c r="H9" s="51"/>
    </row>
    <row r="10" spans="2:8" s="86" customFormat="1" ht="175.5">
      <c r="B10" s="51" t="str">
        <f t="shared" si="0"/>
        <v>ANI-8</v>
      </c>
      <c r="C10" s="21" t="s">
        <v>155</v>
      </c>
      <c r="D10" s="22"/>
      <c r="E10" s="21" t="s">
        <v>134</v>
      </c>
      <c r="F10" s="21" t="s">
        <v>138</v>
      </c>
      <c r="G10" s="23" t="s">
        <v>191</v>
      </c>
      <c r="H10" s="51"/>
    </row>
    <row r="11" spans="2:8" s="86" customFormat="1" ht="135">
      <c r="B11" s="51" t="str">
        <f t="shared" si="0"/>
        <v>ANI-9</v>
      </c>
      <c r="C11" s="21" t="s">
        <v>86</v>
      </c>
      <c r="D11" s="22"/>
      <c r="E11" s="21"/>
      <c r="F11" s="21" t="s">
        <v>139</v>
      </c>
      <c r="G11" s="23" t="s">
        <v>190</v>
      </c>
      <c r="H11" s="51"/>
    </row>
    <row r="12" spans="2:8" s="86" customFormat="1" ht="135">
      <c r="B12" s="51" t="str">
        <f t="shared" si="0"/>
        <v>ANI-10</v>
      </c>
      <c r="C12" s="21" t="s">
        <v>142</v>
      </c>
      <c r="D12" s="21"/>
      <c r="E12" s="21"/>
      <c r="F12" s="21" t="s">
        <v>144</v>
      </c>
      <c r="G12" s="23" t="s">
        <v>148</v>
      </c>
      <c r="H12" s="51"/>
    </row>
    <row r="13" spans="2:8" s="86" customFormat="1" ht="189">
      <c r="B13" s="51" t="str">
        <f t="shared" si="0"/>
        <v>ANI-11</v>
      </c>
      <c r="C13" s="21" t="s">
        <v>89</v>
      </c>
      <c r="D13" s="22" t="s">
        <v>90</v>
      </c>
      <c r="E13" s="21" t="s">
        <v>91</v>
      </c>
      <c r="F13" s="55" t="s">
        <v>102</v>
      </c>
      <c r="G13" s="23" t="s">
        <v>197</v>
      </c>
      <c r="H13" s="51"/>
    </row>
    <row r="14" spans="2:8" s="86" customFormat="1" ht="135">
      <c r="B14" s="51" t="str">
        <f t="shared" si="0"/>
        <v>ANI-12</v>
      </c>
      <c r="C14" s="21" t="s">
        <v>93</v>
      </c>
      <c r="D14" s="22"/>
      <c r="E14" s="21"/>
      <c r="F14" s="21" t="s">
        <v>94</v>
      </c>
      <c r="G14" s="23" t="s">
        <v>189</v>
      </c>
      <c r="H14" s="87"/>
    </row>
    <row r="15" spans="2:8" s="86" customFormat="1" ht="135">
      <c r="B15" s="51" t="str">
        <f t="shared" si="0"/>
        <v>ANI-13</v>
      </c>
      <c r="C15" s="21" t="s">
        <v>92</v>
      </c>
      <c r="D15" s="22"/>
      <c r="E15" s="21" t="s">
        <v>133</v>
      </c>
      <c r="F15" s="21" t="s">
        <v>103</v>
      </c>
      <c r="G15" s="23" t="s">
        <v>194</v>
      </c>
      <c r="H15" s="51"/>
    </row>
    <row r="16" spans="2:8" s="86" customFormat="1" ht="148.5">
      <c r="B16" s="51" t="str">
        <f t="shared" si="0"/>
        <v>ANI-14</v>
      </c>
      <c r="C16" s="21" t="s">
        <v>89</v>
      </c>
      <c r="D16" s="22"/>
      <c r="E16" s="21" t="s">
        <v>180</v>
      </c>
      <c r="F16" s="21" t="s">
        <v>179</v>
      </c>
      <c r="G16" s="23" t="s">
        <v>185</v>
      </c>
      <c r="H16" s="51"/>
    </row>
    <row r="17" spans="2:8" s="86" customFormat="1" ht="202.5">
      <c r="B17" s="51" t="str">
        <f t="shared" si="0"/>
        <v>ANI-15</v>
      </c>
      <c r="C17" s="21" t="s">
        <v>156</v>
      </c>
      <c r="D17" s="22" t="s">
        <v>106</v>
      </c>
      <c r="E17" s="24" t="s">
        <v>105</v>
      </c>
      <c r="F17" s="88" t="s">
        <v>96</v>
      </c>
      <c r="G17" s="60" t="s">
        <v>203</v>
      </c>
      <c r="H17" s="51"/>
    </row>
    <row r="18" spans="2:8" s="86" customFormat="1" ht="135" customHeight="1">
      <c r="B18" s="51" t="str">
        <f t="shared" si="0"/>
        <v>ANI-16</v>
      </c>
      <c r="C18" s="21" t="s">
        <v>152</v>
      </c>
      <c r="D18" s="22"/>
      <c r="E18" s="24"/>
      <c r="F18" s="88" t="s">
        <v>137</v>
      </c>
      <c r="G18" s="60" t="s">
        <v>200</v>
      </c>
      <c r="H18" s="51"/>
    </row>
    <row r="19" spans="2:8" s="86" customFormat="1" ht="194.25" customHeight="1">
      <c r="B19" s="51" t="str">
        <f t="shared" si="0"/>
        <v>ANI-17</v>
      </c>
      <c r="C19" s="21" t="s">
        <v>150</v>
      </c>
      <c r="D19" s="22"/>
      <c r="E19" s="24"/>
      <c r="F19" s="88" t="s">
        <v>147</v>
      </c>
      <c r="G19" s="60" t="s">
        <v>192</v>
      </c>
      <c r="H19" s="51"/>
    </row>
    <row r="20" spans="2:8" s="86" customFormat="1" ht="135">
      <c r="B20" s="51" t="str">
        <f t="shared" si="0"/>
        <v>ANI-18</v>
      </c>
      <c r="C20" s="21" t="s">
        <v>157</v>
      </c>
      <c r="D20" s="22"/>
      <c r="E20" s="50" t="s">
        <v>104</v>
      </c>
      <c r="F20" s="21" t="s">
        <v>107</v>
      </c>
      <c r="G20" s="23" t="s">
        <v>201</v>
      </c>
      <c r="H20" s="89"/>
    </row>
    <row r="21" spans="2:8" s="86" customFormat="1" ht="121.5">
      <c r="B21" s="51" t="str">
        <f t="shared" si="0"/>
        <v>ANI-19</v>
      </c>
      <c r="C21" s="21" t="s">
        <v>85</v>
      </c>
      <c r="D21" s="22"/>
      <c r="E21" s="50"/>
      <c r="F21" s="21" t="s">
        <v>136</v>
      </c>
      <c r="G21" s="23" t="s">
        <v>204</v>
      </c>
      <c r="H21" s="51"/>
    </row>
    <row r="22" spans="2:8" s="86" customFormat="1" ht="135" customHeight="1">
      <c r="B22" s="51" t="str">
        <f t="shared" si="0"/>
        <v>ANI-20</v>
      </c>
      <c r="C22" s="21" t="s">
        <v>93</v>
      </c>
      <c r="D22" s="22"/>
      <c r="E22" s="50"/>
      <c r="F22" s="21" t="s">
        <v>98</v>
      </c>
      <c r="G22" s="23" t="s">
        <v>186</v>
      </c>
      <c r="H22" s="87"/>
    </row>
    <row r="23" spans="2:8" s="86" customFormat="1" ht="148.5">
      <c r="B23" s="51" t="str">
        <f t="shared" si="0"/>
        <v>ANI-21</v>
      </c>
      <c r="C23" s="21" t="s">
        <v>135</v>
      </c>
      <c r="D23" s="22" t="s">
        <v>131</v>
      </c>
      <c r="E23" s="21" t="s">
        <v>146</v>
      </c>
      <c r="F23" s="22" t="s">
        <v>145</v>
      </c>
      <c r="G23" s="23" t="s">
        <v>205</v>
      </c>
      <c r="H23" s="51"/>
    </row>
    <row r="24" spans="2:8" s="86" customFormat="1" ht="121.5">
      <c r="B24" s="51" t="str">
        <f t="shared" si="0"/>
        <v>ANI-22</v>
      </c>
      <c r="C24" s="21" t="s">
        <v>158</v>
      </c>
      <c r="D24" s="22"/>
      <c r="E24" s="21" t="s">
        <v>99</v>
      </c>
      <c r="F24" s="22" t="s">
        <v>97</v>
      </c>
      <c r="G24" s="23" t="s">
        <v>206</v>
      </c>
      <c r="H24" s="51"/>
    </row>
    <row r="25" spans="2:8" s="86" customFormat="1" ht="135">
      <c r="B25" s="51" t="str">
        <f>"ANI-"&amp;ROW()-2</f>
        <v>ANI-23</v>
      </c>
      <c r="C25" s="21" t="s">
        <v>108</v>
      </c>
      <c r="D25" s="21" t="s">
        <v>111</v>
      </c>
      <c r="E25" s="21" t="s">
        <v>110</v>
      </c>
      <c r="F25" s="21" t="s">
        <v>109</v>
      </c>
      <c r="G25" s="23" t="s">
        <v>207</v>
      </c>
      <c r="H25" s="51"/>
    </row>
    <row r="26" spans="2:8">
      <c r="B26" s="25"/>
      <c r="C26" s="26"/>
      <c r="D26" s="27"/>
      <c r="E26" s="28"/>
      <c r="F26" s="28"/>
      <c r="G26" s="29"/>
      <c r="H26" s="53"/>
    </row>
    <row r="27" spans="2:8">
      <c r="B27" s="25" t="s">
        <v>151</v>
      </c>
      <c r="C27" s="26">
        <f>COUNTIF($C$3:$C$25,B27)</f>
        <v>5</v>
      </c>
      <c r="D27" s="27"/>
      <c r="E27" s="28"/>
      <c r="F27" s="30"/>
      <c r="G27" s="29"/>
      <c r="H27" s="53"/>
    </row>
    <row r="28" spans="2:8">
      <c r="B28" s="25" t="s">
        <v>153</v>
      </c>
      <c r="C28" s="26">
        <f>COUNTIF($C$3:$C$25,B28)</f>
        <v>10</v>
      </c>
      <c r="D28" s="27"/>
      <c r="E28" s="31"/>
      <c r="F28" s="28"/>
      <c r="G28" s="29"/>
      <c r="H28" s="53"/>
    </row>
    <row r="29" spans="2:8">
      <c r="B29" s="25" t="s">
        <v>152</v>
      </c>
      <c r="C29" s="26">
        <f>COUNTIF($C$3:$C$25,B29)</f>
        <v>8</v>
      </c>
      <c r="D29" s="27"/>
      <c r="E29" s="28"/>
      <c r="F29" s="30"/>
      <c r="G29" s="29"/>
      <c r="H29" s="53"/>
    </row>
    <row r="30" spans="2:8">
      <c r="B30" s="25"/>
      <c r="C30" s="26"/>
      <c r="D30" s="27"/>
      <c r="E30" s="28"/>
      <c r="F30" s="30"/>
      <c r="G30" s="29"/>
      <c r="H30" s="53"/>
    </row>
    <row r="31" spans="2:8">
      <c r="B31" s="25"/>
      <c r="C31" s="26"/>
      <c r="D31" s="27"/>
      <c r="E31" s="28"/>
      <c r="F31" s="30"/>
      <c r="G31" s="29"/>
      <c r="H31" s="53"/>
    </row>
    <row r="32" spans="2:8">
      <c r="B32" s="25"/>
      <c r="C32" s="26"/>
      <c r="D32" s="32"/>
      <c r="E32" s="33"/>
      <c r="F32" s="34"/>
      <c r="G32" s="29"/>
      <c r="H32" s="53"/>
    </row>
    <row r="33" spans="2:8">
      <c r="B33" s="25"/>
      <c r="C33" s="26"/>
      <c r="D33" s="32"/>
      <c r="E33" s="33"/>
      <c r="F33" s="34"/>
      <c r="G33" s="29"/>
      <c r="H33" s="53"/>
    </row>
    <row r="34" spans="2:8">
      <c r="B34" s="25"/>
      <c r="C34" s="26"/>
      <c r="D34" s="32"/>
      <c r="E34" s="33"/>
      <c r="F34" s="34"/>
      <c r="G34" s="29"/>
      <c r="H34" s="53"/>
    </row>
    <row r="35" spans="2:8">
      <c r="B35" s="25"/>
      <c r="C35" s="26"/>
      <c r="D35" s="32"/>
      <c r="E35" s="33"/>
      <c r="F35" s="34"/>
      <c r="G35" s="29"/>
      <c r="H35" s="53"/>
    </row>
    <row r="36" spans="2:8">
      <c r="B36" s="25"/>
      <c r="C36" s="26"/>
      <c r="D36" s="32"/>
      <c r="E36" s="33"/>
      <c r="F36" s="34"/>
      <c r="G36" s="29"/>
      <c r="H36" s="53"/>
    </row>
    <row r="37" spans="2:8">
      <c r="B37" s="25"/>
      <c r="C37" s="26"/>
      <c r="D37" s="32"/>
      <c r="E37" s="33"/>
      <c r="F37" s="33"/>
      <c r="G37" s="29"/>
      <c r="H37" s="53"/>
    </row>
    <row r="38" spans="2:8">
      <c r="B38" s="25"/>
      <c r="C38" s="26"/>
      <c r="D38" s="32"/>
      <c r="E38" s="33"/>
      <c r="F38" s="34"/>
      <c r="G38" s="29"/>
      <c r="H38" s="53"/>
    </row>
    <row r="39" spans="2:8">
      <c r="B39" s="25"/>
      <c r="C39" s="26"/>
      <c r="D39" s="32"/>
      <c r="E39" s="35"/>
      <c r="F39" s="34"/>
      <c r="G39" s="29"/>
      <c r="H39" s="53"/>
    </row>
    <row r="40" spans="2:8">
      <c r="B40" s="25"/>
      <c r="C40" s="26"/>
      <c r="D40" s="32"/>
      <c r="E40" s="35"/>
      <c r="F40" s="34"/>
      <c r="G40" s="29"/>
      <c r="H40" s="53"/>
    </row>
    <row r="41" spans="2:8">
      <c r="B41" s="25"/>
      <c r="C41" s="26"/>
      <c r="D41" s="32"/>
      <c r="E41" s="33"/>
      <c r="F41" s="36"/>
      <c r="G41" s="29"/>
      <c r="H41" s="53"/>
    </row>
    <row r="42" spans="2:8">
      <c r="B42" s="25"/>
      <c r="C42" s="26"/>
      <c r="D42" s="32"/>
      <c r="E42" s="33"/>
      <c r="F42" s="36"/>
      <c r="G42" s="29"/>
      <c r="H42" s="53"/>
    </row>
    <row r="43" spans="2:8" ht="16.5">
      <c r="B43" s="25"/>
      <c r="C43" s="26"/>
      <c r="D43" s="32"/>
      <c r="E43" s="37"/>
      <c r="F43" s="36"/>
      <c r="G43" s="29"/>
      <c r="H43" s="53"/>
    </row>
    <row r="44" spans="2:8">
      <c r="B44" s="25"/>
      <c r="C44" s="26"/>
      <c r="D44" s="32"/>
      <c r="E44" s="34"/>
      <c r="F44" s="33"/>
      <c r="G44" s="29"/>
      <c r="H44" s="53"/>
    </row>
    <row r="45" spans="2:8">
      <c r="B45" s="25"/>
      <c r="C45" s="26"/>
      <c r="D45" s="32"/>
      <c r="E45" s="33"/>
      <c r="F45" s="36"/>
      <c r="G45" s="29"/>
      <c r="H45" s="53"/>
    </row>
    <row r="46" spans="2:8" ht="16.5">
      <c r="B46" s="25"/>
      <c r="C46" s="26"/>
      <c r="D46" s="32"/>
      <c r="E46" s="38"/>
      <c r="F46" s="36"/>
      <c r="G46" s="29"/>
      <c r="H46" s="53"/>
    </row>
    <row r="47" spans="2:8">
      <c r="B47" s="25"/>
      <c r="C47" s="26"/>
      <c r="D47" s="32"/>
      <c r="E47" s="33"/>
      <c r="F47" s="33"/>
      <c r="G47" s="29"/>
      <c r="H47" s="53"/>
    </row>
    <row r="48" spans="2:8">
      <c r="B48" s="25"/>
      <c r="C48" s="26"/>
      <c r="D48" s="32"/>
      <c r="E48" s="33"/>
      <c r="F48" s="33"/>
      <c r="G48" s="29"/>
      <c r="H48" s="53"/>
    </row>
    <row r="49" spans="2:8">
      <c r="B49" s="25"/>
      <c r="C49" s="26"/>
      <c r="D49" s="39"/>
      <c r="E49" s="28"/>
      <c r="F49" s="27"/>
      <c r="G49" s="29"/>
      <c r="H49" s="53"/>
    </row>
    <row r="50" spans="2:8">
      <c r="B50" s="25"/>
      <c r="C50" s="26"/>
      <c r="D50" s="39"/>
      <c r="E50" s="28"/>
      <c r="F50" s="27"/>
      <c r="G50" s="29"/>
      <c r="H50" s="53"/>
    </row>
    <row r="51" spans="2:8">
      <c r="B51" s="25"/>
      <c r="C51" s="26"/>
      <c r="D51" s="39"/>
      <c r="E51" s="28"/>
      <c r="F51" s="27"/>
      <c r="G51" s="29"/>
      <c r="H51" s="53"/>
    </row>
    <row r="52" spans="2:8">
      <c r="B52" s="25"/>
      <c r="C52" s="26"/>
      <c r="D52" s="39"/>
      <c r="E52" s="28"/>
      <c r="F52" s="27"/>
      <c r="G52" s="29"/>
      <c r="H52" s="53"/>
    </row>
    <row r="53" spans="2:8">
      <c r="B53" s="25"/>
      <c r="C53" s="26"/>
      <c r="D53" s="39"/>
      <c r="E53" s="28"/>
      <c r="F53" s="27"/>
      <c r="G53" s="29"/>
      <c r="H53" s="53"/>
    </row>
    <row r="54" spans="2:8">
      <c r="B54" s="25"/>
      <c r="C54" s="26"/>
      <c r="D54" s="39"/>
      <c r="E54" s="28"/>
      <c r="F54" s="27"/>
      <c r="G54" s="29"/>
      <c r="H54" s="53"/>
    </row>
    <row r="55" spans="2:8">
      <c r="B55" s="25"/>
      <c r="C55" s="26"/>
      <c r="D55" s="39"/>
      <c r="E55" s="28"/>
      <c r="F55" s="27"/>
      <c r="G55" s="29"/>
      <c r="H55" s="53"/>
    </row>
    <row r="56" spans="2:8">
      <c r="B56" s="25"/>
      <c r="C56" s="26"/>
      <c r="D56" s="39"/>
      <c r="E56" s="28"/>
      <c r="F56" s="27"/>
      <c r="G56" s="29"/>
      <c r="H56" s="53"/>
    </row>
    <row r="57" spans="2:8">
      <c r="B57" s="25"/>
      <c r="C57" s="26"/>
      <c r="D57" s="39"/>
      <c r="E57" s="28"/>
      <c r="F57" s="27"/>
      <c r="G57" s="29"/>
      <c r="H57" s="53"/>
    </row>
    <row r="58" spans="2:8">
      <c r="B58" s="25"/>
      <c r="C58" s="26"/>
      <c r="D58" s="39"/>
      <c r="E58" s="28"/>
      <c r="F58" s="27"/>
      <c r="G58" s="29"/>
      <c r="H58" s="53"/>
    </row>
    <row r="59" spans="2:8" ht="16.5">
      <c r="B59" s="25"/>
      <c r="C59" s="26"/>
      <c r="D59" s="39"/>
      <c r="E59" s="40"/>
      <c r="F59" s="28"/>
      <c r="G59" s="29"/>
      <c r="H59" s="53"/>
    </row>
    <row r="60" spans="2:8">
      <c r="B60" s="25"/>
      <c r="C60" s="26"/>
      <c r="D60" s="39"/>
      <c r="E60" s="28"/>
      <c r="F60" s="28"/>
      <c r="G60" s="29"/>
      <c r="H60" s="53"/>
    </row>
    <row r="61" spans="2:8">
      <c r="B61" s="25"/>
      <c r="C61" s="26"/>
      <c r="D61" s="39"/>
      <c r="E61" s="28"/>
      <c r="F61" s="28"/>
      <c r="G61" s="29"/>
      <c r="H61" s="53"/>
    </row>
    <row r="62" spans="2:8">
      <c r="B62" s="25"/>
      <c r="C62" s="26"/>
      <c r="D62" s="39"/>
      <c r="E62" s="28"/>
      <c r="F62" s="28"/>
      <c r="G62" s="29"/>
      <c r="H62" s="53"/>
    </row>
    <row r="63" spans="2:8">
      <c r="B63" s="25"/>
      <c r="C63" s="26"/>
      <c r="D63" s="39"/>
      <c r="E63" s="28"/>
      <c r="F63" s="28"/>
      <c r="G63" s="29"/>
      <c r="H63" s="53"/>
    </row>
    <row r="64" spans="2:8">
      <c r="B64" s="25"/>
      <c r="C64" s="26"/>
      <c r="D64" s="41"/>
      <c r="E64" s="42"/>
      <c r="F64" s="42"/>
      <c r="G64" s="29"/>
      <c r="H64" s="53"/>
    </row>
    <row r="65" spans="2:8">
      <c r="B65" s="25"/>
      <c r="C65" s="26"/>
      <c r="D65" s="41"/>
      <c r="E65" s="42"/>
      <c r="F65" s="43"/>
      <c r="G65" s="29"/>
      <c r="H65" s="53"/>
    </row>
    <row r="66" spans="2:8">
      <c r="B66" s="25"/>
      <c r="C66" s="26"/>
      <c r="D66" s="39"/>
      <c r="E66" s="28"/>
      <c r="F66" s="28"/>
      <c r="G66" s="29"/>
      <c r="H66" s="53"/>
    </row>
    <row r="67" spans="2:8">
      <c r="B67" s="25"/>
      <c r="C67" s="26"/>
      <c r="D67" s="39"/>
      <c r="E67" s="28"/>
      <c r="F67" s="28"/>
      <c r="G67" s="44"/>
      <c r="H67" s="53"/>
    </row>
    <row r="68" spans="2:8">
      <c r="B68" s="25"/>
      <c r="C68" s="26"/>
      <c r="D68" s="39"/>
      <c r="E68" s="28"/>
      <c r="F68" s="28"/>
      <c r="G68" s="29"/>
      <c r="H68" s="53"/>
    </row>
    <row r="69" spans="2:8">
      <c r="B69" s="25"/>
      <c r="C69" s="26"/>
      <c r="D69" s="39"/>
      <c r="E69" s="28"/>
      <c r="F69" s="28"/>
      <c r="G69" s="29"/>
      <c r="H69" s="53"/>
    </row>
    <row r="70" spans="2:8">
      <c r="B70" s="25"/>
      <c r="C70" s="26"/>
      <c r="D70" s="39"/>
      <c r="E70" s="28"/>
      <c r="F70" s="28"/>
      <c r="G70" s="29"/>
      <c r="H70" s="53"/>
    </row>
    <row r="71" spans="2:8">
      <c r="B71" s="25"/>
      <c r="C71" s="26"/>
      <c r="D71" s="39"/>
      <c r="E71" s="28"/>
      <c r="F71" s="28"/>
      <c r="G71" s="29"/>
      <c r="H71" s="53"/>
    </row>
    <row r="72" spans="2:8">
      <c r="B72" s="25"/>
      <c r="C72" s="26"/>
      <c r="D72" s="39"/>
      <c r="E72" s="28"/>
      <c r="F72" s="28"/>
      <c r="G72" s="29"/>
      <c r="H72" s="53"/>
    </row>
    <row r="73" spans="2:8">
      <c r="B73" s="25"/>
      <c r="C73" s="26"/>
      <c r="D73" s="39"/>
      <c r="E73" s="28"/>
      <c r="F73" s="28"/>
      <c r="G73" s="29"/>
      <c r="H73" s="53"/>
    </row>
    <row r="74" spans="2:8">
      <c r="B74" s="25"/>
      <c r="C74" s="26"/>
      <c r="D74" s="39"/>
      <c r="E74" s="28"/>
      <c r="F74" s="27"/>
      <c r="G74" s="29"/>
      <c r="H74" s="53"/>
    </row>
    <row r="75" spans="2:8">
      <c r="B75" s="25"/>
      <c r="C75" s="26"/>
      <c r="D75" s="39"/>
      <c r="E75" s="28"/>
      <c r="F75" s="27"/>
      <c r="G75" s="29"/>
      <c r="H75" s="53"/>
    </row>
    <row r="76" spans="2:8">
      <c r="B76" s="25"/>
      <c r="C76" s="26"/>
      <c r="D76" s="39"/>
      <c r="E76" s="28"/>
      <c r="F76" s="27"/>
      <c r="G76" s="29"/>
      <c r="H76" s="53"/>
    </row>
    <row r="77" spans="2:8">
      <c r="B77" s="25"/>
      <c r="C77" s="26"/>
      <c r="D77" s="32"/>
      <c r="E77" s="33"/>
      <c r="F77" s="36"/>
      <c r="G77" s="45"/>
      <c r="H77" s="53"/>
    </row>
    <row r="78" spans="2:8">
      <c r="B78" s="25"/>
      <c r="C78" s="26"/>
      <c r="D78" s="27"/>
      <c r="E78" s="28"/>
      <c r="F78" s="28"/>
      <c r="G78" s="29"/>
      <c r="H78" s="53"/>
    </row>
    <row r="79" spans="2:8">
      <c r="B79" s="25"/>
      <c r="C79" s="26"/>
      <c r="D79" s="27"/>
      <c r="E79" s="28"/>
      <c r="F79" s="28"/>
      <c r="G79" s="29"/>
      <c r="H79" s="53"/>
    </row>
    <row r="80" spans="2:8">
      <c r="B80" s="25"/>
      <c r="C80" s="26"/>
      <c r="D80" s="27"/>
      <c r="E80" s="28"/>
      <c r="F80" s="28"/>
      <c r="G80" s="29"/>
      <c r="H80" s="53"/>
    </row>
    <row r="81" spans="2:8">
      <c r="B81" s="25"/>
      <c r="C81" s="26"/>
      <c r="D81" s="27"/>
      <c r="E81" s="28"/>
      <c r="F81" s="28"/>
      <c r="G81" s="29"/>
      <c r="H81" s="53"/>
    </row>
    <row r="82" spans="2:8">
      <c r="B82" s="25"/>
      <c r="C82" s="26"/>
      <c r="D82" s="27"/>
      <c r="E82" s="28"/>
      <c r="F82" s="28"/>
      <c r="G82" s="29"/>
      <c r="H82" s="53"/>
    </row>
    <row r="83" spans="2:8">
      <c r="B83" s="25"/>
      <c r="C83" s="26"/>
      <c r="D83" s="27"/>
      <c r="E83" s="28"/>
      <c r="F83" s="28"/>
      <c r="G83" s="29"/>
      <c r="H83" s="53"/>
    </row>
    <row r="84" spans="2:8">
      <c r="B84" s="25"/>
      <c r="C84" s="26"/>
      <c r="D84" s="27"/>
      <c r="E84" s="27"/>
      <c r="F84" s="28"/>
      <c r="G84" s="29"/>
      <c r="H84" s="53"/>
    </row>
    <row r="85" spans="2:8">
      <c r="B85" s="25"/>
      <c r="C85" s="26"/>
      <c r="D85" s="27"/>
      <c r="E85" s="28"/>
      <c r="F85" s="28"/>
      <c r="G85" s="29"/>
      <c r="H85" s="53"/>
    </row>
    <row r="86" spans="2:8">
      <c r="B86" s="25"/>
      <c r="C86" s="26"/>
      <c r="D86" s="27"/>
      <c r="E86" s="28"/>
      <c r="F86" s="28"/>
      <c r="G86" s="46"/>
      <c r="H86" s="53"/>
    </row>
    <row r="87" spans="2:8">
      <c r="B87" s="25"/>
      <c r="C87" s="26"/>
      <c r="D87" s="27"/>
      <c r="E87" s="28"/>
      <c r="F87" s="28"/>
      <c r="G87" s="29"/>
      <c r="H87" s="53"/>
    </row>
    <row r="88" spans="2:8">
      <c r="B88" s="25"/>
      <c r="C88" s="26"/>
      <c r="D88" s="27"/>
      <c r="E88" s="27"/>
      <c r="F88" s="28"/>
      <c r="G88" s="29"/>
      <c r="H88" s="53"/>
    </row>
  </sheetData>
  <autoFilter ref="B2:H25"/>
  <mergeCells count="1">
    <mergeCell ref="B1:H1"/>
  </mergeCells>
  <phoneticPr fontId="1" type="noConversion"/>
  <pageMargins left="0.19685039370078741" right="0.23622047244094491" top="0.74803149606299213" bottom="0.74803149606299213" header="0.31496062992125984" footer="0.31496062992125984"/>
  <pageSetup paperSize="9" scale="6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workbookViewId="0">
      <selection activeCell="K23" sqref="K23"/>
    </sheetView>
  </sheetViews>
  <sheetFormatPr defaultRowHeight="16.5"/>
  <cols>
    <col min="3" max="3" width="18.375" customWidth="1"/>
    <col min="4" max="4" width="10.625" style="70" customWidth="1"/>
    <col min="5" max="5" width="18.125" customWidth="1"/>
    <col min="6" max="6" width="10.625" style="70" customWidth="1"/>
    <col min="7" max="7" width="12.75" bestFit="1" customWidth="1"/>
    <col min="8" max="8" width="10.625" style="70" customWidth="1"/>
  </cols>
  <sheetData>
    <row r="3" spans="2:14" ht="17.25" thickBot="1">
      <c r="C3" s="67" t="s">
        <v>154</v>
      </c>
      <c r="D3" s="67" t="s">
        <v>161</v>
      </c>
      <c r="E3" s="74" t="s">
        <v>108</v>
      </c>
      <c r="F3" s="74" t="s">
        <v>162</v>
      </c>
      <c r="G3" s="67" t="s">
        <v>159</v>
      </c>
      <c r="H3" s="67" t="s">
        <v>163</v>
      </c>
    </row>
    <row r="4" spans="2:14" ht="27" customHeight="1">
      <c r="B4">
        <f>ROW()-3</f>
        <v>1</v>
      </c>
      <c r="C4" s="62" t="s">
        <v>102</v>
      </c>
      <c r="D4" s="93" t="s">
        <v>164</v>
      </c>
      <c r="E4" s="75" t="s">
        <v>82</v>
      </c>
      <c r="F4" s="95"/>
      <c r="G4" s="73" t="s">
        <v>140</v>
      </c>
      <c r="H4" s="68"/>
      <c r="I4" s="61"/>
      <c r="J4" s="61"/>
    </row>
    <row r="5" spans="2:14" ht="27" customHeight="1">
      <c r="B5">
        <f t="shared" ref="B5:B15" si="0">ROW()-3</f>
        <v>2</v>
      </c>
      <c r="C5" s="64" t="s">
        <v>103</v>
      </c>
      <c r="D5" s="94"/>
      <c r="E5" s="76" t="s">
        <v>112</v>
      </c>
      <c r="F5" s="96"/>
      <c r="G5" s="73" t="s">
        <v>172</v>
      </c>
      <c r="H5" s="68"/>
      <c r="I5" s="61"/>
      <c r="J5" s="61"/>
    </row>
    <row r="6" spans="2:14">
      <c r="B6">
        <f t="shared" si="0"/>
        <v>3</v>
      </c>
      <c r="C6" s="64" t="s">
        <v>132</v>
      </c>
      <c r="D6" s="72" t="s">
        <v>165</v>
      </c>
      <c r="E6" s="77" t="s">
        <v>81</v>
      </c>
      <c r="F6" s="96"/>
      <c r="G6" s="73" t="s">
        <v>139</v>
      </c>
      <c r="H6" s="68"/>
      <c r="I6" s="61"/>
      <c r="J6" s="61"/>
    </row>
    <row r="7" spans="2:14" ht="17.25" thickBot="1">
      <c r="B7">
        <f t="shared" si="0"/>
        <v>4</v>
      </c>
      <c r="C7" s="65" t="s">
        <v>96</v>
      </c>
      <c r="D7" s="72" t="s">
        <v>166</v>
      </c>
      <c r="E7" s="78" t="s">
        <v>160</v>
      </c>
      <c r="F7" s="97"/>
      <c r="G7" s="73" t="s">
        <v>144</v>
      </c>
      <c r="H7" s="68"/>
      <c r="I7" s="61"/>
      <c r="J7" s="61"/>
    </row>
    <row r="8" spans="2:14">
      <c r="B8">
        <f t="shared" si="0"/>
        <v>5</v>
      </c>
      <c r="C8" s="63" t="s">
        <v>101</v>
      </c>
      <c r="D8" s="72" t="s">
        <v>167</v>
      </c>
      <c r="E8" s="80" t="s">
        <v>113</v>
      </c>
      <c r="F8" s="98"/>
      <c r="G8" s="73" t="s">
        <v>149</v>
      </c>
      <c r="H8" s="68"/>
      <c r="I8" s="61"/>
      <c r="J8" s="61"/>
    </row>
    <row r="9" spans="2:14">
      <c r="B9">
        <f t="shared" si="0"/>
        <v>6</v>
      </c>
      <c r="C9" s="66"/>
      <c r="D9" s="72"/>
      <c r="E9" s="77" t="s">
        <v>84</v>
      </c>
      <c r="F9" s="99"/>
      <c r="G9" s="73" t="s">
        <v>94</v>
      </c>
      <c r="H9" s="68"/>
      <c r="I9" s="61"/>
      <c r="J9" s="61"/>
    </row>
    <row r="10" spans="2:14" ht="17.25" thickBot="1">
      <c r="B10">
        <f t="shared" si="0"/>
        <v>7</v>
      </c>
      <c r="C10" s="66"/>
      <c r="D10" s="72"/>
      <c r="E10" s="78" t="s">
        <v>138</v>
      </c>
      <c r="F10" s="100"/>
      <c r="G10" s="79" t="s">
        <v>141</v>
      </c>
      <c r="H10" s="68"/>
      <c r="I10" s="61"/>
      <c r="J10" s="61"/>
    </row>
    <row r="11" spans="2:14">
      <c r="B11">
        <f t="shared" si="0"/>
        <v>8</v>
      </c>
      <c r="C11" s="66"/>
      <c r="D11" s="72"/>
      <c r="E11" s="81" t="s">
        <v>143</v>
      </c>
      <c r="F11" s="95"/>
      <c r="G11" s="79" t="s">
        <v>137</v>
      </c>
      <c r="H11" s="68"/>
      <c r="I11" s="61"/>
      <c r="J11" s="61"/>
    </row>
    <row r="12" spans="2:14" ht="17.25" thickBot="1">
      <c r="B12">
        <f t="shared" si="0"/>
        <v>9</v>
      </c>
      <c r="C12" s="66"/>
      <c r="D12" s="72"/>
      <c r="E12" s="78" t="s">
        <v>129</v>
      </c>
      <c r="F12" s="97"/>
      <c r="G12" s="79" t="s">
        <v>147</v>
      </c>
      <c r="H12" s="68"/>
      <c r="I12" s="61"/>
      <c r="J12" s="61"/>
      <c r="N12" t="s">
        <v>168</v>
      </c>
    </row>
    <row r="13" spans="2:14">
      <c r="B13">
        <f t="shared" si="0"/>
        <v>10</v>
      </c>
      <c r="C13" s="66"/>
      <c r="D13" s="68"/>
      <c r="E13" s="64" t="s">
        <v>107</v>
      </c>
      <c r="F13" s="68"/>
      <c r="G13" s="64" t="s">
        <v>136</v>
      </c>
      <c r="H13" s="68"/>
      <c r="I13" s="61"/>
      <c r="J13" s="61"/>
      <c r="N13" t="s">
        <v>169</v>
      </c>
    </row>
    <row r="14" spans="2:14">
      <c r="B14">
        <f t="shared" si="0"/>
        <v>11</v>
      </c>
      <c r="C14" s="66"/>
      <c r="D14" s="68"/>
      <c r="F14" s="71"/>
      <c r="G14" s="64" t="s">
        <v>98</v>
      </c>
      <c r="H14" s="68"/>
      <c r="I14" s="61"/>
      <c r="J14" s="61"/>
    </row>
    <row r="15" spans="2:14">
      <c r="B15">
        <f t="shared" si="0"/>
        <v>12</v>
      </c>
      <c r="C15" s="66"/>
      <c r="D15" s="68"/>
      <c r="E15" s="66"/>
      <c r="F15" s="68"/>
      <c r="G15" s="63" t="s">
        <v>97</v>
      </c>
      <c r="H15" s="68"/>
      <c r="I15" s="61"/>
      <c r="J15" s="61"/>
    </row>
    <row r="16" spans="2:14">
      <c r="C16" s="61"/>
      <c r="D16" s="69"/>
      <c r="E16" s="61"/>
      <c r="F16" s="69"/>
      <c r="G16" s="61"/>
      <c r="H16" s="69"/>
      <c r="I16" s="61"/>
      <c r="J16" s="61"/>
    </row>
    <row r="17" spans="3:11">
      <c r="C17" s="61"/>
      <c r="D17" s="69"/>
      <c r="E17" s="61" t="s">
        <v>173</v>
      </c>
      <c r="F17" s="69" t="s">
        <v>177</v>
      </c>
      <c r="G17" s="61"/>
      <c r="H17" s="69"/>
      <c r="I17" s="61"/>
      <c r="J17" s="61"/>
    </row>
    <row r="18" spans="3:11">
      <c r="C18" s="61"/>
      <c r="D18" s="69"/>
      <c r="E18" s="61" t="s">
        <v>174</v>
      </c>
      <c r="F18" s="69" t="s">
        <v>176</v>
      </c>
      <c r="G18" s="61"/>
      <c r="H18" s="69"/>
      <c r="I18" s="61"/>
      <c r="J18" s="61"/>
    </row>
    <row r="19" spans="3:11">
      <c r="C19" s="61"/>
      <c r="D19" s="69"/>
      <c r="E19" t="s">
        <v>171</v>
      </c>
      <c r="F19" s="69" t="s">
        <v>178</v>
      </c>
      <c r="G19" s="61"/>
      <c r="H19" s="69"/>
      <c r="I19" s="61"/>
      <c r="J19" s="61"/>
    </row>
    <row r="20" spans="3:11">
      <c r="E20" t="s">
        <v>106</v>
      </c>
      <c r="F20" s="70" t="s">
        <v>175</v>
      </c>
      <c r="K20" t="s">
        <v>170</v>
      </c>
    </row>
    <row r="27" spans="3:11">
      <c r="E27" s="64" t="s">
        <v>109</v>
      </c>
    </row>
  </sheetData>
  <mergeCells count="4">
    <mergeCell ref="D4:D5"/>
    <mergeCell ref="F4:F7"/>
    <mergeCell ref="F8:F10"/>
    <mergeCell ref="F11:F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28" sqref="C28"/>
    </sheetView>
  </sheetViews>
  <sheetFormatPr defaultRowHeight="16.5" customHeight="1"/>
  <cols>
    <col min="1" max="1" width="85.125" customWidth="1"/>
    <col min="2" max="2" width="22.125" style="57" customWidth="1"/>
    <col min="3" max="3" width="20.125" customWidth="1"/>
    <col min="4" max="4" width="22.5" customWidth="1"/>
    <col min="5" max="6" width="19.75" customWidth="1"/>
  </cols>
  <sheetData>
    <row r="2" spans="2:6" ht="16.5" customHeight="1">
      <c r="C2" s="21" t="s">
        <v>109</v>
      </c>
      <c r="D2" s="22" t="s">
        <v>112</v>
      </c>
      <c r="E2" s="21" t="s">
        <v>81</v>
      </c>
      <c r="F2" t="s">
        <v>123</v>
      </c>
    </row>
    <row r="3" spans="2:6" ht="16.5" customHeight="1">
      <c r="B3" s="101"/>
      <c r="C3" s="22" t="s">
        <v>82</v>
      </c>
      <c r="D3" s="21" t="s">
        <v>113</v>
      </c>
      <c r="E3" s="21" t="s">
        <v>84</v>
      </c>
    </row>
    <row r="4" spans="2:6" ht="16.5" customHeight="1">
      <c r="B4" s="101"/>
      <c r="C4" s="21" t="s">
        <v>83</v>
      </c>
      <c r="D4" s="21" t="s">
        <v>88</v>
      </c>
    </row>
    <row r="12" spans="2:6" ht="16.5" customHeight="1">
      <c r="E12" s="21" t="s">
        <v>87</v>
      </c>
    </row>
    <row r="13" spans="2:6" ht="16.5" customHeight="1">
      <c r="B13" s="55" t="s">
        <v>102</v>
      </c>
      <c r="C13" t="s">
        <v>122</v>
      </c>
      <c r="D13" s="21" t="s">
        <v>95</v>
      </c>
      <c r="E13" s="21" t="s">
        <v>101</v>
      </c>
    </row>
    <row r="14" spans="2:6" ht="16.5" customHeight="1">
      <c r="B14" s="21" t="s">
        <v>103</v>
      </c>
      <c r="E14" s="21" t="s">
        <v>100</v>
      </c>
    </row>
    <row r="15" spans="2:6" ht="16.5" customHeight="1">
      <c r="B15" s="21" t="s">
        <v>94</v>
      </c>
      <c r="E15" s="22" t="s">
        <v>97</v>
      </c>
    </row>
    <row r="16" spans="2:6" ht="16.5" customHeight="1">
      <c r="B16"/>
    </row>
    <row r="17" spans="2:3" ht="16.5" customHeight="1">
      <c r="B17"/>
    </row>
    <row r="18" spans="2:3" ht="16.5" customHeight="1">
      <c r="B18"/>
    </row>
    <row r="19" spans="2:3" ht="16.5" customHeight="1">
      <c r="B19"/>
    </row>
    <row r="20" spans="2:3" ht="16.5" customHeight="1">
      <c r="B20" s="56" t="s">
        <v>96</v>
      </c>
      <c r="C20" s="21" t="s">
        <v>98</v>
      </c>
    </row>
    <row r="21" spans="2:3" ht="16.5" customHeight="1">
      <c r="B21" s="21" t="s">
        <v>120</v>
      </c>
    </row>
    <row r="22" spans="2:3" ht="16.5" customHeight="1">
      <c r="B22"/>
    </row>
    <row r="23" spans="2:3" ht="16.5" customHeight="1">
      <c r="B23"/>
    </row>
    <row r="24" spans="2:3" ht="16.5" customHeight="1">
      <c r="B24"/>
    </row>
    <row r="25" spans="2:3" ht="16.5" customHeight="1">
      <c r="B25"/>
    </row>
    <row r="26" spans="2:3" ht="16.5" customHeight="1">
      <c r="B26" s="21" t="s">
        <v>115</v>
      </c>
    </row>
    <row r="27" spans="2:3" ht="16.5" customHeight="1">
      <c r="B27" s="21" t="s">
        <v>116</v>
      </c>
    </row>
    <row r="28" spans="2:3" ht="16.5" customHeight="1">
      <c r="B28" s="21" t="s">
        <v>117</v>
      </c>
    </row>
    <row r="29" spans="2:3" ht="16.5" customHeight="1">
      <c r="B29" s="21" t="s">
        <v>118</v>
      </c>
    </row>
    <row r="30" spans="2:3" ht="16.5" customHeight="1">
      <c r="B30" s="21" t="s">
        <v>119</v>
      </c>
    </row>
  </sheetData>
  <mergeCells count="1">
    <mergeCell ref="B3:B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0"/>
  <sheetViews>
    <sheetView workbookViewId="0">
      <selection activeCell="P13" sqref="P13"/>
    </sheetView>
  </sheetViews>
  <sheetFormatPr defaultRowHeight="16.5"/>
  <cols>
    <col min="4" max="4" width="20" customWidth="1"/>
    <col min="9" max="9" width="45.875" customWidth="1"/>
    <col min="10" max="10" width="10.5" customWidth="1"/>
  </cols>
  <sheetData>
    <row r="4" spans="4:10">
      <c r="D4" t="s">
        <v>121</v>
      </c>
    </row>
    <row r="5" spans="4:10">
      <c r="D5" t="s">
        <v>124</v>
      </c>
    </row>
    <row r="10" spans="4:10" ht="175.5">
      <c r="D10" s="49" t="s">
        <v>128</v>
      </c>
      <c r="E10" s="20" t="s">
        <v>80</v>
      </c>
      <c r="F10" s="48"/>
      <c r="G10" s="21"/>
      <c r="H10" s="21" t="s">
        <v>113</v>
      </c>
      <c r="I10" s="47" t="s">
        <v>114</v>
      </c>
      <c r="J10" s="5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="85" zoomScaleNormal="85" workbookViewId="0">
      <selection activeCell="C8" sqref="C8"/>
    </sheetView>
  </sheetViews>
  <sheetFormatPr defaultColWidth="9" defaultRowHeight="13.5"/>
  <cols>
    <col min="1" max="1" width="10" style="1" customWidth="1"/>
    <col min="2" max="2" width="17.125" style="1" customWidth="1"/>
    <col min="3" max="3" width="51" style="1" customWidth="1"/>
    <col min="4" max="4" width="7.5" style="1" customWidth="1"/>
    <col min="5" max="5" width="17.125" style="1" customWidth="1"/>
    <col min="6" max="6" width="7.125" style="1" customWidth="1"/>
    <col min="7" max="7" width="15.875" style="1" customWidth="1"/>
    <col min="8" max="8" width="20.125" style="1" customWidth="1"/>
    <col min="9" max="9" width="10.75" style="1" customWidth="1"/>
    <col min="10" max="10" width="8" style="1" customWidth="1"/>
    <col min="11" max="11" width="19.875" style="1" customWidth="1"/>
    <col min="12" max="16384" width="9" style="1"/>
  </cols>
  <sheetData>
    <row r="1" spans="1:11" ht="36" customHeight="1">
      <c r="A1" s="102" t="s">
        <v>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>
      <c r="A2" s="4"/>
      <c r="B2" s="4"/>
      <c r="C2" s="4"/>
      <c r="D2" s="4"/>
      <c r="E2" s="4"/>
      <c r="F2" s="4"/>
      <c r="G2" s="4"/>
      <c r="H2" s="4"/>
      <c r="I2" s="6"/>
      <c r="J2" s="104"/>
      <c r="K2" s="104"/>
    </row>
    <row r="3" spans="1:11" ht="39.75" customHeight="1">
      <c r="A3" s="4"/>
      <c r="B3" s="4"/>
      <c r="C3" s="4"/>
      <c r="D3" s="9" t="s">
        <v>12</v>
      </c>
      <c r="E3" s="7" t="s">
        <v>16</v>
      </c>
      <c r="F3" s="9" t="s">
        <v>13</v>
      </c>
      <c r="G3" s="7" t="s">
        <v>17</v>
      </c>
      <c r="H3" s="9" t="s">
        <v>14</v>
      </c>
      <c r="I3" s="8"/>
      <c r="J3" s="9" t="s">
        <v>15</v>
      </c>
      <c r="K3" s="7"/>
    </row>
    <row r="4" spans="1:11">
      <c r="A4" s="4"/>
      <c r="B4" s="4"/>
      <c r="C4" s="4"/>
      <c r="D4" s="4"/>
      <c r="E4" s="4"/>
      <c r="F4" s="4"/>
      <c r="G4" s="4"/>
      <c r="H4" s="4"/>
      <c r="I4" s="6"/>
      <c r="J4" s="104"/>
      <c r="K4" s="104"/>
    </row>
    <row r="6" spans="1:11" ht="27">
      <c r="A6" s="5" t="s">
        <v>10</v>
      </c>
      <c r="B6" s="3" t="s">
        <v>1</v>
      </c>
      <c r="C6" s="2" t="s">
        <v>2</v>
      </c>
      <c r="D6" s="3" t="s">
        <v>5</v>
      </c>
      <c r="E6" s="3" t="s">
        <v>3</v>
      </c>
      <c r="F6" s="3" t="s">
        <v>5</v>
      </c>
      <c r="G6" s="3" t="s">
        <v>4</v>
      </c>
      <c r="H6" s="5" t="s">
        <v>6</v>
      </c>
      <c r="I6" s="3" t="s">
        <v>7</v>
      </c>
      <c r="J6" s="2" t="s">
        <v>8</v>
      </c>
      <c r="K6" s="3" t="s">
        <v>0</v>
      </c>
    </row>
    <row r="7" spans="1:11" ht="27">
      <c r="A7" s="5" t="s">
        <v>11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</sheetData>
  <mergeCells count="3">
    <mergeCell ref="A1:K1"/>
    <mergeCell ref="J2:K2"/>
    <mergeCell ref="J4:K4"/>
  </mergeCells>
  <phoneticPr fontId="1" type="noConversion"/>
  <pageMargins left="0.35433070866141736" right="0.31496062992125984" top="0.51181102362204722" bottom="0.74803149606299213" header="0.31496062992125984" footer="0.31496062992125984"/>
  <pageSetup paperSize="9" scale="7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selection activeCell="E9" sqref="E9"/>
    </sheetView>
  </sheetViews>
  <sheetFormatPr defaultColWidth="9" defaultRowHeight="13.5"/>
  <cols>
    <col min="1" max="1" width="12.125" style="1" customWidth="1"/>
    <col min="2" max="2" width="42.875" style="1" customWidth="1"/>
    <col min="3" max="4" width="36.375" style="1" customWidth="1"/>
    <col min="5" max="5" width="19.625" style="1" customWidth="1"/>
    <col min="6" max="16384" width="9" style="1"/>
  </cols>
  <sheetData>
    <row r="1" spans="1:5" ht="36" customHeight="1">
      <c r="A1" s="102" t="s">
        <v>70</v>
      </c>
      <c r="B1" s="103"/>
      <c r="C1" s="103"/>
      <c r="D1" s="103"/>
      <c r="E1" s="103"/>
    </row>
    <row r="2" spans="1:5">
      <c r="A2" s="4"/>
      <c r="B2" s="4"/>
      <c r="C2" s="4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E5" s="4"/>
    </row>
    <row r="6" spans="1:5">
      <c r="A6" s="4"/>
      <c r="B6" s="4"/>
      <c r="C6" s="4"/>
      <c r="D6" s="4"/>
      <c r="E6" s="4"/>
    </row>
    <row r="7" spans="1:5" ht="14.25" thickBot="1"/>
    <row r="8" spans="1:5" ht="24" customHeight="1">
      <c r="A8" s="14" t="s">
        <v>30</v>
      </c>
      <c r="B8" s="14" t="s">
        <v>31</v>
      </c>
      <c r="C8" s="14" t="s">
        <v>32</v>
      </c>
      <c r="D8" s="14" t="s">
        <v>50</v>
      </c>
      <c r="E8" s="14" t="s">
        <v>71</v>
      </c>
    </row>
    <row r="9" spans="1:5" ht="27">
      <c r="A9" s="105" t="s">
        <v>33</v>
      </c>
      <c r="B9" s="105" t="s">
        <v>34</v>
      </c>
      <c r="C9" s="15" t="s">
        <v>59</v>
      </c>
      <c r="D9" s="15" t="s">
        <v>60</v>
      </c>
      <c r="E9" s="15" t="s">
        <v>66</v>
      </c>
    </row>
    <row r="10" spans="1:5">
      <c r="A10" s="106"/>
      <c r="B10" s="106"/>
      <c r="C10" s="2" t="s">
        <v>51</v>
      </c>
      <c r="D10" s="15" t="s">
        <v>61</v>
      </c>
      <c r="E10" s="15"/>
    </row>
    <row r="11" spans="1:5">
      <c r="A11" s="106"/>
      <c r="B11" s="106"/>
      <c r="C11" s="5" t="s">
        <v>52</v>
      </c>
      <c r="D11" s="5" t="s">
        <v>62</v>
      </c>
      <c r="E11" s="5"/>
    </row>
    <row r="12" spans="1:5">
      <c r="A12" s="106"/>
      <c r="B12" s="106"/>
      <c r="C12" s="5" t="s">
        <v>53</v>
      </c>
      <c r="D12" s="5" t="s">
        <v>63</v>
      </c>
      <c r="E12" s="5"/>
    </row>
    <row r="13" spans="1:5">
      <c r="A13" s="106"/>
      <c r="B13" s="106"/>
      <c r="C13" s="5" t="s">
        <v>54</v>
      </c>
      <c r="D13" s="5" t="s">
        <v>65</v>
      </c>
      <c r="E13" s="5"/>
    </row>
    <row r="14" spans="1:5">
      <c r="A14" s="107"/>
      <c r="B14" s="107"/>
      <c r="C14" s="5" t="s">
        <v>55</v>
      </c>
      <c r="D14" s="5" t="s">
        <v>64</v>
      </c>
      <c r="E14" s="5"/>
    </row>
    <row r="15" spans="1:5" ht="27" customHeight="1">
      <c r="A15" s="105" t="s">
        <v>35</v>
      </c>
      <c r="B15" s="105" t="s">
        <v>36</v>
      </c>
      <c r="C15" s="15" t="s">
        <v>58</v>
      </c>
      <c r="D15" s="5" t="s">
        <v>67</v>
      </c>
      <c r="E15" s="5" t="s">
        <v>66</v>
      </c>
    </row>
    <row r="16" spans="1:5" ht="27">
      <c r="A16" s="106"/>
      <c r="B16" s="106"/>
      <c r="C16" s="5" t="s">
        <v>56</v>
      </c>
      <c r="D16" s="5" t="s">
        <v>69</v>
      </c>
      <c r="E16" s="5"/>
    </row>
    <row r="17" spans="1:5">
      <c r="A17" s="107"/>
      <c r="B17" s="107"/>
      <c r="C17" s="5" t="s">
        <v>57</v>
      </c>
      <c r="D17" s="5" t="s">
        <v>68</v>
      </c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5"/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5"/>
      <c r="B29" s="5"/>
      <c r="C29" s="5"/>
      <c r="D29" s="5"/>
      <c r="E29" s="5"/>
    </row>
    <row r="30" spans="1:5">
      <c r="A30" s="5"/>
      <c r="B30" s="5"/>
      <c r="C30" s="5"/>
      <c r="D30" s="5"/>
      <c r="E30" s="5"/>
    </row>
    <row r="31" spans="1:5">
      <c r="A31" s="5"/>
      <c r="B31" s="5"/>
      <c r="C31" s="5"/>
      <c r="D31" s="5"/>
      <c r="E31" s="5"/>
    </row>
  </sheetData>
  <mergeCells count="5">
    <mergeCell ref="A1:E1"/>
    <mergeCell ref="A9:A14"/>
    <mergeCell ref="B9:B14"/>
    <mergeCell ref="B15:B17"/>
    <mergeCell ref="A15:A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D10" sqref="D10"/>
    </sheetView>
  </sheetViews>
  <sheetFormatPr defaultColWidth="9" defaultRowHeight="13.5"/>
  <cols>
    <col min="1" max="1" width="10" style="1" customWidth="1"/>
    <col min="2" max="2" width="17.125" style="1" customWidth="1"/>
    <col min="3" max="3" width="17.625" style="1" customWidth="1"/>
    <col min="4" max="4" width="9.625" style="1" customWidth="1"/>
    <col min="5" max="5" width="23.25" style="1" customWidth="1"/>
    <col min="6" max="6" width="31.625" style="1" customWidth="1"/>
    <col min="7" max="7" width="29.5" style="1" customWidth="1"/>
    <col min="8" max="8" width="30.25" style="1" customWidth="1"/>
    <col min="9" max="16384" width="9" style="1"/>
  </cols>
  <sheetData>
    <row r="1" spans="1:8" ht="36" customHeight="1">
      <c r="A1" s="102" t="s">
        <v>18</v>
      </c>
      <c r="B1" s="103"/>
      <c r="C1" s="103"/>
      <c r="D1" s="103"/>
      <c r="E1" s="103"/>
      <c r="F1" s="103"/>
      <c r="G1" s="103"/>
      <c r="H1" s="103"/>
    </row>
    <row r="2" spans="1:8">
      <c r="A2" s="4"/>
      <c r="B2" s="4"/>
      <c r="C2" s="4"/>
      <c r="D2" s="4"/>
      <c r="E2" s="4"/>
      <c r="F2" s="4"/>
      <c r="G2" s="4"/>
      <c r="H2" s="4"/>
    </row>
    <row r="3" spans="1:8">
      <c r="A3" s="4"/>
      <c r="B3" s="4"/>
      <c r="C3" s="4"/>
      <c r="D3" s="4"/>
      <c r="E3" s="4"/>
      <c r="F3" s="4"/>
      <c r="G3" s="4"/>
      <c r="H3" s="4"/>
    </row>
    <row r="4" spans="1:8">
      <c r="A4" s="4"/>
      <c r="B4" s="4"/>
      <c r="C4" s="4"/>
      <c r="D4" s="4"/>
      <c r="E4" s="4"/>
      <c r="F4" s="4"/>
      <c r="G4" s="4"/>
      <c r="H4" s="4"/>
    </row>
    <row r="5" spans="1:8">
      <c r="A5" s="4"/>
      <c r="B5" s="4"/>
      <c r="D5" s="4"/>
      <c r="E5" s="4"/>
      <c r="F5" s="4"/>
      <c r="G5" s="4"/>
      <c r="H5" s="4"/>
    </row>
    <row r="6" spans="1:8">
      <c r="A6" s="4"/>
      <c r="B6" s="4"/>
      <c r="C6" s="4"/>
      <c r="D6" s="4"/>
      <c r="E6" s="4"/>
      <c r="F6" s="4"/>
      <c r="G6" s="4"/>
      <c r="H6" s="4"/>
    </row>
    <row r="8" spans="1:8" ht="21" customHeight="1">
      <c r="A8" s="11" t="s">
        <v>42</v>
      </c>
      <c r="B8" s="12" t="s">
        <v>43</v>
      </c>
      <c r="C8" s="12" t="s">
        <v>44</v>
      </c>
      <c r="D8" s="13" t="s">
        <v>45</v>
      </c>
      <c r="E8" s="12" t="s">
        <v>46</v>
      </c>
      <c r="F8" s="12" t="s">
        <v>47</v>
      </c>
      <c r="G8" s="12" t="s">
        <v>48</v>
      </c>
      <c r="H8" s="12" t="s">
        <v>49</v>
      </c>
    </row>
    <row r="9" spans="1:8" ht="54">
      <c r="A9" s="5" t="s">
        <v>37</v>
      </c>
      <c r="B9" s="5" t="s">
        <v>19</v>
      </c>
      <c r="C9" s="5" t="s">
        <v>20</v>
      </c>
      <c r="D9" s="5" t="s">
        <v>21</v>
      </c>
      <c r="E9" s="5" t="s">
        <v>38</v>
      </c>
      <c r="F9" s="5" t="s">
        <v>41</v>
      </c>
      <c r="G9" s="5" t="s">
        <v>22</v>
      </c>
      <c r="H9" s="5" t="s">
        <v>23</v>
      </c>
    </row>
    <row r="10" spans="1:8" ht="121.5">
      <c r="A10" s="5" t="s">
        <v>29</v>
      </c>
      <c r="B10" s="5" t="s">
        <v>24</v>
      </c>
      <c r="C10" s="5" t="s">
        <v>25</v>
      </c>
      <c r="D10" s="5" t="s">
        <v>26</v>
      </c>
      <c r="E10" s="5" t="s">
        <v>39</v>
      </c>
      <c r="F10" s="10" t="s">
        <v>40</v>
      </c>
      <c r="G10" s="10" t="s">
        <v>27</v>
      </c>
      <c r="H10" s="10" t="s">
        <v>28</v>
      </c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5"/>
      <c r="B24" s="5"/>
      <c r="C24" s="5"/>
      <c r="D24" s="5"/>
      <c r="E24" s="5"/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5"/>
      <c r="B26" s="5"/>
      <c r="C26" s="5"/>
      <c r="D26" s="5"/>
      <c r="E26" s="5"/>
      <c r="F26" s="5"/>
      <c r="G26" s="5"/>
      <c r="H26" s="5"/>
    </row>
    <row r="27" spans="1:8">
      <c r="A27" s="5"/>
      <c r="B27" s="5"/>
      <c r="C27" s="5"/>
      <c r="D27" s="5"/>
      <c r="E27" s="5"/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5"/>
      <c r="B29" s="5"/>
      <c r="C29" s="5"/>
      <c r="D29" s="5"/>
      <c r="E29" s="5"/>
      <c r="F29" s="5"/>
      <c r="G29" s="5"/>
      <c r="H29" s="5"/>
    </row>
    <row r="30" spans="1:8">
      <c r="A30" s="5"/>
      <c r="B30" s="5"/>
      <c r="C30" s="5"/>
      <c r="D30" s="5"/>
      <c r="E30" s="5"/>
      <c r="F30" s="5"/>
      <c r="G30" s="5"/>
      <c r="H30" s="5"/>
    </row>
    <row r="31" spans="1:8">
      <c r="A31" s="5"/>
      <c r="B31" s="5"/>
      <c r="C31" s="5"/>
      <c r="D31" s="5"/>
      <c r="E31" s="5"/>
      <c r="F31" s="5"/>
      <c r="G31" s="5"/>
      <c r="H31" s="5"/>
    </row>
    <row r="32" spans="1:8">
      <c r="A32" s="5"/>
      <c r="B32" s="5"/>
      <c r="C32" s="5"/>
      <c r="D32" s="5"/>
      <c r="E32" s="5"/>
      <c r="F32" s="5"/>
      <c r="G32" s="5"/>
      <c r="H32" s="5"/>
    </row>
    <row r="33" spans="1:8">
      <c r="A33" s="5"/>
      <c r="B33" s="5"/>
      <c r="C33" s="5"/>
      <c r="D33" s="5"/>
      <c r="E33" s="5"/>
      <c r="F33" s="5"/>
      <c r="G33" s="5"/>
      <c r="H33" s="5"/>
    </row>
    <row r="34" spans="1:8">
      <c r="A34" s="5"/>
      <c r="B34" s="5"/>
      <c r="C34" s="5"/>
      <c r="D34" s="5"/>
      <c r="E34" s="5"/>
      <c r="F34" s="5"/>
      <c r="G34" s="5"/>
      <c r="H34" s="5"/>
    </row>
    <row r="35" spans="1:8">
      <c r="A35" s="5"/>
      <c r="B35" s="5"/>
      <c r="C35" s="5"/>
      <c r="D35" s="5"/>
      <c r="E35" s="5"/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</sheetData>
  <mergeCells count="1">
    <mergeCell ref="A1:H1"/>
  </mergeCells>
  <phoneticPr fontId="1" type="noConversion"/>
  <pageMargins left="0.35433070866141736" right="0.35433070866141736" top="0.74803149606299213" bottom="0.74803149606299213" header="0.31496062992125984" footer="0.31496062992125984"/>
  <pageSetup paperSize="9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4</vt:i4>
      </vt:variant>
    </vt:vector>
  </HeadingPairs>
  <TitlesOfParts>
    <vt:vector size="12" baseType="lpstr">
      <vt:lpstr>표지</vt:lpstr>
      <vt:lpstr>기능요구사항정의서</vt:lpstr>
      <vt:lpstr>R&amp;R</vt:lpstr>
      <vt:lpstr>기능그루핑</vt:lpstr>
      <vt:lpstr>추가기능</vt:lpstr>
      <vt:lpstr>IF정의(시스템관계도)</vt:lpstr>
      <vt:lpstr>개념데이터 정보</vt:lpstr>
      <vt:lpstr>데이터 요구사항</vt:lpstr>
      <vt:lpstr>'개념데이터 정보'!Print_Area</vt:lpstr>
      <vt:lpstr>기능요구사항정의서!Print_Area</vt:lpstr>
      <vt:lpstr>'데이터 요구사항'!Print_Area</vt:lpstr>
      <vt:lpstr>표지!Print_Area</vt:lpstr>
    </vt:vector>
  </TitlesOfParts>
  <Company>neopm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NEOPM</dc:creator>
  <cp:lastModifiedBy>mypc</cp:lastModifiedBy>
  <cp:lastPrinted>2014-11-28T02:11:40Z</cp:lastPrinted>
  <dcterms:created xsi:type="dcterms:W3CDTF">2012-03-26T09:11:18Z</dcterms:created>
  <dcterms:modified xsi:type="dcterms:W3CDTF">2021-10-01T05:11:36Z</dcterms:modified>
</cp:coreProperties>
</file>