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 firstSheet="1" activeTab="5"/>
  </bookViews>
  <sheets>
    <sheet name="variables" sheetId="3" r:id="rId1"/>
    <sheet name="Corr_matrix_M2" sheetId="1" r:id="rId2"/>
    <sheet name="Proc_reg" sheetId="2" r:id="rId3"/>
    <sheet name="proc_reg2" sheetId="4" r:id="rId4"/>
    <sheet name="VIF&gt;3" sheetId="5" r:id="rId5"/>
    <sheet name="VarRemoval" sheetId="7" r:id="rId6"/>
  </sheets>
  <definedNames>
    <definedName name="_AMO_SingleObject_43079521_ROM_F0.SEC2.Corr_1.SEC1.SEC2.BDY.Pearson_Correlations" hidden="1">Corr_matrix_M2!$A$1:$BJ$124</definedName>
    <definedName name="_AMO_SingleObject_43079521_ROM_F0.SEC2.Corr_1.SEC1.SEC2.BDY.Simple_Statistics" hidden="1">Corr_matrix_M2!#REF!</definedName>
    <definedName name="_AMO_SingleObject_43079521_ROM_F0.SEC2.Corr_1.SEC1.SEC2.BDY.Variables_Information" hidden="1">Corr_matrix_M2!#REF!</definedName>
    <definedName name="_AMO_SingleObject_43079521_ROM_F0.SEC2.Corr_1.SEC1.SEC2.HDR.TXT1" hidden="1">Corr_matrix_M2!#REF!</definedName>
    <definedName name="_xlnm._FilterDatabase" localSheetId="1" hidden="1">Corr_matrix_M2!$A$2:$BJ$124</definedName>
    <definedName name="_xlnm._FilterDatabase" localSheetId="3" hidden="1">proc_reg2!$A$20:$BD$73</definedName>
    <definedName name="_xlnm._FilterDatabase" localSheetId="0" hidden="1">variables!$A$1:$N$78</definedName>
  </definedNames>
  <calcPr calcId="145621"/>
</workbook>
</file>

<file path=xl/calcChain.xml><?xml version="1.0" encoding="utf-8"?>
<calcChain xmlns="http://schemas.openxmlformats.org/spreadsheetml/2006/main">
  <c r="M38" i="3" l="1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2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2" i="3"/>
</calcChain>
</file>

<file path=xl/sharedStrings.xml><?xml version="1.0" encoding="utf-8"?>
<sst xmlns="http://schemas.openxmlformats.org/spreadsheetml/2006/main" count="4349" uniqueCount="161">
  <si>
    <t>Variable</t>
  </si>
  <si>
    <t>total_expenditure</t>
  </si>
  <si>
    <t>avg_income_pop</t>
  </si>
  <si>
    <t>cig_food</t>
  </si>
  <si>
    <t>cig_hotels_motels</t>
  </si>
  <si>
    <t>cig_communications</t>
  </si>
  <si>
    <t>cig_garden_supplies_services</t>
  </si>
  <si>
    <t>cig_househols_equipments</t>
  </si>
  <si>
    <t>household_equipment</t>
  </si>
  <si>
    <t>cig_womens_wear</t>
  </si>
  <si>
    <t>cig_mens_wear</t>
  </si>
  <si>
    <t>cig_childrens_wear</t>
  </si>
  <si>
    <t>cig_purchase_auto_trucks</t>
  </si>
  <si>
    <t>cig_gasoline_fuels</t>
  </si>
  <si>
    <t>cig_maintainence_repair</t>
  </si>
  <si>
    <t>cig_public_transportation</t>
  </si>
  <si>
    <t>cig_personal_care</t>
  </si>
  <si>
    <t>cig_recreation</t>
  </si>
  <si>
    <t>cig_toys_hobby_materials</t>
  </si>
  <si>
    <t>cig_computer_equipment</t>
  </si>
  <si>
    <t>cig_recreation_vehicles</t>
  </si>
  <si>
    <t>cig_tobacco_products</t>
  </si>
  <si>
    <t>cig_game_of_chance</t>
  </si>
  <si>
    <t>cig_retirement_plan</t>
  </si>
  <si>
    <t>cig_furn_equip</t>
  </si>
  <si>
    <t>cig_garden</t>
  </si>
  <si>
    <t>red</t>
  </si>
  <si>
    <t>red_air</t>
  </si>
  <si>
    <t>red_non_air</t>
  </si>
  <si>
    <t>red_other</t>
  </si>
  <si>
    <t>red_merchandise</t>
  </si>
  <si>
    <t>red_gift_card</t>
  </si>
  <si>
    <t>red_mls</t>
  </si>
  <si>
    <t>red_air_mls</t>
  </si>
  <si>
    <t>red_non_air_mls</t>
  </si>
  <si>
    <t>red_other_mls</t>
  </si>
  <si>
    <t>wb_clicks</t>
  </si>
  <si>
    <t>wb_pgs_your_acc</t>
  </si>
  <si>
    <t>wb_pgs_faq</t>
  </si>
  <si>
    <t>wb_air_chkout</t>
  </si>
  <si>
    <t>wb_flt_srch</t>
  </si>
  <si>
    <t>wb_pgs_promo</t>
  </si>
  <si>
    <t>wb_pgs_fi</t>
  </si>
  <si>
    <t>wb_pgs_trvl</t>
  </si>
  <si>
    <t>wb_pgs_retail</t>
  </si>
  <si>
    <t>wb_pgs_home</t>
  </si>
  <si>
    <t>wb_pgs_hha</t>
  </si>
  <si>
    <t>txns_acc</t>
  </si>
  <si>
    <t>travel_txn_acc</t>
  </si>
  <si>
    <t>retail_txn_acc</t>
  </si>
  <si>
    <t>car_txn_acc</t>
  </si>
  <si>
    <t>flight_txn_acc</t>
  </si>
  <si>
    <t>hotel_txn_acc</t>
  </si>
  <si>
    <t>mls</t>
  </si>
  <si>
    <t>bonus_mls</t>
  </si>
  <si>
    <t>retail_mls</t>
  </si>
  <si>
    <t>hha_mls</t>
  </si>
  <si>
    <t>esso_mls</t>
  </si>
  <si>
    <t>travel_mls</t>
  </si>
  <si>
    <t>ac_mls</t>
  </si>
  <si>
    <t>car_mls</t>
  </si>
  <si>
    <t>hotel_mls</t>
  </si>
  <si>
    <t>Pearson Correlation Coefficients, N = 34246 
Prob &gt; |r| under H0: Rho=0</t>
  </si>
  <si>
    <t>.</t>
  </si>
  <si>
    <t>&lt;.0001</t>
  </si>
  <si>
    <t>The REG Procedure</t>
  </si>
  <si>
    <t>Model: MODEL1</t>
  </si>
  <si>
    <t xml:space="preserve">Dependent Variable: target </t>
  </si>
  <si>
    <t>Number of Observations Read</t>
  </si>
  <si>
    <t>Number of Observations Used</t>
  </si>
  <si>
    <t>Analysis of Variance</t>
  </si>
  <si>
    <t>Source</t>
  </si>
  <si>
    <t>DF</t>
  </si>
  <si>
    <t>Sum of
Squares</t>
  </si>
  <si>
    <t>Mean
Square</t>
  </si>
  <si>
    <t>F Value</t>
  </si>
  <si>
    <t>Pr &gt; F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</si>
  <si>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</si>
  <si>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</si>
  <si>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</si>
  <si>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</si>
  <si>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</si>
  <si>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</si>
  <si>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</si>
  <si>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</si>
  <si>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Note: Model is not full rank. Least-squares solutions for the parameters are not unique. Some statistics will be misleading. A reported DF of 0 or B means that the estimate is biased.</t>
  </si>
  <si>
    <t>Note: The following parameters have been set to 0, since the variables are a linear combination of other variables as shown.</t>
  </si>
  <si>
    <t>cig_furn_equip =</t>
  </si>
  <si>
    <t>cig_garden =</t>
  </si>
  <si>
    <t>red_non_air =</t>
  </si>
  <si>
    <t>red_merchandise =</t>
  </si>
  <si>
    <t>red_other_mls =</t>
  </si>
  <si>
    <t>wb_pgs_faq =</t>
  </si>
  <si>
    <t>wb_pgs_retail =</t>
  </si>
  <si>
    <t>wb_pgs_hha =</t>
  </si>
  <si>
    <t>hha_mls =</t>
  </si>
  <si>
    <t>Parameter Estimates</t>
  </si>
  <si>
    <t>Parameter
Estimate</t>
  </si>
  <si>
    <t>Standard
Error</t>
  </si>
  <si>
    <t>t Value</t>
  </si>
  <si>
    <t>Pr &gt; |t|</t>
  </si>
  <si>
    <t>Tolerance</t>
  </si>
  <si>
    <t>Variance
Inflation</t>
  </si>
  <si>
    <t>Intercept</t>
  </si>
  <si>
    <t>B</t>
  </si>
  <si>
    <t>Collinearity Diagnostics</t>
  </si>
  <si>
    <t>Number</t>
  </si>
  <si>
    <t>Eigenvalue</t>
  </si>
  <si>
    <t>Condition
Index</t>
  </si>
  <si>
    <t>Proportion of Variation</t>
  </si>
  <si>
    <t>Note: Singularities or near singularities caused grossly large variance calculations. To provide diagnostics, eigenvalues are inflated to a minimum of 1e-12.</t>
  </si>
  <si>
    <t>continuous</t>
  </si>
  <si>
    <t>variable</t>
  </si>
  <si>
    <t>type</t>
  </si>
  <si>
    <t>cat_flag</t>
  </si>
  <si>
    <t>resp_flag</t>
  </si>
  <si>
    <t>fi_flag</t>
  </si>
  <si>
    <t>cig_niche</t>
  </si>
  <si>
    <t>nb_prtnr</t>
  </si>
  <si>
    <t>nb_prtnr_sector</t>
  </si>
  <si>
    <t>nb_prtnr_travel</t>
  </si>
  <si>
    <t>nb_prtnr_retail</t>
  </si>
  <si>
    <t>retail_enrol_flag</t>
  </si>
  <si>
    <t>categorical num</t>
  </si>
  <si>
    <t>categorical CHar</t>
  </si>
  <si>
    <t>start_date</t>
  </si>
  <si>
    <t>end_date</t>
  </si>
  <si>
    <t>master_memb_id</t>
  </si>
  <si>
    <t>cust_nb</t>
  </si>
  <si>
    <t>indiv_id</t>
  </si>
  <si>
    <t>not useful for modelling</t>
  </si>
  <si>
    <t>After Iv removed</t>
  </si>
  <si>
    <t>From corr matrix</t>
  </si>
  <si>
    <t>corr 1 with cig_garen</t>
  </si>
  <si>
    <t>only 1 value=0 thus removed</t>
  </si>
  <si>
    <t>corr 1 with cig_furn_equipment</t>
  </si>
  <si>
    <t>corr 1 with red_other_mls</t>
  </si>
  <si>
    <t>removed because only 1 value=0</t>
  </si>
  <si>
    <t>VIF&gt;5</t>
  </si>
  <si>
    <t>columns having high vif&gt;3</t>
  </si>
  <si>
    <t>VIF</t>
  </si>
  <si>
    <t>corr</t>
  </si>
  <si>
    <t>nt useful</t>
  </si>
  <si>
    <t>remaining</t>
  </si>
  <si>
    <t>cig_clEncode</t>
  </si>
  <si>
    <t>stat_dstnc_encode</t>
  </si>
  <si>
    <t>yes</t>
  </si>
  <si>
    <t>removed due to least wald square</t>
  </si>
  <si>
    <t>removed before due to 1 value</t>
  </si>
  <si>
    <t>var2removal round</t>
  </si>
  <si>
    <t>Wald</t>
  </si>
  <si>
    <t>Chi-Square</t>
  </si>
  <si>
    <t>Pr &gt; ChiSq</t>
  </si>
  <si>
    <t>removing red_mls</t>
  </si>
  <si>
    <t>concordance=78.8</t>
  </si>
  <si>
    <t>after reving least wald sq vars</t>
  </si>
  <si>
    <t>removing wb_pgs_fi</t>
  </si>
  <si>
    <t>concordance=78.7</t>
  </si>
  <si>
    <t>removing wb_pgs_trvl</t>
  </si>
  <si>
    <t>removing wb_pgs_home and retail_mls</t>
  </si>
  <si>
    <t>removing car_mls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</si>
</sst>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NumberFormat="1" applyBorder="1" applyAlignment="1">
      <alignment horizontal="left"/>
    </xf>
    <xf numFmtId="0" fontId="0" fillId="0" borderId="6" xfId="0" applyNumberFormat="1" applyBorder="1" applyAlignment="1">
      <alignment horizontal="right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/>
    <xf numFmtId="0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right" wrapText="1"/>
    </xf>
    <xf numFmtId="0" fontId="0" fillId="0" borderId="2" xfId="0" applyNumberFormat="1" applyBorder="1" applyAlignment="1">
      <alignment horizontal="right" vertical="top"/>
    </xf>
    <xf numFmtId="11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right" wrapText="1"/>
    </xf>
    <xf numFmtId="49" fontId="0" fillId="0" borderId="5" xfId="0" applyNumberFormat="1" applyBorder="1" applyAlignment="1">
      <alignment horizontal="left"/>
    </xf>
    <xf numFmtId="0" fontId="0" fillId="0" borderId="0" xfId="0"/>
    <xf numFmtId="0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Border="1" applyAlignment="1">
      <alignment horizontal="right" wrapText="1"/>
    </xf>
    <xf numFmtId="11" fontId="0" fillId="0" borderId="2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3" borderId="8" xfId="0" applyFont="1" applyFill="1" applyBorder="1" applyAlignment="1">
      <alignment horizontal="right" wrapText="1"/>
    </xf>
    <xf numFmtId="0" fontId="2" fillId="3" borderId="7" xfId="0" applyFont="1" applyFill="1" applyBorder="1" applyAlignment="1">
      <alignment horizontal="right" wrapText="1"/>
    </xf>
    <xf numFmtId="0" fontId="1" fillId="4" borderId="9" xfId="0" applyFont="1" applyFill="1" applyBorder="1" applyAlignment="1">
      <alignment horizontal="right" vertical="top"/>
    </xf>
    <xf numFmtId="0" fontId="3" fillId="3" borderId="11" xfId="0" applyFont="1" applyFill="1" applyBorder="1" applyAlignment="1">
      <alignment horizontal="left" vertical="top"/>
    </xf>
    <xf numFmtId="0" fontId="1" fillId="4" borderId="12" xfId="0" applyFont="1" applyFill="1" applyBorder="1" applyAlignment="1">
      <alignment horizontal="right" vertical="top"/>
    </xf>
    <xf numFmtId="0" fontId="3" fillId="3" borderId="10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right" vertical="top"/>
    </xf>
    <xf numFmtId="0" fontId="1" fillId="4" borderId="0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8"/>
  <sheetViews>
    <sheetView workbookViewId="0">
      <selection activeCell="H3" sqref="H3"/>
    </sheetView>
  </sheetViews>
  <sheetFormatPr defaultRowHeight="15" x14ac:dyDescent="0.25"/>
  <cols>
    <col min="1" max="1" width="14.7109375" customWidth="1"/>
    <col min="4" max="4" width="19.28515625" customWidth="1"/>
    <col min="5" max="5" width="3.140625" customWidth="1"/>
    <col min="6" max="6" width="25.42578125" customWidth="1"/>
  </cols>
  <sheetData>
    <row r="1" spans="1:14" s="35" customFormat="1" ht="33.75" customHeight="1" x14ac:dyDescent="0.25">
      <c r="A1" s="35" t="s">
        <v>112</v>
      </c>
      <c r="B1" s="35" t="s">
        <v>113</v>
      </c>
      <c r="C1" s="35" t="s">
        <v>131</v>
      </c>
      <c r="D1" s="35" t="s">
        <v>132</v>
      </c>
      <c r="F1" s="36" t="s">
        <v>139</v>
      </c>
      <c r="G1" s="36" t="s">
        <v>147</v>
      </c>
      <c r="H1" s="36" t="s">
        <v>149</v>
      </c>
    </row>
    <row r="2" spans="1:14" hidden="1" x14ac:dyDescent="0.25">
      <c r="A2" t="s">
        <v>1</v>
      </c>
      <c r="B2" t="s">
        <v>111</v>
      </c>
      <c r="F2" t="str">
        <f>VLOOKUP(A:A,'VIF&gt;3'!A:B,1,0)</f>
        <v>total_expenditure</v>
      </c>
    </row>
    <row r="3" spans="1:14" x14ac:dyDescent="0.25">
      <c r="A3" t="s">
        <v>2</v>
      </c>
      <c r="B3" s="13" t="s">
        <v>111</v>
      </c>
      <c r="F3" s="24" t="e">
        <f>VLOOKUP(A:A,'VIF&gt;3'!A:B,1,0)</f>
        <v>#N/A</v>
      </c>
    </row>
    <row r="4" spans="1:14" hidden="1" x14ac:dyDescent="0.25">
      <c r="A4" t="s">
        <v>3</v>
      </c>
      <c r="B4" s="13" t="s">
        <v>111</v>
      </c>
      <c r="F4" s="24" t="str">
        <f>VLOOKUP(A:A,'VIF&gt;3'!A:B,1,0)</f>
        <v>cig_food</v>
      </c>
    </row>
    <row r="5" spans="1:14" hidden="1" x14ac:dyDescent="0.25">
      <c r="A5" t="s">
        <v>4</v>
      </c>
      <c r="B5" s="13" t="s">
        <v>111</v>
      </c>
      <c r="F5" s="24" t="str">
        <f>VLOOKUP(A:A,'VIF&gt;3'!A:B,1,0)</f>
        <v>cig_hotels_motels</v>
      </c>
    </row>
    <row r="6" spans="1:14" hidden="1" x14ac:dyDescent="0.25">
      <c r="A6" t="s">
        <v>5</v>
      </c>
      <c r="B6" s="13" t="s">
        <v>111</v>
      </c>
      <c r="F6" s="24" t="str">
        <f>VLOOKUP(A:A,'VIF&gt;3'!A:B,1,0)</f>
        <v>cig_communications</v>
      </c>
    </row>
    <row r="7" spans="1:14" hidden="1" x14ac:dyDescent="0.25">
      <c r="A7" t="s">
        <v>6</v>
      </c>
      <c r="B7" s="13" t="s">
        <v>111</v>
      </c>
      <c r="D7" t="s">
        <v>133</v>
      </c>
      <c r="F7" s="24" t="e">
        <f>VLOOKUP(A:A,'VIF&gt;3'!A:B,1,0)</f>
        <v>#N/A</v>
      </c>
    </row>
    <row r="8" spans="1:14" hidden="1" x14ac:dyDescent="0.25">
      <c r="A8" t="s">
        <v>7</v>
      </c>
      <c r="B8" s="13" t="s">
        <v>111</v>
      </c>
      <c r="D8" t="s">
        <v>135</v>
      </c>
      <c r="F8" s="24" t="e">
        <f>VLOOKUP(A:A,'VIF&gt;3'!A:B,1,0)</f>
        <v>#N/A</v>
      </c>
    </row>
    <row r="9" spans="1:14" hidden="1" x14ac:dyDescent="0.25">
      <c r="A9" t="s">
        <v>8</v>
      </c>
      <c r="B9" s="13" t="s">
        <v>111</v>
      </c>
      <c r="F9" s="24" t="str">
        <f>VLOOKUP(A:A,'VIF&gt;3'!A:B,1,0)</f>
        <v>household_equipment</v>
      </c>
    </row>
    <row r="10" spans="1:14" hidden="1" x14ac:dyDescent="0.25">
      <c r="A10" t="s">
        <v>9</v>
      </c>
      <c r="B10" s="13" t="s">
        <v>111</v>
      </c>
      <c r="F10" s="24" t="str">
        <f>VLOOKUP(A:A,'VIF&gt;3'!A:B,1,0)</f>
        <v>cig_womens_wear</v>
      </c>
    </row>
    <row r="11" spans="1:14" hidden="1" x14ac:dyDescent="0.25">
      <c r="A11" t="s">
        <v>10</v>
      </c>
      <c r="B11" s="13" t="s">
        <v>111</v>
      </c>
      <c r="F11" s="24" t="str">
        <f>VLOOKUP(A:A,'VIF&gt;3'!A:B,1,0)</f>
        <v>cig_mens_wear</v>
      </c>
    </row>
    <row r="12" spans="1:14" x14ac:dyDescent="0.25">
      <c r="A12" t="s">
        <v>11</v>
      </c>
      <c r="B12" s="13" t="s">
        <v>111</v>
      </c>
      <c r="F12" s="24" t="e">
        <f>VLOOKUP(A:A,'VIF&gt;3'!A:B,1,0)</f>
        <v>#N/A</v>
      </c>
    </row>
    <row r="13" spans="1:14" hidden="1" x14ac:dyDescent="0.25">
      <c r="A13" t="s">
        <v>12</v>
      </c>
      <c r="B13" s="13" t="s">
        <v>111</v>
      </c>
      <c r="F13" s="24" t="str">
        <f>VLOOKUP(A:A,'VIF&gt;3'!A:B,1,0)</f>
        <v>cig_purchase_auto_trucks</v>
      </c>
      <c r="M13" s="34">
        <v>5</v>
      </c>
      <c r="N13" s="34" t="s">
        <v>142</v>
      </c>
    </row>
    <row r="14" spans="1:14" hidden="1" x14ac:dyDescent="0.25">
      <c r="A14" t="s">
        <v>13</v>
      </c>
      <c r="B14" s="13" t="s">
        <v>111</v>
      </c>
      <c r="F14" s="24" t="str">
        <f>VLOOKUP(A:A,'VIF&gt;3'!A:B,1,0)</f>
        <v>cig_gasoline_fuels</v>
      </c>
      <c r="M14" s="34">
        <v>1</v>
      </c>
      <c r="N14" s="34" t="s">
        <v>116</v>
      </c>
    </row>
    <row r="15" spans="1:14" hidden="1" x14ac:dyDescent="0.25">
      <c r="A15" t="s">
        <v>14</v>
      </c>
      <c r="B15" s="13" t="s">
        <v>111</v>
      </c>
      <c r="F15" s="24" t="str">
        <f>VLOOKUP(A:A,'VIF&gt;3'!A:B,1,0)</f>
        <v>cig_maintainence_repair</v>
      </c>
      <c r="M15" s="34">
        <v>9</v>
      </c>
      <c r="N15" s="34" t="s">
        <v>141</v>
      </c>
    </row>
    <row r="16" spans="1:14" hidden="1" x14ac:dyDescent="0.25">
      <c r="A16" t="s">
        <v>15</v>
      </c>
      <c r="B16" s="13" t="s">
        <v>111</v>
      </c>
      <c r="F16" s="24" t="str">
        <f>VLOOKUP(A:A,'VIF&gt;3'!A:B,1,0)</f>
        <v>cig_public_transportation</v>
      </c>
      <c r="M16" s="34">
        <v>39</v>
      </c>
      <c r="N16" s="34" t="s">
        <v>140</v>
      </c>
    </row>
    <row r="17" spans="1:14" hidden="1" x14ac:dyDescent="0.25">
      <c r="A17" t="s">
        <v>16</v>
      </c>
      <c r="B17" s="13" t="s">
        <v>111</v>
      </c>
      <c r="F17" s="24" t="str">
        <f>VLOOKUP(A:A,'VIF&gt;3'!A:B,1,0)</f>
        <v>cig_personal_care</v>
      </c>
      <c r="M17" s="34">
        <v>23</v>
      </c>
      <c r="N17" s="34" t="s">
        <v>143</v>
      </c>
    </row>
    <row r="18" spans="1:14" hidden="1" x14ac:dyDescent="0.25">
      <c r="A18" t="s">
        <v>17</v>
      </c>
      <c r="B18" s="13" t="s">
        <v>111</v>
      </c>
      <c r="F18" s="24" t="str">
        <f>VLOOKUP(A:A,'VIF&gt;3'!A:B,1,0)</f>
        <v>cig_recreation</v>
      </c>
    </row>
    <row r="19" spans="1:14" hidden="1" x14ac:dyDescent="0.25">
      <c r="A19" t="s">
        <v>18</v>
      </c>
      <c r="B19" s="13" t="s">
        <v>111</v>
      </c>
      <c r="F19" s="24" t="str">
        <f>VLOOKUP(A:A,'VIF&gt;3'!A:B,1,0)</f>
        <v>cig_toys_hobby_materials</v>
      </c>
    </row>
    <row r="20" spans="1:14" hidden="1" x14ac:dyDescent="0.25">
      <c r="A20" t="s">
        <v>19</v>
      </c>
      <c r="B20" s="13" t="s">
        <v>111</v>
      </c>
      <c r="F20" s="24" t="str">
        <f>VLOOKUP(A:A,'VIF&gt;3'!A:B,1,0)</f>
        <v>cig_computer_equipment</v>
      </c>
    </row>
    <row r="21" spans="1:14" hidden="1" x14ac:dyDescent="0.25">
      <c r="A21" t="s">
        <v>20</v>
      </c>
      <c r="B21" s="13" t="s">
        <v>111</v>
      </c>
      <c r="F21" s="24" t="str">
        <f>VLOOKUP(A:A,'VIF&gt;3'!A:B,1,0)</f>
        <v>cig_recreation_vehicles</v>
      </c>
    </row>
    <row r="22" spans="1:14" hidden="1" x14ac:dyDescent="0.25">
      <c r="A22" t="s">
        <v>21</v>
      </c>
      <c r="B22" s="13" t="s">
        <v>111</v>
      </c>
      <c r="F22" s="24" t="str">
        <f>VLOOKUP(A:A,'VIF&gt;3'!A:B,1,0)</f>
        <v>cig_tobacco_products</v>
      </c>
    </row>
    <row r="23" spans="1:14" hidden="1" x14ac:dyDescent="0.25">
      <c r="A23" t="s">
        <v>22</v>
      </c>
      <c r="B23" s="13" t="s">
        <v>111</v>
      </c>
      <c r="F23" s="24" t="str">
        <f>VLOOKUP(A:A,'VIF&gt;3'!A:B,1,0)</f>
        <v>cig_game_of_chance</v>
      </c>
    </row>
    <row r="24" spans="1:14" x14ac:dyDescent="0.25">
      <c r="A24" t="s">
        <v>23</v>
      </c>
      <c r="B24" s="13" t="s">
        <v>111</v>
      </c>
      <c r="F24" s="24" t="e">
        <f>VLOOKUP(A:A,'VIF&gt;3'!A:B,1,0)</f>
        <v>#N/A</v>
      </c>
    </row>
    <row r="25" spans="1:14" hidden="1" x14ac:dyDescent="0.25">
      <c r="A25" t="s">
        <v>24</v>
      </c>
      <c r="B25" s="13" t="s">
        <v>111</v>
      </c>
      <c r="F25" s="24" t="str">
        <f>VLOOKUP(A:A,'VIF&gt;3'!A:B,1,0)</f>
        <v>cig_furn_equip</v>
      </c>
    </row>
    <row r="26" spans="1:14" hidden="1" x14ac:dyDescent="0.25">
      <c r="A26" t="s">
        <v>25</v>
      </c>
      <c r="B26" s="13" t="s">
        <v>111</v>
      </c>
      <c r="F26" s="24" t="str">
        <f>VLOOKUP(A:A,'VIF&gt;3'!A:B,1,0)</f>
        <v>cig_garden</v>
      </c>
    </row>
    <row r="27" spans="1:14" hidden="1" x14ac:dyDescent="0.25">
      <c r="A27" t="s">
        <v>26</v>
      </c>
      <c r="B27" s="13" t="s">
        <v>111</v>
      </c>
      <c r="F27" s="24" t="str">
        <f>VLOOKUP(A:A,'VIF&gt;3'!A:B,1,0)</f>
        <v>red</v>
      </c>
    </row>
    <row r="28" spans="1:14" hidden="1" x14ac:dyDescent="0.25">
      <c r="A28" t="s">
        <v>27</v>
      </c>
      <c r="B28" s="13" t="s">
        <v>111</v>
      </c>
      <c r="F28" s="24" t="str">
        <f>VLOOKUP(A:A,'VIF&gt;3'!A:B,1,0)</f>
        <v>red_air</v>
      </c>
    </row>
    <row r="29" spans="1:14" hidden="1" x14ac:dyDescent="0.25">
      <c r="A29" t="s">
        <v>28</v>
      </c>
      <c r="B29" s="13" t="s">
        <v>111</v>
      </c>
      <c r="D29" s="13" t="s">
        <v>134</v>
      </c>
      <c r="F29" s="24" t="e">
        <f>VLOOKUP(A:A,'VIF&gt;3'!A:B,1,0)</f>
        <v>#N/A</v>
      </c>
    </row>
    <row r="30" spans="1:14" hidden="1" x14ac:dyDescent="0.25">
      <c r="A30" t="s">
        <v>29</v>
      </c>
      <c r="B30" s="13" t="s">
        <v>111</v>
      </c>
      <c r="F30" s="24" t="str">
        <f>VLOOKUP(A:A,'VIF&gt;3'!A:B,1,0)</f>
        <v>red_other</v>
      </c>
    </row>
    <row r="31" spans="1:14" hidden="1" x14ac:dyDescent="0.25">
      <c r="A31" t="s">
        <v>30</v>
      </c>
      <c r="B31" s="13" t="s">
        <v>111</v>
      </c>
      <c r="D31" s="13" t="s">
        <v>134</v>
      </c>
      <c r="F31" s="24" t="e">
        <f>VLOOKUP(A:A,'VIF&gt;3'!A:B,1,0)</f>
        <v>#N/A</v>
      </c>
    </row>
    <row r="32" spans="1:14" hidden="1" x14ac:dyDescent="0.25">
      <c r="A32" t="s">
        <v>31</v>
      </c>
      <c r="B32" s="13" t="s">
        <v>111</v>
      </c>
      <c r="F32" s="24" t="str">
        <f>VLOOKUP(A:A,'VIF&gt;3'!A:B,1,0)</f>
        <v>red_gift_card</v>
      </c>
    </row>
    <row r="33" spans="1:13" x14ac:dyDescent="0.25">
      <c r="A33" t="s">
        <v>32</v>
      </c>
      <c r="B33" s="13" t="s">
        <v>111</v>
      </c>
      <c r="F33" s="24" t="e">
        <f>VLOOKUP(A:A,'VIF&gt;3'!A:B,1,0)</f>
        <v>#N/A</v>
      </c>
    </row>
    <row r="34" spans="1:13" hidden="1" x14ac:dyDescent="0.25">
      <c r="A34" t="s">
        <v>33</v>
      </c>
      <c r="B34" s="13" t="s">
        <v>111</v>
      </c>
      <c r="F34" s="24" t="str">
        <f>VLOOKUP(A:A,'VIF&gt;3'!A:B,1,0)</f>
        <v>red_air_mls</v>
      </c>
    </row>
    <row r="35" spans="1:13" hidden="1" x14ac:dyDescent="0.25">
      <c r="A35" t="s">
        <v>34</v>
      </c>
      <c r="B35" s="13" t="s">
        <v>111</v>
      </c>
      <c r="D35" t="s">
        <v>136</v>
      </c>
      <c r="F35" s="24" t="e">
        <f>VLOOKUP(A:A,'VIF&gt;3'!A:B,1,0)</f>
        <v>#N/A</v>
      </c>
    </row>
    <row r="36" spans="1:13" hidden="1" x14ac:dyDescent="0.25">
      <c r="A36" t="s">
        <v>35</v>
      </c>
      <c r="B36" s="13" t="s">
        <v>111</v>
      </c>
      <c r="F36" s="24" t="e">
        <f>VLOOKUP(A:A,'VIF&gt;3'!A:B,1,0)</f>
        <v>#N/A</v>
      </c>
      <c r="G36" t="s">
        <v>146</v>
      </c>
    </row>
    <row r="37" spans="1:13" hidden="1" x14ac:dyDescent="0.25">
      <c r="A37" t="s">
        <v>36</v>
      </c>
      <c r="B37" s="13" t="s">
        <v>111</v>
      </c>
      <c r="F37" s="24" t="str">
        <f>VLOOKUP(A:A,'VIF&gt;3'!A:B,1,0)</f>
        <v>wb_clicks</v>
      </c>
    </row>
    <row r="38" spans="1:13" hidden="1" x14ac:dyDescent="0.25">
      <c r="A38" t="s">
        <v>37</v>
      </c>
      <c r="B38" s="13" t="s">
        <v>111</v>
      </c>
      <c r="F38" s="24" t="e">
        <f>VLOOKUP(A:A,'VIF&gt;3'!A:B,1,0)</f>
        <v>#N/A</v>
      </c>
      <c r="G38" t="s">
        <v>146</v>
      </c>
      <c r="M38">
        <f>SUM(23,39,9,5)</f>
        <v>76</v>
      </c>
    </row>
    <row r="39" spans="1:13" hidden="1" x14ac:dyDescent="0.25">
      <c r="A39" t="s">
        <v>38</v>
      </c>
      <c r="B39" s="13" t="s">
        <v>111</v>
      </c>
      <c r="D39" s="13" t="s">
        <v>134</v>
      </c>
      <c r="F39" s="24" t="e">
        <f>VLOOKUP(A:A,'VIF&gt;3'!A:B,1,0)</f>
        <v>#N/A</v>
      </c>
    </row>
    <row r="40" spans="1:13" hidden="1" x14ac:dyDescent="0.25">
      <c r="A40" t="s">
        <v>39</v>
      </c>
      <c r="B40" s="13" t="s">
        <v>111</v>
      </c>
      <c r="F40" s="24" t="str">
        <f>VLOOKUP(A:A,'VIF&gt;3'!A:B,1,0)</f>
        <v>wb_air_chkout</v>
      </c>
    </row>
    <row r="41" spans="1:13" hidden="1" x14ac:dyDescent="0.25">
      <c r="A41" t="s">
        <v>40</v>
      </c>
      <c r="B41" s="13" t="s">
        <v>111</v>
      </c>
      <c r="F41" s="24" t="str">
        <f>VLOOKUP(A:A,'VIF&gt;3'!A:B,1,0)</f>
        <v>wb_flt_srch</v>
      </c>
    </row>
    <row r="42" spans="1:13" x14ac:dyDescent="0.25">
      <c r="A42" t="s">
        <v>41</v>
      </c>
      <c r="B42" s="13" t="s">
        <v>111</v>
      </c>
      <c r="F42" s="24" t="e">
        <f>VLOOKUP(A:A,'VIF&gt;3'!A:B,1,0)</f>
        <v>#N/A</v>
      </c>
    </row>
    <row r="43" spans="1:13" x14ac:dyDescent="0.25">
      <c r="A43" t="s">
        <v>42</v>
      </c>
      <c r="B43" s="13" t="s">
        <v>111</v>
      </c>
      <c r="F43" s="24" t="e">
        <f>VLOOKUP(A:A,'VIF&gt;3'!A:B,1,0)</f>
        <v>#N/A</v>
      </c>
    </row>
    <row r="44" spans="1:13" x14ac:dyDescent="0.25">
      <c r="A44" t="s">
        <v>43</v>
      </c>
      <c r="B44" s="13" t="s">
        <v>111</v>
      </c>
      <c r="F44" s="24" t="e">
        <f>VLOOKUP(A:A,'VIF&gt;3'!A:B,1,0)</f>
        <v>#N/A</v>
      </c>
    </row>
    <row r="45" spans="1:13" hidden="1" x14ac:dyDescent="0.25">
      <c r="A45" t="s">
        <v>44</v>
      </c>
      <c r="B45" s="13" t="s">
        <v>111</v>
      </c>
      <c r="D45" s="13" t="s">
        <v>134</v>
      </c>
      <c r="F45" s="24" t="e">
        <f>VLOOKUP(A:A,'VIF&gt;3'!A:B,1,0)</f>
        <v>#N/A</v>
      </c>
    </row>
    <row r="46" spans="1:13" x14ac:dyDescent="0.25">
      <c r="A46" t="s">
        <v>45</v>
      </c>
      <c r="B46" s="13" t="s">
        <v>111</v>
      </c>
      <c r="F46" s="24" t="e">
        <f>VLOOKUP(A:A,'VIF&gt;3'!A:B,1,0)</f>
        <v>#N/A</v>
      </c>
    </row>
    <row r="47" spans="1:13" hidden="1" x14ac:dyDescent="0.25">
      <c r="A47" t="s">
        <v>46</v>
      </c>
      <c r="B47" s="13" t="s">
        <v>111</v>
      </c>
      <c r="D47" t="s">
        <v>137</v>
      </c>
      <c r="F47" s="24" t="e">
        <f>VLOOKUP(A:A,'VIF&gt;3'!A:B,1,0)</f>
        <v>#N/A</v>
      </c>
    </row>
    <row r="48" spans="1:13" hidden="1" x14ac:dyDescent="0.25">
      <c r="A48" t="s">
        <v>47</v>
      </c>
      <c r="B48" s="13" t="s">
        <v>111</v>
      </c>
      <c r="F48" s="24" t="str">
        <f>VLOOKUP(A:A,'VIF&gt;3'!A:B,1,0)</f>
        <v>txns_acc</v>
      </c>
    </row>
    <row r="49" spans="1:6" hidden="1" x14ac:dyDescent="0.25">
      <c r="A49" t="s">
        <v>48</v>
      </c>
      <c r="B49" s="13" t="s">
        <v>111</v>
      </c>
      <c r="F49" s="24" t="str">
        <f>VLOOKUP(A:A,'VIF&gt;3'!A:B,1,0)</f>
        <v>travel_txn_acc</v>
      </c>
    </row>
    <row r="50" spans="1:6" hidden="1" x14ac:dyDescent="0.25">
      <c r="A50" t="s">
        <v>49</v>
      </c>
      <c r="B50" s="13" t="s">
        <v>111</v>
      </c>
      <c r="F50" s="24" t="str">
        <f>VLOOKUP(A:A,'VIF&gt;3'!A:B,1,0)</f>
        <v>retail_txn_acc</v>
      </c>
    </row>
    <row r="51" spans="1:6" hidden="1" x14ac:dyDescent="0.25">
      <c r="A51" t="s">
        <v>50</v>
      </c>
      <c r="B51" s="13" t="s">
        <v>111</v>
      </c>
      <c r="F51" s="24" t="str">
        <f>VLOOKUP(A:A,'VIF&gt;3'!A:B,1,0)</f>
        <v>car_txn_acc</v>
      </c>
    </row>
    <row r="52" spans="1:6" hidden="1" x14ac:dyDescent="0.25">
      <c r="A52" t="s">
        <v>51</v>
      </c>
      <c r="B52" s="13" t="s">
        <v>111</v>
      </c>
      <c r="F52" s="24" t="str">
        <f>VLOOKUP(A:A,'VIF&gt;3'!A:B,1,0)</f>
        <v>flight_txn_acc</v>
      </c>
    </row>
    <row r="53" spans="1:6" hidden="1" x14ac:dyDescent="0.25">
      <c r="A53" t="s">
        <v>52</v>
      </c>
      <c r="B53" s="13" t="s">
        <v>111</v>
      </c>
      <c r="F53" s="24" t="str">
        <f>VLOOKUP(A:A,'VIF&gt;3'!A:B,1,0)</f>
        <v>hotel_txn_acc</v>
      </c>
    </row>
    <row r="54" spans="1:6" hidden="1" x14ac:dyDescent="0.25">
      <c r="A54" t="s">
        <v>53</v>
      </c>
      <c r="B54" s="13" t="s">
        <v>111</v>
      </c>
      <c r="F54" s="24" t="str">
        <f>VLOOKUP(A:A,'VIF&gt;3'!A:B,1,0)</f>
        <v>mls</v>
      </c>
    </row>
    <row r="55" spans="1:6" x14ac:dyDescent="0.25">
      <c r="A55" t="s">
        <v>54</v>
      </c>
      <c r="B55" s="13" t="s">
        <v>111</v>
      </c>
      <c r="F55" s="24" t="e">
        <f>VLOOKUP(A:A,'VIF&gt;3'!A:B,1,0)</f>
        <v>#N/A</v>
      </c>
    </row>
    <row r="56" spans="1:6" x14ac:dyDescent="0.25">
      <c r="A56" t="s">
        <v>55</v>
      </c>
      <c r="B56" s="13" t="s">
        <v>111</v>
      </c>
      <c r="F56" s="24" t="e">
        <f>VLOOKUP(A:A,'VIF&gt;3'!A:B,1,0)</f>
        <v>#N/A</v>
      </c>
    </row>
    <row r="57" spans="1:6" hidden="1" x14ac:dyDescent="0.25">
      <c r="A57" t="s">
        <v>56</v>
      </c>
      <c r="B57" s="13" t="s">
        <v>111</v>
      </c>
      <c r="D57" t="s">
        <v>134</v>
      </c>
      <c r="F57" s="24" t="e">
        <f>VLOOKUP(A:A,'VIF&gt;3'!A:B,1,0)</f>
        <v>#N/A</v>
      </c>
    </row>
    <row r="58" spans="1:6" hidden="1" x14ac:dyDescent="0.25">
      <c r="A58" t="s">
        <v>57</v>
      </c>
      <c r="B58" s="13" t="s">
        <v>111</v>
      </c>
      <c r="F58" s="24" t="str">
        <f>VLOOKUP(A:A,'VIF&gt;3'!A:B,1,0)</f>
        <v>esso_mls</v>
      </c>
    </row>
    <row r="59" spans="1:6" hidden="1" x14ac:dyDescent="0.25">
      <c r="A59" t="s">
        <v>58</v>
      </c>
      <c r="B59" s="13" t="s">
        <v>111</v>
      </c>
      <c r="F59" s="24" t="str">
        <f>VLOOKUP(A:A,'VIF&gt;3'!A:B,1,0)</f>
        <v>travel_mls</v>
      </c>
    </row>
    <row r="60" spans="1:6" hidden="1" x14ac:dyDescent="0.25">
      <c r="A60" t="s">
        <v>59</v>
      </c>
      <c r="B60" s="13" t="s">
        <v>111</v>
      </c>
      <c r="F60" s="24" t="str">
        <f>VLOOKUP(A:A,'VIF&gt;3'!A:B,1,0)</f>
        <v>ac_mls</v>
      </c>
    </row>
    <row r="61" spans="1:6" x14ac:dyDescent="0.25">
      <c r="A61" t="s">
        <v>60</v>
      </c>
      <c r="B61" s="13" t="s">
        <v>111</v>
      </c>
      <c r="F61" s="24" t="e">
        <f>VLOOKUP(A:A,'VIF&gt;3'!A:B,1,0)</f>
        <v>#N/A</v>
      </c>
    </row>
    <row r="62" spans="1:6" hidden="1" x14ac:dyDescent="0.25">
      <c r="A62" t="s">
        <v>61</v>
      </c>
      <c r="B62" s="13" t="s">
        <v>111</v>
      </c>
      <c r="F62" s="24" t="str">
        <f>VLOOKUP(A:A,'VIF&gt;3'!A:B,1,0)</f>
        <v>hotel_mls</v>
      </c>
    </row>
    <row r="63" spans="1:6" x14ac:dyDescent="0.25">
      <c r="A63" t="s">
        <v>114</v>
      </c>
      <c r="B63" t="s">
        <v>123</v>
      </c>
      <c r="F63" s="24" t="e">
        <f>VLOOKUP(A:A,'VIF&gt;3'!A:B,1,0)</f>
        <v>#N/A</v>
      </c>
    </row>
    <row r="64" spans="1:6" x14ac:dyDescent="0.25">
      <c r="A64" t="s">
        <v>115</v>
      </c>
      <c r="B64" s="13" t="s">
        <v>123</v>
      </c>
      <c r="F64" s="24" t="e">
        <f>VLOOKUP(A:A,'VIF&gt;3'!A:B,1,0)</f>
        <v>#N/A</v>
      </c>
    </row>
    <row r="65" spans="1:7" x14ac:dyDescent="0.25">
      <c r="A65" t="s">
        <v>116</v>
      </c>
      <c r="B65" s="13" t="s">
        <v>123</v>
      </c>
      <c r="C65">
        <v>1</v>
      </c>
      <c r="F65" s="24" t="e">
        <f>VLOOKUP(A:A,'VIF&gt;3'!A:B,1,0)</f>
        <v>#N/A</v>
      </c>
    </row>
    <row r="66" spans="1:7" x14ac:dyDescent="0.25">
      <c r="A66" t="s">
        <v>117</v>
      </c>
      <c r="B66" s="13" t="s">
        <v>123</v>
      </c>
      <c r="F66" s="24" t="e">
        <f>VLOOKUP(A:A,'VIF&gt;3'!A:B,1,0)</f>
        <v>#N/A</v>
      </c>
    </row>
    <row r="67" spans="1:7" x14ac:dyDescent="0.25">
      <c r="A67" t="s">
        <v>118</v>
      </c>
      <c r="B67" s="13" t="s">
        <v>123</v>
      </c>
      <c r="F67" s="24" t="e">
        <f>VLOOKUP(A:A,'VIF&gt;3'!A:B,1,0)</f>
        <v>#N/A</v>
      </c>
    </row>
    <row r="68" spans="1:7" x14ac:dyDescent="0.25">
      <c r="A68" t="s">
        <v>119</v>
      </c>
      <c r="B68" s="13" t="s">
        <v>123</v>
      </c>
      <c r="F68" s="24" t="e">
        <f>VLOOKUP(A:A,'VIF&gt;3'!A:B,1,0)</f>
        <v>#N/A</v>
      </c>
    </row>
    <row r="69" spans="1:7" x14ac:dyDescent="0.25">
      <c r="A69" t="s">
        <v>120</v>
      </c>
      <c r="B69" s="13" t="s">
        <v>123</v>
      </c>
      <c r="F69" s="24" t="e">
        <f>VLOOKUP(A:A,'VIF&gt;3'!A:B,1,0)</f>
        <v>#N/A</v>
      </c>
    </row>
    <row r="70" spans="1:7" x14ac:dyDescent="0.25">
      <c r="A70" t="s">
        <v>121</v>
      </c>
      <c r="B70" s="13" t="s">
        <v>123</v>
      </c>
      <c r="F70" s="24" t="e">
        <f>VLOOKUP(A:A,'VIF&gt;3'!A:B,1,0)</f>
        <v>#N/A</v>
      </c>
    </row>
    <row r="71" spans="1:7" hidden="1" x14ac:dyDescent="0.25">
      <c r="A71" t="s">
        <v>122</v>
      </c>
      <c r="B71" s="13" t="s">
        <v>123</v>
      </c>
      <c r="F71" s="24" t="e">
        <f>VLOOKUP(A:A,'VIF&gt;3'!A:B,1,0)</f>
        <v>#N/A</v>
      </c>
      <c r="G71" t="s">
        <v>148</v>
      </c>
    </row>
    <row r="72" spans="1:7" x14ac:dyDescent="0.25">
      <c r="A72" t="s">
        <v>144</v>
      </c>
      <c r="B72" t="s">
        <v>124</v>
      </c>
      <c r="F72" s="24" t="e">
        <f>VLOOKUP(A:A,'VIF&gt;3'!A:B,1,0)</f>
        <v>#N/A</v>
      </c>
    </row>
    <row r="73" spans="1:7" x14ac:dyDescent="0.25">
      <c r="A73" t="s">
        <v>145</v>
      </c>
      <c r="B73" s="13" t="s">
        <v>124</v>
      </c>
      <c r="F73" s="24" t="e">
        <f>VLOOKUP(A:A,'VIF&gt;3'!A:B,1,0)</f>
        <v>#N/A</v>
      </c>
    </row>
    <row r="74" spans="1:7" hidden="1" x14ac:dyDescent="0.25">
      <c r="A74" t="s">
        <v>125</v>
      </c>
      <c r="B74" t="s">
        <v>130</v>
      </c>
      <c r="F74" s="24" t="e">
        <f>VLOOKUP(A:A,'VIF&gt;3'!A:B,1,0)</f>
        <v>#N/A</v>
      </c>
    </row>
    <row r="75" spans="1:7" hidden="1" x14ac:dyDescent="0.25">
      <c r="A75" t="s">
        <v>126</v>
      </c>
      <c r="B75" s="13" t="s">
        <v>130</v>
      </c>
      <c r="F75" s="24" t="e">
        <f>VLOOKUP(A:A,'VIF&gt;3'!A:B,1,0)</f>
        <v>#N/A</v>
      </c>
    </row>
    <row r="76" spans="1:7" hidden="1" x14ac:dyDescent="0.25">
      <c r="A76" t="s">
        <v>127</v>
      </c>
      <c r="B76" s="13" t="s">
        <v>130</v>
      </c>
      <c r="F76" s="24" t="e">
        <f>VLOOKUP(A:A,'VIF&gt;3'!A:B,1,0)</f>
        <v>#N/A</v>
      </c>
    </row>
    <row r="77" spans="1:7" hidden="1" x14ac:dyDescent="0.25">
      <c r="A77" t="s">
        <v>128</v>
      </c>
      <c r="B77" s="13" t="s">
        <v>130</v>
      </c>
      <c r="F77" s="24" t="e">
        <f>VLOOKUP(A:A,'VIF&gt;3'!A:B,1,0)</f>
        <v>#N/A</v>
      </c>
    </row>
    <row r="78" spans="1:7" hidden="1" x14ac:dyDescent="0.25">
      <c r="A78" t="s">
        <v>129</v>
      </c>
      <c r="B78" s="13" t="s">
        <v>130</v>
      </c>
      <c r="F78" s="24" t="e">
        <f>VLOOKUP(A:A,'VIF&gt;3'!A:B,1,0)</f>
        <v>#N/A</v>
      </c>
    </row>
  </sheetData>
  <autoFilter ref="A1:N78">
    <filterColumn colId="1">
      <filters>
        <filter val="categorical CHar"/>
        <filter val="categorical num"/>
        <filter val="continuous"/>
      </filters>
    </filterColumn>
    <filterColumn colId="3">
      <filters blank="1"/>
    </filterColumn>
    <filterColumn colId="5">
      <filters>
        <filter val="#N/A"/>
      </filters>
    </filterColumn>
    <filterColumn colId="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4"/>
  <sheetViews>
    <sheetView zoomScale="60" zoomScaleNormal="60" workbookViewId="0">
      <pane xSplit="1" ySplit="1" topLeftCell="AQ124" activePane="bottomRight" state="frozen"/>
      <selection pane="topRight" activeCell="B1" sqref="B1"/>
      <selection pane="bottomLeft" activeCell="A2" sqref="A2"/>
      <selection pane="bottomRight" activeCell="BI3" sqref="BI3:BI124"/>
    </sheetView>
  </sheetViews>
  <sheetFormatPr defaultRowHeight="15" x14ac:dyDescent="0.25"/>
  <cols>
    <col min="1" max="1" width="26.28515625" customWidth="1"/>
    <col min="2" max="2" width="17" customWidth="1"/>
    <col min="3" max="3" width="16.28515625" customWidth="1"/>
    <col min="4" max="4" width="9.5703125" customWidth="1"/>
    <col min="5" max="5" width="17.140625" customWidth="1"/>
    <col min="6" max="6" width="19" customWidth="1"/>
    <col min="7" max="7" width="26.28515625" customWidth="1"/>
    <col min="8" max="8" width="24.5703125" customWidth="1"/>
    <col min="9" max="9" width="20.7109375" customWidth="1"/>
    <col min="10" max="10" width="17.5703125" customWidth="1"/>
    <col min="11" max="11" width="15.140625" customWidth="1"/>
    <col min="12" max="12" width="18" customWidth="1"/>
    <col min="13" max="13" width="23.7109375" customWidth="1"/>
    <col min="14" max="14" width="17.140625" customWidth="1"/>
    <col min="15" max="15" width="22.42578125" customWidth="1"/>
    <col min="16" max="16" width="23.28515625" customWidth="1"/>
    <col min="17" max="17" width="17.140625" customWidth="1"/>
    <col min="18" max="18" width="14" customWidth="1"/>
    <col min="19" max="19" width="23.5703125" customWidth="1"/>
    <col min="20" max="20" width="23.42578125" customWidth="1"/>
    <col min="21" max="21" width="21.42578125" customWidth="1"/>
    <col min="22" max="22" width="20.28515625" customWidth="1"/>
    <col min="23" max="23" width="19.42578125" customWidth="1"/>
    <col min="24" max="24" width="18.85546875" customWidth="1"/>
    <col min="25" max="25" width="14.5703125" customWidth="1"/>
    <col min="26" max="26" width="11.28515625" customWidth="1"/>
    <col min="27" max="27" width="9.5703125" customWidth="1"/>
    <col min="28" max="28" width="26.28515625" customWidth="1"/>
    <col min="29" max="29" width="12.42578125" customWidth="1"/>
    <col min="30" max="30" width="11.5703125" customWidth="1"/>
    <col min="31" max="31" width="17" customWidth="1"/>
    <col min="32" max="32" width="255.7109375" customWidth="1"/>
    <col min="33" max="33" width="11" customWidth="1"/>
    <col min="34" max="34" width="12.28515625" customWidth="1"/>
    <col min="35" max="35" width="16.140625" customWidth="1"/>
    <col min="36" max="36" width="14.42578125" customWidth="1"/>
    <col min="37" max="37" width="10.140625" customWidth="1"/>
    <col min="38" max="38" width="17" customWidth="1"/>
    <col min="39" max="39" width="12.28515625" customWidth="1"/>
    <col min="40" max="40" width="14.5703125" customWidth="1"/>
    <col min="41" max="41" width="12" customWidth="1"/>
    <col min="42" max="42" width="15" customWidth="1"/>
    <col min="43" max="43" width="10.7109375" customWidth="1"/>
    <col min="44" max="44" width="12.28515625" customWidth="1"/>
    <col min="45" max="45" width="13.85546875" customWidth="1"/>
    <col min="46" max="46" width="14.28515625" customWidth="1"/>
    <col min="47" max="47" width="12.7109375" customWidth="1"/>
    <col min="48" max="48" width="9.5703125" customWidth="1"/>
    <col min="49" max="49" width="14.28515625" customWidth="1"/>
    <col min="50" max="50" width="13.85546875" customWidth="1"/>
    <col min="51" max="51" width="12.140625" customWidth="1"/>
    <col min="52" max="52" width="13.7109375" customWidth="1"/>
    <col min="53" max="53" width="13.85546875" customWidth="1"/>
    <col min="54" max="54" width="9.5703125" customWidth="1"/>
    <col min="55" max="55" width="11.140625" customWidth="1"/>
    <col min="56" max="56" width="10.42578125" customWidth="1"/>
    <col min="57" max="57" width="9.28515625" customWidth="1"/>
    <col min="58" max="58" width="9.85546875" customWidth="1"/>
    <col min="59" max="59" width="10.85546875" customWidth="1"/>
    <col min="60" max="61" width="9.5703125" customWidth="1"/>
    <col min="62" max="62" width="10.42578125" customWidth="1"/>
  </cols>
  <sheetData>
    <row r="1" spans="1:62" x14ac:dyDescent="0.25">
      <c r="A1" s="8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x14ac:dyDescent="0.25">
      <c r="A2" s="2"/>
      <c r="B2" s="27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43</v>
      </c>
      <c r="AS2" s="6" t="s">
        <v>44</v>
      </c>
      <c r="AT2" s="6" t="s">
        <v>45</v>
      </c>
      <c r="AU2" s="6" t="s">
        <v>46</v>
      </c>
      <c r="AV2" s="6" t="s">
        <v>47</v>
      </c>
      <c r="AW2" s="6" t="s">
        <v>48</v>
      </c>
      <c r="AX2" s="6" t="s">
        <v>49</v>
      </c>
      <c r="AY2" s="6" t="s">
        <v>50</v>
      </c>
      <c r="AZ2" s="6" t="s">
        <v>51</v>
      </c>
      <c r="BA2" s="6" t="s">
        <v>52</v>
      </c>
      <c r="BB2" s="6" t="s">
        <v>53</v>
      </c>
      <c r="BC2" s="6" t="s">
        <v>54</v>
      </c>
      <c r="BD2" s="6" t="s">
        <v>55</v>
      </c>
      <c r="BE2" s="6" t="s">
        <v>56</v>
      </c>
      <c r="BF2" s="6" t="s">
        <v>57</v>
      </c>
      <c r="BG2" s="6" t="s">
        <v>58</v>
      </c>
      <c r="BH2" s="6" t="s">
        <v>59</v>
      </c>
      <c r="BI2" s="6" t="s">
        <v>60</v>
      </c>
      <c r="BJ2" s="6" t="s">
        <v>61</v>
      </c>
    </row>
    <row r="3" spans="1:62" x14ac:dyDescent="0.25">
      <c r="A3" s="3" t="s">
        <v>1</v>
      </c>
      <c r="B3" s="7">
        <v>1</v>
      </c>
      <c r="C3" s="7">
        <v>0.65554000000000001</v>
      </c>
      <c r="D3" s="7">
        <v>0.93630000000000002</v>
      </c>
      <c r="E3" s="7">
        <v>0.66786000000000001</v>
      </c>
      <c r="F3" s="7">
        <v>0.92003000000000001</v>
      </c>
      <c r="G3" s="7">
        <v>0.71564000000000005</v>
      </c>
      <c r="H3" s="7">
        <v>0.93244000000000005</v>
      </c>
      <c r="I3" s="7">
        <v>0.80100000000000005</v>
      </c>
      <c r="J3" s="7">
        <v>0.91061999999999999</v>
      </c>
      <c r="K3" s="7">
        <v>0.91976999999999998</v>
      </c>
      <c r="L3" s="7">
        <v>0.45727000000000001</v>
      </c>
      <c r="M3" s="7">
        <v>0.73224999999999996</v>
      </c>
      <c r="N3" s="7">
        <v>0.82062000000000002</v>
      </c>
      <c r="O3" s="7">
        <v>0.90088000000000001</v>
      </c>
      <c r="P3" s="7">
        <v>0.73368999999999995</v>
      </c>
      <c r="Q3" s="7">
        <v>0.92301</v>
      </c>
      <c r="R3" s="7">
        <v>0.88812000000000002</v>
      </c>
      <c r="S3" s="7">
        <v>0.48426000000000002</v>
      </c>
      <c r="T3" s="7">
        <v>0.81188000000000005</v>
      </c>
      <c r="U3" s="7">
        <v>0.40932000000000002</v>
      </c>
      <c r="V3" s="7">
        <v>0.63583000000000001</v>
      </c>
      <c r="W3" s="7">
        <v>0.67205999999999999</v>
      </c>
      <c r="X3" s="7">
        <v>0.66383999999999999</v>
      </c>
      <c r="Y3" s="7">
        <v>0.93244000000000005</v>
      </c>
      <c r="Z3" s="7">
        <v>0.71564000000000005</v>
      </c>
      <c r="AA3" s="7">
        <v>2.7300000000000001E-2</v>
      </c>
      <c r="AB3" s="7">
        <v>2.9149999999999999E-2</v>
      </c>
      <c r="AC3" s="7" t="s">
        <v>63</v>
      </c>
      <c r="AD3" s="7">
        <v>-1.0499999999999999E-3</v>
      </c>
      <c r="AE3" s="7" t="s">
        <v>63</v>
      </c>
      <c r="AF3" s="7">
        <v>-2.5500000000000002E-3</v>
      </c>
      <c r="AG3" s="7">
        <v>-1.8929999999999999E-2</v>
      </c>
      <c r="AH3" s="7">
        <v>-2.86E-2</v>
      </c>
      <c r="AI3" s="7">
        <v>-9.4999999999999998E-3</v>
      </c>
      <c r="AJ3" s="7">
        <v>-9.4999999999999998E-3</v>
      </c>
      <c r="AK3" s="7">
        <v>2.3720000000000001E-2</v>
      </c>
      <c r="AL3" s="7">
        <v>2.6179999999999998E-2</v>
      </c>
      <c r="AM3" s="7" t="s">
        <v>63</v>
      </c>
      <c r="AN3" s="7">
        <v>2.64E-2</v>
      </c>
      <c r="AO3" s="7">
        <v>3.0509999999999999E-2</v>
      </c>
      <c r="AP3" s="7">
        <v>-5.13E-3</v>
      </c>
      <c r="AQ3" s="7">
        <v>-3.6800000000000001E-3</v>
      </c>
      <c r="AR3" s="7">
        <v>7.1399999999999996E-3</v>
      </c>
      <c r="AS3" s="7" t="s">
        <v>63</v>
      </c>
      <c r="AT3" s="7">
        <v>7.9799999999999992E-3</v>
      </c>
      <c r="AU3" s="7" t="s">
        <v>63</v>
      </c>
      <c r="AV3" s="7">
        <v>3.8899999999999998E-3</v>
      </c>
      <c r="AW3" s="7">
        <v>5.6329999999999998E-2</v>
      </c>
      <c r="AX3" s="7">
        <v>-1.357E-2</v>
      </c>
      <c r="AY3" s="7">
        <v>1.8960000000000001E-2</v>
      </c>
      <c r="AZ3" s="7">
        <v>5.219E-2</v>
      </c>
      <c r="BA3" s="7">
        <v>2.7400000000000001E-2</v>
      </c>
      <c r="BB3" s="7">
        <v>8.1460000000000005E-2</v>
      </c>
      <c r="BC3" s="7">
        <v>5.5739999999999998E-2</v>
      </c>
      <c r="BD3" s="7">
        <v>-5.0499999999999998E-3</v>
      </c>
      <c r="BE3" s="7" t="s">
        <v>63</v>
      </c>
      <c r="BF3" s="7">
        <v>-5.5900000000000004E-3</v>
      </c>
      <c r="BG3" s="7">
        <v>8.3059999999999995E-2</v>
      </c>
      <c r="BH3" s="7">
        <v>7.2419999999999998E-2</v>
      </c>
      <c r="BI3" s="7">
        <v>1.455E-2</v>
      </c>
      <c r="BJ3" s="7">
        <v>2.9170000000000001E-2</v>
      </c>
    </row>
    <row r="4" spans="1:62" x14ac:dyDescent="0.25">
      <c r="A4" s="10"/>
      <c r="B4" s="11"/>
      <c r="C4" s="11" t="s">
        <v>64</v>
      </c>
      <c r="D4" s="11" t="s">
        <v>64</v>
      </c>
      <c r="E4" s="11" t="s">
        <v>64</v>
      </c>
      <c r="F4" s="11" t="s">
        <v>64</v>
      </c>
      <c r="G4" s="11" t="s">
        <v>64</v>
      </c>
      <c r="H4" s="11" t="s">
        <v>64</v>
      </c>
      <c r="I4" s="11" t="s">
        <v>64</v>
      </c>
      <c r="J4" s="11" t="s">
        <v>64</v>
      </c>
      <c r="K4" s="11" t="s">
        <v>64</v>
      </c>
      <c r="L4" s="11" t="s">
        <v>64</v>
      </c>
      <c r="M4" s="11" t="s">
        <v>64</v>
      </c>
      <c r="N4" s="11" t="s">
        <v>64</v>
      </c>
      <c r="O4" s="11" t="s">
        <v>64</v>
      </c>
      <c r="P4" s="11" t="s">
        <v>64</v>
      </c>
      <c r="Q4" s="11" t="s">
        <v>64</v>
      </c>
      <c r="R4" s="11" t="s">
        <v>64</v>
      </c>
      <c r="S4" s="11" t="s">
        <v>64</v>
      </c>
      <c r="T4" s="11" t="s">
        <v>64</v>
      </c>
      <c r="U4" s="11" t="s">
        <v>64</v>
      </c>
      <c r="V4" s="11" t="s">
        <v>64</v>
      </c>
      <c r="W4" s="11" t="s">
        <v>64</v>
      </c>
      <c r="X4" s="11" t="s">
        <v>64</v>
      </c>
      <c r="Y4" s="11" t="s">
        <v>64</v>
      </c>
      <c r="Z4" s="11" t="s">
        <v>64</v>
      </c>
      <c r="AA4" s="11" t="s">
        <v>64</v>
      </c>
      <c r="AB4" s="11" t="s">
        <v>64</v>
      </c>
      <c r="AC4" s="11" t="s">
        <v>63</v>
      </c>
      <c r="AD4" s="11">
        <v>0.84589999999999999</v>
      </c>
      <c r="AE4" s="11" t="s">
        <v>63</v>
      </c>
      <c r="AF4" s="11">
        <v>0.6371</v>
      </c>
      <c r="AG4" s="11">
        <v>5.0000000000000001E-4</v>
      </c>
      <c r="AH4" s="11" t="s">
        <v>64</v>
      </c>
      <c r="AI4" s="11">
        <v>7.8700000000000006E-2</v>
      </c>
      <c r="AJ4" s="11">
        <v>7.8700000000000006E-2</v>
      </c>
      <c r="AK4" s="11" t="s">
        <v>64</v>
      </c>
      <c r="AL4" s="11" t="s">
        <v>64</v>
      </c>
      <c r="AM4" s="11" t="s">
        <v>63</v>
      </c>
      <c r="AN4" s="11" t="s">
        <v>64</v>
      </c>
      <c r="AO4" s="11" t="s">
        <v>64</v>
      </c>
      <c r="AP4" s="11">
        <v>0.3422</v>
      </c>
      <c r="AQ4" s="11">
        <v>0.4955</v>
      </c>
      <c r="AR4" s="11">
        <v>0.18629999999999999</v>
      </c>
      <c r="AS4" s="11" t="s">
        <v>63</v>
      </c>
      <c r="AT4" s="11">
        <v>0.14000000000000001</v>
      </c>
      <c r="AU4" s="11" t="s">
        <v>63</v>
      </c>
      <c r="AV4" s="11">
        <v>0.47170000000000001</v>
      </c>
      <c r="AW4" s="11" t="s">
        <v>64</v>
      </c>
      <c r="AX4" s="11">
        <v>1.2E-2</v>
      </c>
      <c r="AY4" s="11">
        <v>5.0000000000000001E-4</v>
      </c>
      <c r="AZ4" s="11" t="s">
        <v>64</v>
      </c>
      <c r="BA4" s="11" t="s">
        <v>64</v>
      </c>
      <c r="BB4" s="11" t="s">
        <v>64</v>
      </c>
      <c r="BC4" s="11" t="s">
        <v>64</v>
      </c>
      <c r="BD4" s="11">
        <v>0.35039999999999999</v>
      </c>
      <c r="BE4" s="11" t="s">
        <v>63</v>
      </c>
      <c r="BF4" s="11">
        <v>0.30109999999999998</v>
      </c>
      <c r="BG4" s="11" t="s">
        <v>64</v>
      </c>
      <c r="BH4" s="11" t="s">
        <v>64</v>
      </c>
      <c r="BI4" s="11">
        <v>7.1000000000000004E-3</v>
      </c>
      <c r="BJ4" s="11" t="s">
        <v>64</v>
      </c>
    </row>
    <row r="5" spans="1:62" x14ac:dyDescent="0.25">
      <c r="A5" s="3" t="s">
        <v>2</v>
      </c>
      <c r="B5" s="7">
        <v>0.65554000000000001</v>
      </c>
      <c r="C5" s="7">
        <v>1</v>
      </c>
      <c r="D5" s="7">
        <v>0.56660999999999995</v>
      </c>
      <c r="E5" s="7">
        <v>0.50592000000000004</v>
      </c>
      <c r="F5" s="7">
        <v>0.56596000000000002</v>
      </c>
      <c r="G5" s="7">
        <v>0.43923000000000001</v>
      </c>
      <c r="H5" s="7">
        <v>0.58291000000000004</v>
      </c>
      <c r="I5" s="7">
        <v>0.47160999999999997</v>
      </c>
      <c r="J5" s="7">
        <v>0.59826999999999997</v>
      </c>
      <c r="K5" s="7">
        <v>0.5907</v>
      </c>
      <c r="L5" s="7">
        <v>0.26839000000000002</v>
      </c>
      <c r="M5" s="7">
        <v>0.47226000000000001</v>
      </c>
      <c r="N5" s="7">
        <v>0.47799999999999998</v>
      </c>
      <c r="O5" s="7">
        <v>0.57162000000000002</v>
      </c>
      <c r="P5" s="7">
        <v>0.45630999999999999</v>
      </c>
      <c r="Q5" s="7">
        <v>0.58401000000000003</v>
      </c>
      <c r="R5" s="7">
        <v>0.56733</v>
      </c>
      <c r="S5" s="7">
        <v>0.24737999999999999</v>
      </c>
      <c r="T5" s="7">
        <v>0.49451000000000001</v>
      </c>
      <c r="U5" s="7">
        <v>0.26815</v>
      </c>
      <c r="V5" s="7">
        <v>0.38844000000000001</v>
      </c>
      <c r="W5" s="7">
        <v>0.41291</v>
      </c>
      <c r="X5" s="7">
        <v>0.56261000000000005</v>
      </c>
      <c r="Y5" s="7">
        <v>0.58291000000000004</v>
      </c>
      <c r="Z5" s="7">
        <v>0.43923000000000001</v>
      </c>
      <c r="AA5" s="7">
        <v>3.4439999999999998E-2</v>
      </c>
      <c r="AB5" s="7">
        <v>3.9989999999999998E-2</v>
      </c>
      <c r="AC5" s="7" t="s">
        <v>63</v>
      </c>
      <c r="AD5" s="7">
        <v>-5.7999999999999996E-3</v>
      </c>
      <c r="AE5" s="7" t="s">
        <v>63</v>
      </c>
      <c r="AF5" s="7">
        <v>-8.6999999999999994E-3</v>
      </c>
      <c r="AG5" s="7">
        <v>-2.4150000000000001E-2</v>
      </c>
      <c r="AH5" s="7">
        <v>-3.6420000000000001E-2</v>
      </c>
      <c r="AI5" s="7">
        <v>-6.7799999999999996E-3</v>
      </c>
      <c r="AJ5" s="7">
        <v>-6.7799999999999996E-3</v>
      </c>
      <c r="AK5" s="7">
        <v>2.8320000000000001E-2</v>
      </c>
      <c r="AL5" s="7">
        <v>2.3380000000000001E-2</v>
      </c>
      <c r="AM5" s="7" t="s">
        <v>63</v>
      </c>
      <c r="AN5" s="7">
        <v>3.7199999999999997E-2</v>
      </c>
      <c r="AO5" s="7">
        <v>3.7130000000000003E-2</v>
      </c>
      <c r="AP5" s="7">
        <v>-2.9399999999999999E-3</v>
      </c>
      <c r="AQ5" s="7">
        <v>-1.07E-3</v>
      </c>
      <c r="AR5" s="7">
        <v>6.96E-3</v>
      </c>
      <c r="AS5" s="7" t="s">
        <v>63</v>
      </c>
      <c r="AT5" s="7">
        <v>7.62E-3</v>
      </c>
      <c r="AU5" s="7" t="s">
        <v>63</v>
      </c>
      <c r="AV5" s="7">
        <v>-3.7200000000000002E-3</v>
      </c>
      <c r="AW5" s="7">
        <v>6.0350000000000001E-2</v>
      </c>
      <c r="AX5" s="7">
        <v>-2.3970000000000002E-2</v>
      </c>
      <c r="AY5" s="7">
        <v>1.9189999999999999E-2</v>
      </c>
      <c r="AZ5" s="7">
        <v>5.4980000000000001E-2</v>
      </c>
      <c r="BA5" s="7">
        <v>3.0030000000000001E-2</v>
      </c>
      <c r="BB5" s="7">
        <v>9.0020000000000003E-2</v>
      </c>
      <c r="BC5" s="7">
        <v>5.8990000000000001E-2</v>
      </c>
      <c r="BD5" s="7">
        <v>-1.2930000000000001E-2</v>
      </c>
      <c r="BE5" s="7" t="s">
        <v>63</v>
      </c>
      <c r="BF5" s="7">
        <v>-1.5709999999999998E-2</v>
      </c>
      <c r="BG5" s="7">
        <v>9.1319999999999998E-2</v>
      </c>
      <c r="BH5" s="7">
        <v>8.4159999999999999E-2</v>
      </c>
      <c r="BI5" s="7">
        <v>1.8720000000000001E-2</v>
      </c>
      <c r="BJ5" s="7">
        <v>3.159E-2</v>
      </c>
    </row>
    <row r="6" spans="1:62" x14ac:dyDescent="0.25">
      <c r="A6" s="10"/>
      <c r="B6" s="11" t="s">
        <v>64</v>
      </c>
      <c r="C6" s="11"/>
      <c r="D6" s="11" t="s">
        <v>64</v>
      </c>
      <c r="E6" s="11" t="s">
        <v>64</v>
      </c>
      <c r="F6" s="11" t="s">
        <v>64</v>
      </c>
      <c r="G6" s="11" t="s">
        <v>64</v>
      </c>
      <c r="H6" s="11" t="s">
        <v>64</v>
      </c>
      <c r="I6" s="11" t="s">
        <v>64</v>
      </c>
      <c r="J6" s="11" t="s">
        <v>64</v>
      </c>
      <c r="K6" s="11" t="s">
        <v>64</v>
      </c>
      <c r="L6" s="11" t="s">
        <v>64</v>
      </c>
      <c r="M6" s="11" t="s">
        <v>64</v>
      </c>
      <c r="N6" s="11" t="s">
        <v>64</v>
      </c>
      <c r="O6" s="11" t="s">
        <v>64</v>
      </c>
      <c r="P6" s="11" t="s">
        <v>64</v>
      </c>
      <c r="Q6" s="11" t="s">
        <v>64</v>
      </c>
      <c r="R6" s="11" t="s">
        <v>64</v>
      </c>
      <c r="S6" s="11" t="s">
        <v>64</v>
      </c>
      <c r="T6" s="11" t="s">
        <v>64</v>
      </c>
      <c r="U6" s="11" t="s">
        <v>64</v>
      </c>
      <c r="V6" s="11" t="s">
        <v>64</v>
      </c>
      <c r="W6" s="11" t="s">
        <v>64</v>
      </c>
      <c r="X6" s="11" t="s">
        <v>64</v>
      </c>
      <c r="Y6" s="11" t="s">
        <v>64</v>
      </c>
      <c r="Z6" s="11" t="s">
        <v>64</v>
      </c>
      <c r="AA6" s="11" t="s">
        <v>64</v>
      </c>
      <c r="AB6" s="11" t="s">
        <v>64</v>
      </c>
      <c r="AC6" s="11" t="s">
        <v>63</v>
      </c>
      <c r="AD6" s="11">
        <v>0.28289999999999998</v>
      </c>
      <c r="AE6" s="11" t="s">
        <v>63</v>
      </c>
      <c r="AF6" s="11">
        <v>0.1074</v>
      </c>
      <c r="AG6" s="11" t="s">
        <v>64</v>
      </c>
      <c r="AH6" s="11" t="s">
        <v>64</v>
      </c>
      <c r="AI6" s="11">
        <v>0.20979999999999999</v>
      </c>
      <c r="AJ6" s="11">
        <v>0.20979999999999999</v>
      </c>
      <c r="AK6" s="11" t="s">
        <v>64</v>
      </c>
      <c r="AL6" s="11" t="s">
        <v>64</v>
      </c>
      <c r="AM6" s="11" t="s">
        <v>63</v>
      </c>
      <c r="AN6" s="11" t="s">
        <v>64</v>
      </c>
      <c r="AO6" s="11" t="s">
        <v>64</v>
      </c>
      <c r="AP6" s="11">
        <v>0.58620000000000005</v>
      </c>
      <c r="AQ6" s="11">
        <v>0.84360000000000002</v>
      </c>
      <c r="AR6" s="11">
        <v>0.1976</v>
      </c>
      <c r="AS6" s="11" t="s">
        <v>63</v>
      </c>
      <c r="AT6" s="11">
        <v>0.1585</v>
      </c>
      <c r="AU6" s="11" t="s">
        <v>63</v>
      </c>
      <c r="AV6" s="11">
        <v>0.4909</v>
      </c>
      <c r="AW6" s="11" t="s">
        <v>64</v>
      </c>
      <c r="AX6" s="11" t="s">
        <v>64</v>
      </c>
      <c r="AY6" s="11">
        <v>4.0000000000000002E-4</v>
      </c>
      <c r="AZ6" s="11" t="s">
        <v>64</v>
      </c>
      <c r="BA6" s="11" t="s">
        <v>64</v>
      </c>
      <c r="BB6" s="11" t="s">
        <v>64</v>
      </c>
      <c r="BC6" s="11" t="s">
        <v>64</v>
      </c>
      <c r="BD6" s="11">
        <v>1.6799999999999999E-2</v>
      </c>
      <c r="BE6" s="11" t="s">
        <v>63</v>
      </c>
      <c r="BF6" s="11">
        <v>3.5999999999999999E-3</v>
      </c>
      <c r="BG6" s="11" t="s">
        <v>64</v>
      </c>
      <c r="BH6" s="11" t="s">
        <v>64</v>
      </c>
      <c r="BI6" s="11">
        <v>5.0000000000000001E-4</v>
      </c>
      <c r="BJ6" s="11" t="s">
        <v>64</v>
      </c>
    </row>
    <row r="7" spans="1:62" x14ac:dyDescent="0.25">
      <c r="A7" s="3" t="s">
        <v>3</v>
      </c>
      <c r="B7" s="7">
        <v>0.93630000000000002</v>
      </c>
      <c r="C7" s="7">
        <v>0.56660999999999995</v>
      </c>
      <c r="D7" s="7">
        <v>1</v>
      </c>
      <c r="E7" s="7">
        <v>0.60021999999999998</v>
      </c>
      <c r="F7" s="7">
        <v>0.90522000000000002</v>
      </c>
      <c r="G7" s="7">
        <v>0.73843999999999999</v>
      </c>
      <c r="H7" s="7">
        <v>0.88944000000000001</v>
      </c>
      <c r="I7" s="7">
        <v>0.80961000000000005</v>
      </c>
      <c r="J7" s="7">
        <v>0.85782999999999998</v>
      </c>
      <c r="K7" s="7">
        <v>0.87180000000000002</v>
      </c>
      <c r="L7" s="7">
        <v>0.50619000000000003</v>
      </c>
      <c r="M7" s="7">
        <v>0.68572999999999995</v>
      </c>
      <c r="N7" s="7">
        <v>0.82069000000000003</v>
      </c>
      <c r="O7" s="7">
        <v>0.85180999999999996</v>
      </c>
      <c r="P7" s="7">
        <v>0.71014999999999995</v>
      </c>
      <c r="Q7" s="7">
        <v>0.91698999999999997</v>
      </c>
      <c r="R7" s="7">
        <v>0.86504000000000003</v>
      </c>
      <c r="S7" s="7">
        <v>0.54947000000000001</v>
      </c>
      <c r="T7" s="7">
        <v>0.77819000000000005</v>
      </c>
      <c r="U7" s="7">
        <v>0.38318999999999998</v>
      </c>
      <c r="V7" s="7">
        <v>0.70350999999999997</v>
      </c>
      <c r="W7" s="7">
        <v>0.75083999999999995</v>
      </c>
      <c r="X7" s="7">
        <v>0.54437999999999998</v>
      </c>
      <c r="Y7" s="7">
        <v>0.88944000000000001</v>
      </c>
      <c r="Z7" s="7">
        <v>0.73843999999999999</v>
      </c>
      <c r="AA7" s="7">
        <v>2.793E-2</v>
      </c>
      <c r="AB7" s="7">
        <v>3.0329999999999999E-2</v>
      </c>
      <c r="AC7" s="7" t="s">
        <v>63</v>
      </c>
      <c r="AD7" s="7">
        <v>-1.8000000000000001E-4</v>
      </c>
      <c r="AE7" s="7" t="s">
        <v>63</v>
      </c>
      <c r="AF7" s="7">
        <v>-1.8500000000000001E-3</v>
      </c>
      <c r="AG7" s="7">
        <v>-1.7260000000000001E-2</v>
      </c>
      <c r="AH7" s="7">
        <v>-2.7629999999999998E-2</v>
      </c>
      <c r="AI7" s="7">
        <v>-6.96E-3</v>
      </c>
      <c r="AJ7" s="7">
        <v>-6.96E-3</v>
      </c>
      <c r="AK7" s="7">
        <v>2.427E-2</v>
      </c>
      <c r="AL7" s="7">
        <v>2.443E-2</v>
      </c>
      <c r="AM7" s="7" t="s">
        <v>63</v>
      </c>
      <c r="AN7" s="7">
        <v>2.5860000000000001E-2</v>
      </c>
      <c r="AO7" s="7">
        <v>3.0099999999999998E-2</v>
      </c>
      <c r="AP7" s="7">
        <v>-3.9699999999999996E-3</v>
      </c>
      <c r="AQ7" s="7">
        <v>-3.0500000000000002E-3</v>
      </c>
      <c r="AR7" s="7">
        <v>7.43E-3</v>
      </c>
      <c r="AS7" s="7" t="s">
        <v>63</v>
      </c>
      <c r="AT7" s="7">
        <v>8.5699999999999995E-3</v>
      </c>
      <c r="AU7" s="7" t="s">
        <v>63</v>
      </c>
      <c r="AV7" s="7">
        <v>3.96E-3</v>
      </c>
      <c r="AW7" s="7">
        <v>5.3900000000000003E-2</v>
      </c>
      <c r="AX7" s="7">
        <v>-1.545E-2</v>
      </c>
      <c r="AY7" s="7">
        <v>1.6E-2</v>
      </c>
      <c r="AZ7" s="7">
        <v>5.246E-2</v>
      </c>
      <c r="BA7" s="7">
        <v>2.4320000000000001E-2</v>
      </c>
      <c r="BB7" s="7">
        <v>7.4440000000000006E-2</v>
      </c>
      <c r="BC7" s="7">
        <v>5.0139999999999997E-2</v>
      </c>
      <c r="BD7" s="7">
        <v>-6.5900000000000004E-3</v>
      </c>
      <c r="BE7" s="7" t="s">
        <v>63</v>
      </c>
      <c r="BF7" s="7">
        <v>-1.187E-2</v>
      </c>
      <c r="BG7" s="7">
        <v>7.571E-2</v>
      </c>
      <c r="BH7" s="7">
        <v>6.1690000000000002E-2</v>
      </c>
      <c r="BI7" s="7">
        <v>1.213E-2</v>
      </c>
      <c r="BJ7" s="7">
        <v>2.7060000000000001E-2</v>
      </c>
    </row>
    <row r="8" spans="1:62" x14ac:dyDescent="0.25">
      <c r="A8" s="10"/>
      <c r="B8" s="11" t="s">
        <v>64</v>
      </c>
      <c r="C8" s="11" t="s">
        <v>64</v>
      </c>
      <c r="D8" s="11"/>
      <c r="E8" s="11" t="s">
        <v>64</v>
      </c>
      <c r="F8" s="11" t="s">
        <v>64</v>
      </c>
      <c r="G8" s="11" t="s">
        <v>64</v>
      </c>
      <c r="H8" s="11" t="s">
        <v>64</v>
      </c>
      <c r="I8" s="11" t="s">
        <v>64</v>
      </c>
      <c r="J8" s="11" t="s">
        <v>64</v>
      </c>
      <c r="K8" s="11" t="s">
        <v>64</v>
      </c>
      <c r="L8" s="11" t="s">
        <v>64</v>
      </c>
      <c r="M8" s="11" t="s">
        <v>64</v>
      </c>
      <c r="N8" s="11" t="s">
        <v>64</v>
      </c>
      <c r="O8" s="11" t="s">
        <v>64</v>
      </c>
      <c r="P8" s="11" t="s">
        <v>64</v>
      </c>
      <c r="Q8" s="11" t="s">
        <v>64</v>
      </c>
      <c r="R8" s="11" t="s">
        <v>64</v>
      </c>
      <c r="S8" s="11" t="s">
        <v>64</v>
      </c>
      <c r="T8" s="11" t="s">
        <v>64</v>
      </c>
      <c r="U8" s="11" t="s">
        <v>64</v>
      </c>
      <c r="V8" s="11" t="s">
        <v>64</v>
      </c>
      <c r="W8" s="11" t="s">
        <v>64</v>
      </c>
      <c r="X8" s="11" t="s">
        <v>64</v>
      </c>
      <c r="Y8" s="11" t="s">
        <v>64</v>
      </c>
      <c r="Z8" s="11" t="s">
        <v>64</v>
      </c>
      <c r="AA8" s="11" t="s">
        <v>64</v>
      </c>
      <c r="AB8" s="11" t="s">
        <v>64</v>
      </c>
      <c r="AC8" s="11" t="s">
        <v>63</v>
      </c>
      <c r="AD8" s="11">
        <v>0.97370000000000001</v>
      </c>
      <c r="AE8" s="11" t="s">
        <v>63</v>
      </c>
      <c r="AF8" s="11">
        <v>0.73160000000000003</v>
      </c>
      <c r="AG8" s="11">
        <v>1.4E-3</v>
      </c>
      <c r="AH8" s="11" t="s">
        <v>64</v>
      </c>
      <c r="AI8" s="11">
        <v>0.19750000000000001</v>
      </c>
      <c r="AJ8" s="11">
        <v>0.19750000000000001</v>
      </c>
      <c r="AK8" s="11" t="s">
        <v>64</v>
      </c>
      <c r="AL8" s="11" t="s">
        <v>64</v>
      </c>
      <c r="AM8" s="11" t="s">
        <v>63</v>
      </c>
      <c r="AN8" s="11" t="s">
        <v>64</v>
      </c>
      <c r="AO8" s="11" t="s">
        <v>64</v>
      </c>
      <c r="AP8" s="11">
        <v>0.46260000000000001</v>
      </c>
      <c r="AQ8" s="11">
        <v>0.57199999999999995</v>
      </c>
      <c r="AR8" s="11">
        <v>0.16930000000000001</v>
      </c>
      <c r="AS8" s="11" t="s">
        <v>63</v>
      </c>
      <c r="AT8" s="11">
        <v>0.11269999999999999</v>
      </c>
      <c r="AU8" s="11" t="s">
        <v>63</v>
      </c>
      <c r="AV8" s="11">
        <v>0.46329999999999999</v>
      </c>
      <c r="AW8" s="11" t="s">
        <v>64</v>
      </c>
      <c r="AX8" s="11">
        <v>4.1999999999999997E-3</v>
      </c>
      <c r="AY8" s="11">
        <v>3.0999999999999999E-3</v>
      </c>
      <c r="AZ8" s="11" t="s">
        <v>64</v>
      </c>
      <c r="BA8" s="11" t="s">
        <v>64</v>
      </c>
      <c r="BB8" s="11" t="s">
        <v>64</v>
      </c>
      <c r="BC8" s="11" t="s">
        <v>64</v>
      </c>
      <c r="BD8" s="11">
        <v>0.223</v>
      </c>
      <c r="BE8" s="11" t="s">
        <v>63</v>
      </c>
      <c r="BF8" s="11">
        <v>2.81E-2</v>
      </c>
      <c r="BG8" s="11" t="s">
        <v>64</v>
      </c>
      <c r="BH8" s="11" t="s">
        <v>64</v>
      </c>
      <c r="BI8" s="11">
        <v>2.4799999999999999E-2</v>
      </c>
      <c r="BJ8" s="11" t="s">
        <v>64</v>
      </c>
    </row>
    <row r="9" spans="1:62" x14ac:dyDescent="0.25">
      <c r="A9" s="3" t="s">
        <v>4</v>
      </c>
      <c r="B9" s="7">
        <v>0.66786000000000001</v>
      </c>
      <c r="C9" s="7">
        <v>0.50592000000000004</v>
      </c>
      <c r="D9" s="7">
        <v>0.60021999999999998</v>
      </c>
      <c r="E9" s="7">
        <v>1</v>
      </c>
      <c r="F9" s="7">
        <v>0.60850000000000004</v>
      </c>
      <c r="G9" s="7">
        <v>0.43440000000000001</v>
      </c>
      <c r="H9" s="7">
        <v>0.57047000000000003</v>
      </c>
      <c r="I9" s="7">
        <v>0.49913000000000002</v>
      </c>
      <c r="J9" s="7">
        <v>0.57640999999999998</v>
      </c>
      <c r="K9" s="7">
        <v>0.63919999999999999</v>
      </c>
      <c r="L9" s="7">
        <v>0.19954</v>
      </c>
      <c r="M9" s="7">
        <v>0.62236999999999998</v>
      </c>
      <c r="N9" s="7">
        <v>0.44762999999999997</v>
      </c>
      <c r="O9" s="7">
        <v>0.58238999999999996</v>
      </c>
      <c r="P9" s="7">
        <v>0.53073000000000004</v>
      </c>
      <c r="Q9" s="7">
        <v>0.60102999999999995</v>
      </c>
      <c r="R9" s="7">
        <v>0.70335999999999999</v>
      </c>
      <c r="S9" s="7">
        <v>0.24224999999999999</v>
      </c>
      <c r="T9" s="7">
        <v>0.55028999999999995</v>
      </c>
      <c r="U9" s="7">
        <v>0.55420000000000003</v>
      </c>
      <c r="V9" s="7">
        <v>0.46622000000000002</v>
      </c>
      <c r="W9" s="7">
        <v>0.46612999999999999</v>
      </c>
      <c r="X9" s="7">
        <v>0.48131000000000002</v>
      </c>
      <c r="Y9" s="7">
        <v>0.57047000000000003</v>
      </c>
      <c r="Z9" s="7">
        <v>0.43440000000000001</v>
      </c>
      <c r="AA9" s="7">
        <v>2.418E-2</v>
      </c>
      <c r="AB9" s="7">
        <v>2.707E-2</v>
      </c>
      <c r="AC9" s="7" t="s">
        <v>63</v>
      </c>
      <c r="AD9" s="7">
        <v>-6.77E-3</v>
      </c>
      <c r="AE9" s="7" t="s">
        <v>63</v>
      </c>
      <c r="AF9" s="7">
        <v>-5.9100000000000003E-3</v>
      </c>
      <c r="AG9" s="7">
        <v>-1.754E-2</v>
      </c>
      <c r="AH9" s="7">
        <v>-2.6030000000000001E-2</v>
      </c>
      <c r="AI9" s="7">
        <v>-1.0619999999999999E-2</v>
      </c>
      <c r="AJ9" s="7">
        <v>-1.0619999999999999E-2</v>
      </c>
      <c r="AK9" s="7">
        <v>2.478E-2</v>
      </c>
      <c r="AL9" s="7">
        <v>2.2200000000000001E-2</v>
      </c>
      <c r="AM9" s="7" t="s">
        <v>63</v>
      </c>
      <c r="AN9" s="7">
        <v>2.7529999999999999E-2</v>
      </c>
      <c r="AO9" s="7">
        <v>3.006E-2</v>
      </c>
      <c r="AP9" s="7">
        <v>-5.7999999999999996E-3</v>
      </c>
      <c r="AQ9" s="7">
        <v>-2.1900000000000001E-3</v>
      </c>
      <c r="AR9" s="7">
        <v>7.9000000000000008E-3</v>
      </c>
      <c r="AS9" s="7" t="s">
        <v>63</v>
      </c>
      <c r="AT9" s="7">
        <v>4.62E-3</v>
      </c>
      <c r="AU9" s="7" t="s">
        <v>63</v>
      </c>
      <c r="AV9" s="7">
        <v>-3.1140000000000001E-2</v>
      </c>
      <c r="AW9" s="7">
        <v>2.6980000000000001E-2</v>
      </c>
      <c r="AX9" s="7">
        <v>-3.8899999999999997E-2</v>
      </c>
      <c r="AY9" s="7">
        <v>1.448E-2</v>
      </c>
      <c r="AZ9" s="7">
        <v>2.1870000000000001E-2</v>
      </c>
      <c r="BA9" s="7">
        <v>1.4319999999999999E-2</v>
      </c>
      <c r="BB9" s="7">
        <v>3.8980000000000001E-2</v>
      </c>
      <c r="BC9" s="7">
        <v>2.8029999999999999E-2</v>
      </c>
      <c r="BD9" s="7">
        <v>-1.234E-2</v>
      </c>
      <c r="BE9" s="7" t="s">
        <v>63</v>
      </c>
      <c r="BF9" s="7">
        <v>-2.6120000000000001E-2</v>
      </c>
      <c r="BG9" s="7">
        <v>4.011E-2</v>
      </c>
      <c r="BH9" s="7">
        <v>3.4660000000000003E-2</v>
      </c>
      <c r="BI9" s="7">
        <v>9.9299999999999996E-3</v>
      </c>
      <c r="BJ9" s="7">
        <v>1.503E-2</v>
      </c>
    </row>
    <row r="10" spans="1:62" x14ac:dyDescent="0.25">
      <c r="A10" s="10"/>
      <c r="B10" s="11" t="s">
        <v>64</v>
      </c>
      <c r="C10" s="11" t="s">
        <v>64</v>
      </c>
      <c r="D10" s="11" t="s">
        <v>64</v>
      </c>
      <c r="E10" s="11"/>
      <c r="F10" s="11" t="s">
        <v>64</v>
      </c>
      <c r="G10" s="11" t="s">
        <v>64</v>
      </c>
      <c r="H10" s="11" t="s">
        <v>64</v>
      </c>
      <c r="I10" s="11" t="s">
        <v>64</v>
      </c>
      <c r="J10" s="11" t="s">
        <v>64</v>
      </c>
      <c r="K10" s="11" t="s">
        <v>64</v>
      </c>
      <c r="L10" s="11" t="s">
        <v>64</v>
      </c>
      <c r="M10" s="11" t="s">
        <v>64</v>
      </c>
      <c r="N10" s="11" t="s">
        <v>64</v>
      </c>
      <c r="O10" s="11" t="s">
        <v>64</v>
      </c>
      <c r="P10" s="11" t="s">
        <v>64</v>
      </c>
      <c r="Q10" s="11" t="s">
        <v>64</v>
      </c>
      <c r="R10" s="11" t="s">
        <v>64</v>
      </c>
      <c r="S10" s="11" t="s">
        <v>64</v>
      </c>
      <c r="T10" s="11" t="s">
        <v>64</v>
      </c>
      <c r="U10" s="11" t="s">
        <v>64</v>
      </c>
      <c r="V10" s="11" t="s">
        <v>64</v>
      </c>
      <c r="W10" s="11" t="s">
        <v>64</v>
      </c>
      <c r="X10" s="11" t="s">
        <v>64</v>
      </c>
      <c r="Y10" s="11" t="s">
        <v>64</v>
      </c>
      <c r="Z10" s="11" t="s">
        <v>64</v>
      </c>
      <c r="AA10" s="11" t="s">
        <v>64</v>
      </c>
      <c r="AB10" s="11" t="s">
        <v>64</v>
      </c>
      <c r="AC10" s="11" t="s">
        <v>63</v>
      </c>
      <c r="AD10" s="11">
        <v>0.21010000000000001</v>
      </c>
      <c r="AE10" s="11" t="s">
        <v>63</v>
      </c>
      <c r="AF10" s="11">
        <v>0.27429999999999999</v>
      </c>
      <c r="AG10" s="11">
        <v>1.1999999999999999E-3</v>
      </c>
      <c r="AH10" s="11" t="s">
        <v>64</v>
      </c>
      <c r="AI10" s="11">
        <v>4.9399999999999999E-2</v>
      </c>
      <c r="AJ10" s="11">
        <v>4.9399999999999999E-2</v>
      </c>
      <c r="AK10" s="11" t="s">
        <v>64</v>
      </c>
      <c r="AL10" s="11" t="s">
        <v>64</v>
      </c>
      <c r="AM10" s="11" t="s">
        <v>63</v>
      </c>
      <c r="AN10" s="11" t="s">
        <v>64</v>
      </c>
      <c r="AO10" s="11" t="s">
        <v>64</v>
      </c>
      <c r="AP10" s="11">
        <v>0.28310000000000002</v>
      </c>
      <c r="AQ10" s="11">
        <v>0.68520000000000003</v>
      </c>
      <c r="AR10" s="11">
        <v>0.14360000000000001</v>
      </c>
      <c r="AS10" s="11" t="s">
        <v>63</v>
      </c>
      <c r="AT10" s="11">
        <v>0.39240000000000003</v>
      </c>
      <c r="AU10" s="11" t="s">
        <v>63</v>
      </c>
      <c r="AV10" s="11" t="s">
        <v>64</v>
      </c>
      <c r="AW10" s="11" t="s">
        <v>64</v>
      </c>
      <c r="AX10" s="11" t="s">
        <v>64</v>
      </c>
      <c r="AY10" s="11">
        <v>7.4000000000000003E-3</v>
      </c>
      <c r="AZ10" s="11" t="s">
        <v>64</v>
      </c>
      <c r="BA10" s="11">
        <v>8.0000000000000002E-3</v>
      </c>
      <c r="BB10" s="11" t="s">
        <v>64</v>
      </c>
      <c r="BC10" s="11" t="s">
        <v>64</v>
      </c>
      <c r="BD10" s="11">
        <v>2.24E-2</v>
      </c>
      <c r="BE10" s="11" t="s">
        <v>63</v>
      </c>
      <c r="BF10" s="11" t="s">
        <v>64</v>
      </c>
      <c r="BG10" s="11" t="s">
        <v>64</v>
      </c>
      <c r="BH10" s="11" t="s">
        <v>64</v>
      </c>
      <c r="BI10" s="11">
        <v>6.6199999999999995E-2</v>
      </c>
      <c r="BJ10" s="11">
        <v>5.4000000000000003E-3</v>
      </c>
    </row>
    <row r="11" spans="1:62" x14ac:dyDescent="0.25">
      <c r="A11" s="3" t="s">
        <v>5</v>
      </c>
      <c r="B11" s="7">
        <v>0.92003000000000001</v>
      </c>
      <c r="C11" s="7">
        <v>0.56596000000000002</v>
      </c>
      <c r="D11" s="7">
        <v>0.90522000000000002</v>
      </c>
      <c r="E11" s="7">
        <v>0.60850000000000004</v>
      </c>
      <c r="F11" s="7">
        <v>1</v>
      </c>
      <c r="G11" s="7">
        <v>0.60097</v>
      </c>
      <c r="H11" s="7">
        <v>0.86324999999999996</v>
      </c>
      <c r="I11" s="7">
        <v>0.72380999999999995</v>
      </c>
      <c r="J11" s="7">
        <v>0.87631000000000003</v>
      </c>
      <c r="K11" s="7">
        <v>0.87534999999999996</v>
      </c>
      <c r="L11" s="7">
        <v>0.45806999999999998</v>
      </c>
      <c r="M11" s="7">
        <v>0.66047999999999996</v>
      </c>
      <c r="N11" s="7">
        <v>0.73892000000000002</v>
      </c>
      <c r="O11" s="7">
        <v>0.85553999999999997</v>
      </c>
      <c r="P11" s="7">
        <v>0.78510000000000002</v>
      </c>
      <c r="Q11" s="7">
        <v>0.88905999999999996</v>
      </c>
      <c r="R11" s="7">
        <v>0.82164999999999999</v>
      </c>
      <c r="S11" s="7">
        <v>0.4556</v>
      </c>
      <c r="T11" s="7">
        <v>0.76648000000000005</v>
      </c>
      <c r="U11" s="7">
        <v>0.37275000000000003</v>
      </c>
      <c r="V11" s="7">
        <v>0.64007000000000003</v>
      </c>
      <c r="W11" s="7">
        <v>0.67127000000000003</v>
      </c>
      <c r="X11" s="7">
        <v>0.49131000000000002</v>
      </c>
      <c r="Y11" s="7">
        <v>0.86324999999999996</v>
      </c>
      <c r="Z11" s="7">
        <v>0.60097</v>
      </c>
      <c r="AA11" s="7">
        <v>3.0380000000000001E-2</v>
      </c>
      <c r="AB11" s="7">
        <v>3.1850000000000003E-2</v>
      </c>
      <c r="AC11" s="7" t="s">
        <v>63</v>
      </c>
      <c r="AD11" s="7">
        <v>3.1E-4</v>
      </c>
      <c r="AE11" s="7" t="s">
        <v>63</v>
      </c>
      <c r="AF11" s="7">
        <v>9.5E-4</v>
      </c>
      <c r="AG11" s="7">
        <v>-1.866E-2</v>
      </c>
      <c r="AH11" s="7">
        <v>-2.8230000000000002E-2</v>
      </c>
      <c r="AI11" s="7">
        <v>-7.5799999999999999E-3</v>
      </c>
      <c r="AJ11" s="7">
        <v>-7.5799999999999999E-3</v>
      </c>
      <c r="AK11" s="7">
        <v>2.6790000000000001E-2</v>
      </c>
      <c r="AL11" s="7">
        <v>2.9430000000000001E-2</v>
      </c>
      <c r="AM11" s="7" t="s">
        <v>63</v>
      </c>
      <c r="AN11" s="7">
        <v>2.7359999999999999E-2</v>
      </c>
      <c r="AO11" s="7">
        <v>3.3709999999999997E-2</v>
      </c>
      <c r="AP11" s="7">
        <v>-1.83E-3</v>
      </c>
      <c r="AQ11" s="7">
        <v>-4.5799999999999999E-3</v>
      </c>
      <c r="AR11" s="7">
        <v>1.0070000000000001E-2</v>
      </c>
      <c r="AS11" s="7" t="s">
        <v>63</v>
      </c>
      <c r="AT11" s="7">
        <v>8.0499999999999999E-3</v>
      </c>
      <c r="AU11" s="7" t="s">
        <v>63</v>
      </c>
      <c r="AV11" s="7">
        <v>2.1900000000000001E-3</v>
      </c>
      <c r="AW11" s="7">
        <v>5.5289999999999999E-2</v>
      </c>
      <c r="AX11" s="7">
        <v>-1.2829999999999999E-2</v>
      </c>
      <c r="AY11" s="7">
        <v>1.8870000000000001E-2</v>
      </c>
      <c r="AZ11" s="7">
        <v>5.101E-2</v>
      </c>
      <c r="BA11" s="7">
        <v>2.358E-2</v>
      </c>
      <c r="BB11" s="7">
        <v>7.4200000000000002E-2</v>
      </c>
      <c r="BC11" s="7">
        <v>5.4890000000000001E-2</v>
      </c>
      <c r="BD11" s="7">
        <v>-9.0200000000000002E-3</v>
      </c>
      <c r="BE11" s="7" t="s">
        <v>63</v>
      </c>
      <c r="BF11" s="7">
        <v>-4.3099999999999996E-3</v>
      </c>
      <c r="BG11" s="7">
        <v>7.5689999999999993E-2</v>
      </c>
      <c r="BH11" s="7">
        <v>6.6559999999999994E-2</v>
      </c>
      <c r="BI11" s="7">
        <v>1.338E-2</v>
      </c>
      <c r="BJ11" s="7">
        <v>2.563E-2</v>
      </c>
    </row>
    <row r="12" spans="1:62" x14ac:dyDescent="0.25">
      <c r="A12" s="10"/>
      <c r="B12" s="11" t="s">
        <v>64</v>
      </c>
      <c r="C12" s="11" t="s">
        <v>64</v>
      </c>
      <c r="D12" s="11" t="s">
        <v>64</v>
      </c>
      <c r="E12" s="11" t="s">
        <v>64</v>
      </c>
      <c r="F12" s="11"/>
      <c r="G12" s="11" t="s">
        <v>64</v>
      </c>
      <c r="H12" s="11" t="s">
        <v>64</v>
      </c>
      <c r="I12" s="11" t="s">
        <v>64</v>
      </c>
      <c r="J12" s="11" t="s">
        <v>64</v>
      </c>
      <c r="K12" s="11" t="s">
        <v>64</v>
      </c>
      <c r="L12" s="11" t="s">
        <v>64</v>
      </c>
      <c r="M12" s="11" t="s">
        <v>64</v>
      </c>
      <c r="N12" s="11" t="s">
        <v>64</v>
      </c>
      <c r="O12" s="11" t="s">
        <v>64</v>
      </c>
      <c r="P12" s="11" t="s">
        <v>64</v>
      </c>
      <c r="Q12" s="11" t="s">
        <v>64</v>
      </c>
      <c r="R12" s="11" t="s">
        <v>64</v>
      </c>
      <c r="S12" s="11" t="s">
        <v>64</v>
      </c>
      <c r="T12" s="11" t="s">
        <v>64</v>
      </c>
      <c r="U12" s="11" t="s">
        <v>64</v>
      </c>
      <c r="V12" s="11" t="s">
        <v>64</v>
      </c>
      <c r="W12" s="11" t="s">
        <v>64</v>
      </c>
      <c r="X12" s="11" t="s">
        <v>64</v>
      </c>
      <c r="Y12" s="11" t="s">
        <v>64</v>
      </c>
      <c r="Z12" s="11" t="s">
        <v>64</v>
      </c>
      <c r="AA12" s="11" t="s">
        <v>64</v>
      </c>
      <c r="AB12" s="11" t="s">
        <v>64</v>
      </c>
      <c r="AC12" s="11" t="s">
        <v>63</v>
      </c>
      <c r="AD12" s="11">
        <v>0.95420000000000005</v>
      </c>
      <c r="AE12" s="11" t="s">
        <v>63</v>
      </c>
      <c r="AF12" s="11">
        <v>0.86029999999999995</v>
      </c>
      <c r="AG12" s="11">
        <v>5.9999999999999995E-4</v>
      </c>
      <c r="AH12" s="11" t="s">
        <v>64</v>
      </c>
      <c r="AI12" s="11">
        <v>0.16039999999999999</v>
      </c>
      <c r="AJ12" s="11">
        <v>0.16039999999999999</v>
      </c>
      <c r="AK12" s="11" t="s">
        <v>64</v>
      </c>
      <c r="AL12" s="11" t="s">
        <v>64</v>
      </c>
      <c r="AM12" s="11" t="s">
        <v>63</v>
      </c>
      <c r="AN12" s="11" t="s">
        <v>64</v>
      </c>
      <c r="AO12" s="11" t="s">
        <v>64</v>
      </c>
      <c r="AP12" s="11">
        <v>0.73550000000000004</v>
      </c>
      <c r="AQ12" s="11">
        <v>0.3967</v>
      </c>
      <c r="AR12" s="11">
        <v>6.2300000000000001E-2</v>
      </c>
      <c r="AS12" s="11" t="s">
        <v>63</v>
      </c>
      <c r="AT12" s="11">
        <v>0.13650000000000001</v>
      </c>
      <c r="AU12" s="11" t="s">
        <v>63</v>
      </c>
      <c r="AV12" s="11">
        <v>0.68559999999999999</v>
      </c>
      <c r="AW12" s="11" t="s">
        <v>64</v>
      </c>
      <c r="AX12" s="11">
        <v>1.7600000000000001E-2</v>
      </c>
      <c r="AY12" s="11">
        <v>5.0000000000000001E-4</v>
      </c>
      <c r="AZ12" s="11" t="s">
        <v>64</v>
      </c>
      <c r="BA12" s="11" t="s">
        <v>64</v>
      </c>
      <c r="BB12" s="11" t="s">
        <v>64</v>
      </c>
      <c r="BC12" s="11" t="s">
        <v>64</v>
      </c>
      <c r="BD12" s="11">
        <v>9.5200000000000007E-2</v>
      </c>
      <c r="BE12" s="11" t="s">
        <v>63</v>
      </c>
      <c r="BF12" s="11">
        <v>0.42459999999999998</v>
      </c>
      <c r="BG12" s="11" t="s">
        <v>64</v>
      </c>
      <c r="BH12" s="11" t="s">
        <v>64</v>
      </c>
      <c r="BI12" s="11">
        <v>1.3299999999999999E-2</v>
      </c>
      <c r="BJ12" s="11" t="s">
        <v>64</v>
      </c>
    </row>
    <row r="13" spans="1:62" x14ac:dyDescent="0.25">
      <c r="A13" s="3" t="s">
        <v>6</v>
      </c>
      <c r="B13" s="7">
        <v>0.71564000000000005</v>
      </c>
      <c r="C13" s="7">
        <v>0.43923000000000001</v>
      </c>
      <c r="D13" s="7">
        <v>0.73843999999999999</v>
      </c>
      <c r="E13" s="7">
        <v>0.43440000000000001</v>
      </c>
      <c r="F13" s="7">
        <v>0.60097</v>
      </c>
      <c r="G13" s="7">
        <v>1</v>
      </c>
      <c r="H13" s="7">
        <v>0.73563000000000001</v>
      </c>
      <c r="I13" s="7">
        <v>0.71345999999999998</v>
      </c>
      <c r="J13" s="7">
        <v>0.63548000000000004</v>
      </c>
      <c r="K13" s="7">
        <v>0.54903000000000002</v>
      </c>
      <c r="L13" s="7">
        <v>0.18991</v>
      </c>
      <c r="M13" s="7">
        <v>0.45223000000000002</v>
      </c>
      <c r="N13" s="7">
        <v>0.70965</v>
      </c>
      <c r="O13" s="7">
        <v>0.65835999999999995</v>
      </c>
      <c r="P13" s="7">
        <v>0.43390000000000001</v>
      </c>
      <c r="Q13" s="7">
        <v>0.71675</v>
      </c>
      <c r="R13" s="7">
        <v>0.64797000000000005</v>
      </c>
      <c r="S13" s="7">
        <v>0.29893999999999998</v>
      </c>
      <c r="T13" s="7">
        <v>0.47736000000000001</v>
      </c>
      <c r="U13" s="7">
        <v>0.31807999999999997</v>
      </c>
      <c r="V13" s="7">
        <v>0.37513999999999997</v>
      </c>
      <c r="W13" s="7">
        <v>0.61328000000000005</v>
      </c>
      <c r="X13" s="7">
        <v>0.45302999999999999</v>
      </c>
      <c r="Y13" s="7">
        <v>0.73563000000000001</v>
      </c>
      <c r="Z13" s="7">
        <v>1</v>
      </c>
      <c r="AA13" s="7">
        <v>2.1700000000000001E-2</v>
      </c>
      <c r="AB13" s="7">
        <v>2.094E-2</v>
      </c>
      <c r="AC13" s="7" t="s">
        <v>63</v>
      </c>
      <c r="AD13" s="7">
        <v>2.31E-3</v>
      </c>
      <c r="AE13" s="7" t="s">
        <v>63</v>
      </c>
      <c r="AF13" s="7">
        <v>-3.5300000000000002E-3</v>
      </c>
      <c r="AG13" s="7">
        <v>-1.8190000000000001E-2</v>
      </c>
      <c r="AH13" s="7">
        <v>-2.605E-2</v>
      </c>
      <c r="AI13" s="7">
        <v>-4.7200000000000002E-3</v>
      </c>
      <c r="AJ13" s="7">
        <v>-4.7200000000000002E-3</v>
      </c>
      <c r="AK13" s="7">
        <v>1.503E-2</v>
      </c>
      <c r="AL13" s="7">
        <v>1.6619999999999999E-2</v>
      </c>
      <c r="AM13" s="7" t="s">
        <v>63</v>
      </c>
      <c r="AN13" s="7">
        <v>2.019E-2</v>
      </c>
      <c r="AO13" s="7">
        <v>1.67E-2</v>
      </c>
      <c r="AP13" s="7">
        <v>-6.2300000000000003E-3</v>
      </c>
      <c r="AQ13" s="7">
        <v>-3.6000000000000002E-4</v>
      </c>
      <c r="AR13" s="7">
        <v>1.64E-3</v>
      </c>
      <c r="AS13" s="7" t="s">
        <v>63</v>
      </c>
      <c r="AT13" s="7">
        <v>6.8799999999999998E-3</v>
      </c>
      <c r="AU13" s="7" t="s">
        <v>63</v>
      </c>
      <c r="AV13" s="7">
        <v>6.1500000000000001E-3</v>
      </c>
      <c r="AW13" s="7">
        <v>4.4229999999999998E-2</v>
      </c>
      <c r="AX13" s="7">
        <v>-7.2899999999999996E-3</v>
      </c>
      <c r="AY13" s="7">
        <v>7.62E-3</v>
      </c>
      <c r="AZ13" s="7">
        <v>0.04</v>
      </c>
      <c r="BA13" s="7">
        <v>2.1149999999999999E-2</v>
      </c>
      <c r="BB13" s="7">
        <v>6.2280000000000002E-2</v>
      </c>
      <c r="BC13" s="7">
        <v>4.0840000000000001E-2</v>
      </c>
      <c r="BD13" s="7">
        <v>2.6800000000000001E-3</v>
      </c>
      <c r="BE13" s="7" t="s">
        <v>63</v>
      </c>
      <c r="BF13" s="7">
        <v>-4.4600000000000004E-3</v>
      </c>
      <c r="BG13" s="7">
        <v>6.2649999999999997E-2</v>
      </c>
      <c r="BH13" s="7">
        <v>5.6770000000000001E-2</v>
      </c>
      <c r="BI13" s="7">
        <v>6.4400000000000004E-3</v>
      </c>
      <c r="BJ13" s="7">
        <v>2.2440000000000002E-2</v>
      </c>
    </row>
    <row r="14" spans="1:62" x14ac:dyDescent="0.25">
      <c r="A14" s="10"/>
      <c r="B14" s="11" t="s">
        <v>64</v>
      </c>
      <c r="C14" s="11" t="s">
        <v>64</v>
      </c>
      <c r="D14" s="11" t="s">
        <v>64</v>
      </c>
      <c r="E14" s="11" t="s">
        <v>64</v>
      </c>
      <c r="F14" s="11" t="s">
        <v>64</v>
      </c>
      <c r="G14" s="11"/>
      <c r="H14" s="11" t="s">
        <v>64</v>
      </c>
      <c r="I14" s="11" t="s">
        <v>64</v>
      </c>
      <c r="J14" s="11" t="s">
        <v>64</v>
      </c>
      <c r="K14" s="11" t="s">
        <v>64</v>
      </c>
      <c r="L14" s="11" t="s">
        <v>64</v>
      </c>
      <c r="M14" s="11" t="s">
        <v>64</v>
      </c>
      <c r="N14" s="11" t="s">
        <v>64</v>
      </c>
      <c r="O14" s="11" t="s">
        <v>64</v>
      </c>
      <c r="P14" s="11" t="s">
        <v>64</v>
      </c>
      <c r="Q14" s="11" t="s">
        <v>64</v>
      </c>
      <c r="R14" s="11" t="s">
        <v>64</v>
      </c>
      <c r="S14" s="11" t="s">
        <v>64</v>
      </c>
      <c r="T14" s="11" t="s">
        <v>64</v>
      </c>
      <c r="U14" s="11" t="s">
        <v>64</v>
      </c>
      <c r="V14" s="11" t="s">
        <v>64</v>
      </c>
      <c r="W14" s="11" t="s">
        <v>64</v>
      </c>
      <c r="X14" s="11" t="s">
        <v>64</v>
      </c>
      <c r="Y14" s="11" t="s">
        <v>64</v>
      </c>
      <c r="Z14" s="11" t="s">
        <v>64</v>
      </c>
      <c r="AA14" s="11" t="s">
        <v>64</v>
      </c>
      <c r="AB14" s="11">
        <v>1E-4</v>
      </c>
      <c r="AC14" s="11" t="s">
        <v>63</v>
      </c>
      <c r="AD14" s="11">
        <v>0.66900000000000004</v>
      </c>
      <c r="AE14" s="11" t="s">
        <v>63</v>
      </c>
      <c r="AF14" s="11">
        <v>0.51329999999999998</v>
      </c>
      <c r="AG14" s="11">
        <v>8.0000000000000004E-4</v>
      </c>
      <c r="AH14" s="11" t="s">
        <v>64</v>
      </c>
      <c r="AI14" s="11">
        <v>0.38190000000000002</v>
      </c>
      <c r="AJ14" s="11">
        <v>0.38190000000000002</v>
      </c>
      <c r="AK14" s="11">
        <v>5.4000000000000003E-3</v>
      </c>
      <c r="AL14" s="11">
        <v>2.0999999999999999E-3</v>
      </c>
      <c r="AM14" s="11" t="s">
        <v>63</v>
      </c>
      <c r="AN14" s="11">
        <v>2.0000000000000001E-4</v>
      </c>
      <c r="AO14" s="11">
        <v>2E-3</v>
      </c>
      <c r="AP14" s="11">
        <v>0.24929999999999999</v>
      </c>
      <c r="AQ14" s="11">
        <v>0.94720000000000004</v>
      </c>
      <c r="AR14" s="11">
        <v>0.76170000000000004</v>
      </c>
      <c r="AS14" s="11" t="s">
        <v>63</v>
      </c>
      <c r="AT14" s="11">
        <v>0.2029</v>
      </c>
      <c r="AU14" s="11" t="s">
        <v>63</v>
      </c>
      <c r="AV14" s="11">
        <v>0.255</v>
      </c>
      <c r="AW14" s="11" t="s">
        <v>64</v>
      </c>
      <c r="AX14" s="11">
        <v>0.17730000000000001</v>
      </c>
      <c r="AY14" s="11">
        <v>0.15859999999999999</v>
      </c>
      <c r="AZ14" s="11" t="s">
        <v>64</v>
      </c>
      <c r="BA14" s="11" t="s">
        <v>64</v>
      </c>
      <c r="BB14" s="11" t="s">
        <v>64</v>
      </c>
      <c r="BC14" s="11" t="s">
        <v>64</v>
      </c>
      <c r="BD14" s="11">
        <v>0.62</v>
      </c>
      <c r="BE14" s="11" t="s">
        <v>63</v>
      </c>
      <c r="BF14" s="11">
        <v>0.40899999999999997</v>
      </c>
      <c r="BG14" s="11" t="s">
        <v>64</v>
      </c>
      <c r="BH14" s="11" t="s">
        <v>64</v>
      </c>
      <c r="BI14" s="11">
        <v>0.2336</v>
      </c>
      <c r="BJ14" s="11" t="s">
        <v>64</v>
      </c>
    </row>
    <row r="15" spans="1:62" x14ac:dyDescent="0.25">
      <c r="A15" s="3" t="s">
        <v>7</v>
      </c>
      <c r="B15" s="7">
        <v>0.93244000000000005</v>
      </c>
      <c r="C15" s="7">
        <v>0.58291000000000004</v>
      </c>
      <c r="D15" s="7">
        <v>0.88944000000000001</v>
      </c>
      <c r="E15" s="7">
        <v>0.57047000000000003</v>
      </c>
      <c r="F15" s="7">
        <v>0.86324999999999996</v>
      </c>
      <c r="G15" s="7">
        <v>0.73563000000000001</v>
      </c>
      <c r="H15" s="7">
        <v>1</v>
      </c>
      <c r="I15" s="7">
        <v>0.90444999999999998</v>
      </c>
      <c r="J15" s="7">
        <v>0.86056999999999995</v>
      </c>
      <c r="K15" s="7">
        <v>0.86604999999999999</v>
      </c>
      <c r="L15" s="7">
        <v>0.45240999999999998</v>
      </c>
      <c r="M15" s="7">
        <v>0.70316999999999996</v>
      </c>
      <c r="N15" s="7">
        <v>0.81357000000000002</v>
      </c>
      <c r="O15" s="7">
        <v>0.87082000000000004</v>
      </c>
      <c r="P15" s="7">
        <v>0.66664000000000001</v>
      </c>
      <c r="Q15" s="7">
        <v>0.86624000000000001</v>
      </c>
      <c r="R15" s="7">
        <v>0.88561000000000001</v>
      </c>
      <c r="S15" s="7">
        <v>0.56052000000000002</v>
      </c>
      <c r="T15" s="7">
        <v>0.76702000000000004</v>
      </c>
      <c r="U15" s="7">
        <v>0.43855</v>
      </c>
      <c r="V15" s="7">
        <v>0.63326000000000005</v>
      </c>
      <c r="W15" s="7">
        <v>0.67401999999999995</v>
      </c>
      <c r="X15" s="7">
        <v>0.60377000000000003</v>
      </c>
      <c r="Y15" s="7">
        <v>1</v>
      </c>
      <c r="Z15" s="7">
        <v>0.73563000000000001</v>
      </c>
      <c r="AA15" s="7">
        <v>2.487E-2</v>
      </c>
      <c r="AB15" s="7">
        <v>2.6079999999999999E-2</v>
      </c>
      <c r="AC15" s="7" t="s">
        <v>63</v>
      </c>
      <c r="AD15" s="7">
        <v>-5.9000000000000003E-4</v>
      </c>
      <c r="AE15" s="7" t="s">
        <v>63</v>
      </c>
      <c r="AF15" s="7">
        <v>-2.2499999999999998E-3</v>
      </c>
      <c r="AG15" s="7">
        <v>-1.485E-2</v>
      </c>
      <c r="AH15" s="7">
        <v>-2.2380000000000001E-2</v>
      </c>
      <c r="AI15" s="7">
        <v>-1.065E-2</v>
      </c>
      <c r="AJ15" s="7">
        <v>-1.065E-2</v>
      </c>
      <c r="AK15" s="7">
        <v>1.9550000000000001E-2</v>
      </c>
      <c r="AL15" s="7">
        <v>1.9869999999999999E-2</v>
      </c>
      <c r="AM15" s="7" t="s">
        <v>63</v>
      </c>
      <c r="AN15" s="7">
        <v>2.0480000000000002E-2</v>
      </c>
      <c r="AO15" s="7">
        <v>2.5090000000000001E-2</v>
      </c>
      <c r="AP15" s="7">
        <v>-3.63E-3</v>
      </c>
      <c r="AQ15" s="7">
        <v>-4.0099999999999997E-3</v>
      </c>
      <c r="AR15" s="7">
        <v>5.2100000000000002E-3</v>
      </c>
      <c r="AS15" s="7" t="s">
        <v>63</v>
      </c>
      <c r="AT15" s="7">
        <v>7.5199999999999998E-3</v>
      </c>
      <c r="AU15" s="7" t="s">
        <v>63</v>
      </c>
      <c r="AV15" s="7">
        <v>7.1000000000000004E-3</v>
      </c>
      <c r="AW15" s="7">
        <v>5.1290000000000002E-2</v>
      </c>
      <c r="AX15" s="7">
        <v>-9.3200000000000002E-3</v>
      </c>
      <c r="AY15" s="7">
        <v>1.736E-2</v>
      </c>
      <c r="AZ15" s="7">
        <v>4.7230000000000001E-2</v>
      </c>
      <c r="BA15" s="7">
        <v>2.8240000000000001E-2</v>
      </c>
      <c r="BB15" s="7">
        <v>6.9589999999999999E-2</v>
      </c>
      <c r="BC15" s="7">
        <v>4.8890000000000003E-2</v>
      </c>
      <c r="BD15" s="7">
        <v>3.8000000000000002E-4</v>
      </c>
      <c r="BE15" s="7" t="s">
        <v>63</v>
      </c>
      <c r="BF15" s="7">
        <v>-2.7E-4</v>
      </c>
      <c r="BG15" s="7">
        <v>7.0430000000000006E-2</v>
      </c>
      <c r="BH15" s="7">
        <v>5.9560000000000002E-2</v>
      </c>
      <c r="BI15" s="7">
        <v>1.5100000000000001E-2</v>
      </c>
      <c r="BJ15" s="7">
        <v>2.928E-2</v>
      </c>
    </row>
    <row r="16" spans="1:62" x14ac:dyDescent="0.25">
      <c r="A16" s="10"/>
      <c r="B16" s="11" t="s">
        <v>64</v>
      </c>
      <c r="C16" s="11" t="s">
        <v>64</v>
      </c>
      <c r="D16" s="11" t="s">
        <v>64</v>
      </c>
      <c r="E16" s="11" t="s">
        <v>64</v>
      </c>
      <c r="F16" s="11" t="s">
        <v>64</v>
      </c>
      <c r="G16" s="11" t="s">
        <v>64</v>
      </c>
      <c r="H16" s="11"/>
      <c r="I16" s="11" t="s">
        <v>64</v>
      </c>
      <c r="J16" s="11" t="s">
        <v>64</v>
      </c>
      <c r="K16" s="11" t="s">
        <v>64</v>
      </c>
      <c r="L16" s="11" t="s">
        <v>64</v>
      </c>
      <c r="M16" s="11" t="s">
        <v>64</v>
      </c>
      <c r="N16" s="11" t="s">
        <v>64</v>
      </c>
      <c r="O16" s="11" t="s">
        <v>64</v>
      </c>
      <c r="P16" s="11" t="s">
        <v>64</v>
      </c>
      <c r="Q16" s="11" t="s">
        <v>64</v>
      </c>
      <c r="R16" s="11" t="s">
        <v>64</v>
      </c>
      <c r="S16" s="11" t="s">
        <v>64</v>
      </c>
      <c r="T16" s="11" t="s">
        <v>64</v>
      </c>
      <c r="U16" s="11" t="s">
        <v>64</v>
      </c>
      <c r="V16" s="11" t="s">
        <v>64</v>
      </c>
      <c r="W16" s="11" t="s">
        <v>64</v>
      </c>
      <c r="X16" s="11" t="s">
        <v>64</v>
      </c>
      <c r="Y16" s="11" t="s">
        <v>64</v>
      </c>
      <c r="Z16" s="11" t="s">
        <v>64</v>
      </c>
      <c r="AA16" s="11" t="s">
        <v>64</v>
      </c>
      <c r="AB16" s="11" t="s">
        <v>64</v>
      </c>
      <c r="AC16" s="11" t="s">
        <v>63</v>
      </c>
      <c r="AD16" s="11">
        <v>0.91259999999999997</v>
      </c>
      <c r="AE16" s="11" t="s">
        <v>63</v>
      </c>
      <c r="AF16" s="11">
        <v>0.67720000000000002</v>
      </c>
      <c r="AG16" s="11">
        <v>6.0000000000000001E-3</v>
      </c>
      <c r="AH16" s="11" t="s">
        <v>64</v>
      </c>
      <c r="AI16" s="11">
        <v>4.8800000000000003E-2</v>
      </c>
      <c r="AJ16" s="11">
        <v>4.8800000000000003E-2</v>
      </c>
      <c r="AK16" s="11">
        <v>2.9999999999999997E-4</v>
      </c>
      <c r="AL16" s="11">
        <v>2.0000000000000001E-4</v>
      </c>
      <c r="AM16" s="11" t="s">
        <v>63</v>
      </c>
      <c r="AN16" s="11">
        <v>2.0000000000000001E-4</v>
      </c>
      <c r="AO16" s="11" t="s">
        <v>64</v>
      </c>
      <c r="AP16" s="11">
        <v>0.50149999999999995</v>
      </c>
      <c r="AQ16" s="11">
        <v>0.45829999999999999</v>
      </c>
      <c r="AR16" s="11">
        <v>0.3347</v>
      </c>
      <c r="AS16" s="11" t="s">
        <v>63</v>
      </c>
      <c r="AT16" s="11">
        <v>0.1638</v>
      </c>
      <c r="AU16" s="11" t="s">
        <v>63</v>
      </c>
      <c r="AV16" s="11">
        <v>0.18870000000000001</v>
      </c>
      <c r="AW16" s="11" t="s">
        <v>64</v>
      </c>
      <c r="AX16" s="11">
        <v>8.4699999999999998E-2</v>
      </c>
      <c r="AY16" s="11">
        <v>1.2999999999999999E-3</v>
      </c>
      <c r="AZ16" s="11" t="s">
        <v>64</v>
      </c>
      <c r="BA16" s="11" t="s">
        <v>64</v>
      </c>
      <c r="BB16" s="11" t="s">
        <v>64</v>
      </c>
      <c r="BC16" s="11" t="s">
        <v>64</v>
      </c>
      <c r="BD16" s="11">
        <v>0.94410000000000005</v>
      </c>
      <c r="BE16" s="11" t="s">
        <v>63</v>
      </c>
      <c r="BF16" s="11">
        <v>0.95950000000000002</v>
      </c>
      <c r="BG16" s="11" t="s">
        <v>64</v>
      </c>
      <c r="BH16" s="11" t="s">
        <v>64</v>
      </c>
      <c r="BI16" s="11">
        <v>5.1999999999999998E-3</v>
      </c>
      <c r="BJ16" s="11" t="s">
        <v>64</v>
      </c>
    </row>
    <row r="17" spans="1:62" x14ac:dyDescent="0.25">
      <c r="A17" s="3" t="s">
        <v>8</v>
      </c>
      <c r="B17" s="7">
        <v>0.80100000000000005</v>
      </c>
      <c r="C17" s="7">
        <v>0.47160999999999997</v>
      </c>
      <c r="D17" s="7">
        <v>0.80961000000000005</v>
      </c>
      <c r="E17" s="7">
        <v>0.49913000000000002</v>
      </c>
      <c r="F17" s="7">
        <v>0.72380999999999995</v>
      </c>
      <c r="G17" s="7">
        <v>0.71345999999999998</v>
      </c>
      <c r="H17" s="7">
        <v>0.90444999999999998</v>
      </c>
      <c r="I17" s="7">
        <v>1</v>
      </c>
      <c r="J17" s="7">
        <v>0.69704999999999995</v>
      </c>
      <c r="K17" s="7">
        <v>0.71997999999999995</v>
      </c>
      <c r="L17" s="7">
        <v>0.34764</v>
      </c>
      <c r="M17" s="7">
        <v>0.68479999999999996</v>
      </c>
      <c r="N17" s="7">
        <v>0.79042999999999997</v>
      </c>
      <c r="O17" s="7">
        <v>0.76017000000000001</v>
      </c>
      <c r="P17" s="7">
        <v>0.48525000000000001</v>
      </c>
      <c r="Q17" s="7">
        <v>0.72701000000000005</v>
      </c>
      <c r="R17" s="7">
        <v>0.82652000000000003</v>
      </c>
      <c r="S17" s="7">
        <v>0.59177000000000002</v>
      </c>
      <c r="T17" s="7">
        <v>0.66656000000000004</v>
      </c>
      <c r="U17" s="7">
        <v>0.46925</v>
      </c>
      <c r="V17" s="7">
        <v>0.63943000000000005</v>
      </c>
      <c r="W17" s="7">
        <v>0.68181000000000003</v>
      </c>
      <c r="X17" s="7">
        <v>0.51126000000000005</v>
      </c>
      <c r="Y17" s="7">
        <v>0.90444999999999998</v>
      </c>
      <c r="Z17" s="7">
        <v>0.71345999999999998</v>
      </c>
      <c r="AA17" s="7">
        <v>2.0549999999999999E-2</v>
      </c>
      <c r="AB17" s="7">
        <v>2.2450000000000001E-2</v>
      </c>
      <c r="AC17" s="7" t="s">
        <v>63</v>
      </c>
      <c r="AD17" s="7">
        <v>-1.5399999999999999E-3</v>
      </c>
      <c r="AE17" s="7" t="s">
        <v>63</v>
      </c>
      <c r="AF17" s="7">
        <v>-3.65E-3</v>
      </c>
      <c r="AG17" s="7">
        <v>-1.2919999999999999E-2</v>
      </c>
      <c r="AH17" s="7">
        <v>-1.7430000000000001E-2</v>
      </c>
      <c r="AI17" s="7">
        <v>-9.9699999999999997E-3</v>
      </c>
      <c r="AJ17" s="7">
        <v>-9.9699999999999997E-3</v>
      </c>
      <c r="AK17" s="7">
        <v>1.519E-2</v>
      </c>
      <c r="AL17" s="7">
        <v>1.2710000000000001E-2</v>
      </c>
      <c r="AM17" s="7" t="s">
        <v>63</v>
      </c>
      <c r="AN17" s="7">
        <v>1.555E-2</v>
      </c>
      <c r="AO17" s="7">
        <v>1.9890000000000001E-2</v>
      </c>
      <c r="AP17" s="7">
        <v>-1.2800000000000001E-3</v>
      </c>
      <c r="AQ17" s="7">
        <v>-3.3899999999999998E-3</v>
      </c>
      <c r="AR17" s="7">
        <v>2.5600000000000002E-3</v>
      </c>
      <c r="AS17" s="7" t="s">
        <v>63</v>
      </c>
      <c r="AT17" s="7">
        <v>6.2199999999999998E-3</v>
      </c>
      <c r="AU17" s="7" t="s">
        <v>63</v>
      </c>
      <c r="AV17" s="7">
        <v>8.6599999999999993E-3</v>
      </c>
      <c r="AW17" s="7">
        <v>4.6489999999999997E-2</v>
      </c>
      <c r="AX17" s="7">
        <v>-1.0829999999999999E-2</v>
      </c>
      <c r="AY17" s="7">
        <v>1.4919999999999999E-2</v>
      </c>
      <c r="AZ17" s="7">
        <v>4.3650000000000001E-2</v>
      </c>
      <c r="BA17" s="7">
        <v>2.7449999999999999E-2</v>
      </c>
      <c r="BB17" s="7">
        <v>5.3069999999999999E-2</v>
      </c>
      <c r="BC17" s="7">
        <v>3.8210000000000001E-2</v>
      </c>
      <c r="BD17" s="7">
        <v>9.9399999999999992E-3</v>
      </c>
      <c r="BE17" s="7" t="s">
        <v>63</v>
      </c>
      <c r="BF17" s="7">
        <v>-6.9999999999999999E-4</v>
      </c>
      <c r="BG17" s="7">
        <v>5.203E-2</v>
      </c>
      <c r="BH17" s="7">
        <v>4.2790000000000002E-2</v>
      </c>
      <c r="BI17" s="7">
        <v>1.269E-2</v>
      </c>
      <c r="BJ17" s="7">
        <v>2.683E-2</v>
      </c>
    </row>
    <row r="18" spans="1:62" x14ac:dyDescent="0.25">
      <c r="A18" s="10"/>
      <c r="B18" s="11" t="s">
        <v>64</v>
      </c>
      <c r="C18" s="11" t="s">
        <v>64</v>
      </c>
      <c r="D18" s="11" t="s">
        <v>64</v>
      </c>
      <c r="E18" s="11" t="s">
        <v>64</v>
      </c>
      <c r="F18" s="11" t="s">
        <v>64</v>
      </c>
      <c r="G18" s="11" t="s">
        <v>64</v>
      </c>
      <c r="H18" s="11" t="s">
        <v>64</v>
      </c>
      <c r="I18" s="11"/>
      <c r="J18" s="11" t="s">
        <v>64</v>
      </c>
      <c r="K18" s="11" t="s">
        <v>64</v>
      </c>
      <c r="L18" s="11" t="s">
        <v>64</v>
      </c>
      <c r="M18" s="11" t="s">
        <v>64</v>
      </c>
      <c r="N18" s="11" t="s">
        <v>64</v>
      </c>
      <c r="O18" s="11" t="s">
        <v>64</v>
      </c>
      <c r="P18" s="11" t="s">
        <v>64</v>
      </c>
      <c r="Q18" s="11" t="s">
        <v>64</v>
      </c>
      <c r="R18" s="11" t="s">
        <v>64</v>
      </c>
      <c r="S18" s="11" t="s">
        <v>64</v>
      </c>
      <c r="T18" s="11" t="s">
        <v>64</v>
      </c>
      <c r="U18" s="11" t="s">
        <v>64</v>
      </c>
      <c r="V18" s="11" t="s">
        <v>64</v>
      </c>
      <c r="W18" s="11" t="s">
        <v>64</v>
      </c>
      <c r="X18" s="11" t="s">
        <v>64</v>
      </c>
      <c r="Y18" s="11" t="s">
        <v>64</v>
      </c>
      <c r="Z18" s="11" t="s">
        <v>64</v>
      </c>
      <c r="AA18" s="11">
        <v>1E-4</v>
      </c>
      <c r="AB18" s="11" t="s">
        <v>64</v>
      </c>
      <c r="AC18" s="11" t="s">
        <v>63</v>
      </c>
      <c r="AD18" s="11">
        <v>0.77510000000000001</v>
      </c>
      <c r="AE18" s="11" t="s">
        <v>63</v>
      </c>
      <c r="AF18" s="11">
        <v>0.49909999999999999</v>
      </c>
      <c r="AG18" s="11">
        <v>1.6799999999999999E-2</v>
      </c>
      <c r="AH18" s="11">
        <v>1.2999999999999999E-3</v>
      </c>
      <c r="AI18" s="11">
        <v>6.5000000000000002E-2</v>
      </c>
      <c r="AJ18" s="11">
        <v>6.5000000000000002E-2</v>
      </c>
      <c r="AK18" s="11">
        <v>4.8999999999999998E-3</v>
      </c>
      <c r="AL18" s="11">
        <v>1.8700000000000001E-2</v>
      </c>
      <c r="AM18" s="11" t="s">
        <v>63</v>
      </c>
      <c r="AN18" s="11">
        <v>4.0000000000000001E-3</v>
      </c>
      <c r="AO18" s="11">
        <v>2.0000000000000001E-4</v>
      </c>
      <c r="AP18" s="11">
        <v>0.81240000000000001</v>
      </c>
      <c r="AQ18" s="11">
        <v>0.52990000000000004</v>
      </c>
      <c r="AR18" s="11">
        <v>0.63619999999999999</v>
      </c>
      <c r="AS18" s="11" t="s">
        <v>63</v>
      </c>
      <c r="AT18" s="11">
        <v>0.24959999999999999</v>
      </c>
      <c r="AU18" s="11" t="s">
        <v>63</v>
      </c>
      <c r="AV18" s="11">
        <v>0.109</v>
      </c>
      <c r="AW18" s="11" t="s">
        <v>64</v>
      </c>
      <c r="AX18" s="11">
        <v>4.5100000000000001E-2</v>
      </c>
      <c r="AY18" s="11">
        <v>5.7999999999999996E-3</v>
      </c>
      <c r="AZ18" s="11" t="s">
        <v>64</v>
      </c>
      <c r="BA18" s="11" t="s">
        <v>64</v>
      </c>
      <c r="BB18" s="11" t="s">
        <v>64</v>
      </c>
      <c r="BC18" s="11" t="s">
        <v>64</v>
      </c>
      <c r="BD18" s="11">
        <v>6.5799999999999997E-2</v>
      </c>
      <c r="BE18" s="11" t="s">
        <v>63</v>
      </c>
      <c r="BF18" s="11">
        <v>0.89629999999999999</v>
      </c>
      <c r="BG18" s="11" t="s">
        <v>64</v>
      </c>
      <c r="BH18" s="11" t="s">
        <v>64</v>
      </c>
      <c r="BI18" s="11">
        <v>1.89E-2</v>
      </c>
      <c r="BJ18" s="11" t="s">
        <v>64</v>
      </c>
    </row>
    <row r="19" spans="1:62" x14ac:dyDescent="0.25">
      <c r="A19" s="3" t="s">
        <v>9</v>
      </c>
      <c r="B19" s="7">
        <v>0.91061999999999999</v>
      </c>
      <c r="C19" s="7">
        <v>0.59826999999999997</v>
      </c>
      <c r="D19" s="7">
        <v>0.85782999999999998</v>
      </c>
      <c r="E19" s="7">
        <v>0.57640999999999998</v>
      </c>
      <c r="F19" s="7">
        <v>0.87631000000000003</v>
      </c>
      <c r="G19" s="7">
        <v>0.63548000000000004</v>
      </c>
      <c r="H19" s="7">
        <v>0.86056999999999995</v>
      </c>
      <c r="I19" s="7">
        <v>0.69704999999999995</v>
      </c>
      <c r="J19" s="7">
        <v>1</v>
      </c>
      <c r="K19" s="7">
        <v>0.83201999999999998</v>
      </c>
      <c r="L19" s="7">
        <v>0.46773999999999999</v>
      </c>
      <c r="M19" s="7">
        <v>0.61377999999999999</v>
      </c>
      <c r="N19" s="7">
        <v>0.76497000000000004</v>
      </c>
      <c r="O19" s="7">
        <v>0.83638000000000001</v>
      </c>
      <c r="P19" s="7">
        <v>0.72755999999999998</v>
      </c>
      <c r="Q19" s="7">
        <v>0.89537</v>
      </c>
      <c r="R19" s="7">
        <v>0.76417999999999997</v>
      </c>
      <c r="S19" s="7">
        <v>0.43080000000000002</v>
      </c>
      <c r="T19" s="7">
        <v>0.72380999999999995</v>
      </c>
      <c r="U19" s="7">
        <v>0.27418999999999999</v>
      </c>
      <c r="V19" s="7">
        <v>0.50246000000000002</v>
      </c>
      <c r="W19" s="7">
        <v>0.57121</v>
      </c>
      <c r="X19" s="7">
        <v>0.57335999999999998</v>
      </c>
      <c r="Y19" s="7">
        <v>0.86056999999999995</v>
      </c>
      <c r="Z19" s="7">
        <v>0.63548000000000004</v>
      </c>
      <c r="AA19" s="7">
        <v>2.562E-2</v>
      </c>
      <c r="AB19" s="7">
        <v>2.8320000000000001E-2</v>
      </c>
      <c r="AC19" s="7" t="s">
        <v>63</v>
      </c>
      <c r="AD19" s="7">
        <v>-3.0899999999999999E-3</v>
      </c>
      <c r="AE19" s="7" t="s">
        <v>63</v>
      </c>
      <c r="AF19" s="7">
        <v>-2.33E-3</v>
      </c>
      <c r="AG19" s="7">
        <v>-1.6789999999999999E-2</v>
      </c>
      <c r="AH19" s="7">
        <v>-2.6790000000000001E-2</v>
      </c>
      <c r="AI19" s="7">
        <v>-8.8599999999999998E-3</v>
      </c>
      <c r="AJ19" s="7">
        <v>-8.8599999999999998E-3</v>
      </c>
      <c r="AK19" s="7">
        <v>2.3810000000000001E-2</v>
      </c>
      <c r="AL19" s="7">
        <v>2.477E-2</v>
      </c>
      <c r="AM19" s="7" t="s">
        <v>63</v>
      </c>
      <c r="AN19" s="7">
        <v>2.6950000000000002E-2</v>
      </c>
      <c r="AO19" s="7">
        <v>3.041E-2</v>
      </c>
      <c r="AP19" s="7">
        <v>-2.1099999999999999E-3</v>
      </c>
      <c r="AQ19" s="7">
        <v>-5.8E-4</v>
      </c>
      <c r="AR19" s="7">
        <v>7.0499999999999998E-3</v>
      </c>
      <c r="AS19" s="7" t="s">
        <v>63</v>
      </c>
      <c r="AT19" s="7">
        <v>1.1220000000000001E-2</v>
      </c>
      <c r="AU19" s="7" t="s">
        <v>63</v>
      </c>
      <c r="AV19" s="7">
        <v>1.3440000000000001E-2</v>
      </c>
      <c r="AW19" s="7">
        <v>5.4960000000000002E-2</v>
      </c>
      <c r="AX19" s="7">
        <v>-8.5999999999999998E-4</v>
      </c>
      <c r="AY19" s="7">
        <v>1.8849999999999999E-2</v>
      </c>
      <c r="AZ19" s="7">
        <v>5.0680000000000003E-2</v>
      </c>
      <c r="BA19" s="7">
        <v>2.0760000000000001E-2</v>
      </c>
      <c r="BB19" s="7">
        <v>8.4440000000000001E-2</v>
      </c>
      <c r="BC19" s="7">
        <v>5.604E-2</v>
      </c>
      <c r="BD19" s="7">
        <v>-5.7400000000000003E-3</v>
      </c>
      <c r="BE19" s="7" t="s">
        <v>63</v>
      </c>
      <c r="BF19" s="7">
        <v>-1.1000000000000001E-3</v>
      </c>
      <c r="BG19" s="7">
        <v>8.616E-2</v>
      </c>
      <c r="BH19" s="7">
        <v>7.5139999999999998E-2</v>
      </c>
      <c r="BI19" s="7">
        <v>1.5939999999999999E-2</v>
      </c>
      <c r="BJ19" s="7">
        <v>2.4299999999999999E-2</v>
      </c>
    </row>
    <row r="20" spans="1:62" x14ac:dyDescent="0.25">
      <c r="A20" s="10"/>
      <c r="B20" s="11" t="s">
        <v>64</v>
      </c>
      <c r="C20" s="11" t="s">
        <v>64</v>
      </c>
      <c r="D20" s="11" t="s">
        <v>64</v>
      </c>
      <c r="E20" s="11" t="s">
        <v>64</v>
      </c>
      <c r="F20" s="11" t="s">
        <v>64</v>
      </c>
      <c r="G20" s="11" t="s">
        <v>64</v>
      </c>
      <c r="H20" s="11" t="s">
        <v>64</v>
      </c>
      <c r="I20" s="11" t="s">
        <v>64</v>
      </c>
      <c r="J20" s="11"/>
      <c r="K20" s="11" t="s">
        <v>64</v>
      </c>
      <c r="L20" s="11" t="s">
        <v>64</v>
      </c>
      <c r="M20" s="11" t="s">
        <v>64</v>
      </c>
      <c r="N20" s="11" t="s">
        <v>64</v>
      </c>
      <c r="O20" s="11" t="s">
        <v>64</v>
      </c>
      <c r="P20" s="11" t="s">
        <v>64</v>
      </c>
      <c r="Q20" s="11" t="s">
        <v>64</v>
      </c>
      <c r="R20" s="11" t="s">
        <v>64</v>
      </c>
      <c r="S20" s="11" t="s">
        <v>64</v>
      </c>
      <c r="T20" s="11" t="s">
        <v>64</v>
      </c>
      <c r="U20" s="11" t="s">
        <v>64</v>
      </c>
      <c r="V20" s="11" t="s">
        <v>64</v>
      </c>
      <c r="W20" s="11" t="s">
        <v>64</v>
      </c>
      <c r="X20" s="11" t="s">
        <v>64</v>
      </c>
      <c r="Y20" s="11" t="s">
        <v>64</v>
      </c>
      <c r="Z20" s="11" t="s">
        <v>64</v>
      </c>
      <c r="AA20" s="11" t="s">
        <v>64</v>
      </c>
      <c r="AB20" s="11" t="s">
        <v>64</v>
      </c>
      <c r="AC20" s="11" t="s">
        <v>63</v>
      </c>
      <c r="AD20" s="11">
        <v>0.56689999999999996</v>
      </c>
      <c r="AE20" s="11" t="s">
        <v>63</v>
      </c>
      <c r="AF20" s="11">
        <v>0.66610000000000003</v>
      </c>
      <c r="AG20" s="11">
        <v>1.9E-3</v>
      </c>
      <c r="AH20" s="11" t="s">
        <v>64</v>
      </c>
      <c r="AI20" s="11">
        <v>0.1011</v>
      </c>
      <c r="AJ20" s="11">
        <v>0.1011</v>
      </c>
      <c r="AK20" s="11" t="s">
        <v>64</v>
      </c>
      <c r="AL20" s="11" t="s">
        <v>64</v>
      </c>
      <c r="AM20" s="11" t="s">
        <v>63</v>
      </c>
      <c r="AN20" s="11" t="s">
        <v>64</v>
      </c>
      <c r="AO20" s="11" t="s">
        <v>64</v>
      </c>
      <c r="AP20" s="11">
        <v>0.69640000000000002</v>
      </c>
      <c r="AQ20" s="11">
        <v>0.91420000000000001</v>
      </c>
      <c r="AR20" s="11">
        <v>0.19209999999999999</v>
      </c>
      <c r="AS20" s="11" t="s">
        <v>63</v>
      </c>
      <c r="AT20" s="11">
        <v>3.7900000000000003E-2</v>
      </c>
      <c r="AU20" s="11" t="s">
        <v>63</v>
      </c>
      <c r="AV20" s="11">
        <v>1.29E-2</v>
      </c>
      <c r="AW20" s="11" t="s">
        <v>64</v>
      </c>
      <c r="AX20" s="11">
        <v>0.87329999999999997</v>
      </c>
      <c r="AY20" s="11">
        <v>5.0000000000000001E-4</v>
      </c>
      <c r="AZ20" s="11" t="s">
        <v>64</v>
      </c>
      <c r="BA20" s="11">
        <v>1E-4</v>
      </c>
      <c r="BB20" s="11" t="s">
        <v>64</v>
      </c>
      <c r="BC20" s="11" t="s">
        <v>64</v>
      </c>
      <c r="BD20" s="11">
        <v>0.28799999999999998</v>
      </c>
      <c r="BE20" s="11" t="s">
        <v>63</v>
      </c>
      <c r="BF20" s="11">
        <v>0.83809999999999996</v>
      </c>
      <c r="BG20" s="11" t="s">
        <v>64</v>
      </c>
      <c r="BH20" s="11" t="s">
        <v>64</v>
      </c>
      <c r="BI20" s="11">
        <v>3.2000000000000002E-3</v>
      </c>
      <c r="BJ20" s="11" t="s">
        <v>64</v>
      </c>
    </row>
    <row r="21" spans="1:62" x14ac:dyDescent="0.25">
      <c r="A21" s="3" t="s">
        <v>10</v>
      </c>
      <c r="B21" s="7">
        <v>0.91976999999999998</v>
      </c>
      <c r="C21" s="7">
        <v>0.5907</v>
      </c>
      <c r="D21" s="7">
        <v>0.87180000000000002</v>
      </c>
      <c r="E21" s="7">
        <v>0.63919999999999999</v>
      </c>
      <c r="F21" s="7">
        <v>0.87534999999999996</v>
      </c>
      <c r="G21" s="7">
        <v>0.54903000000000002</v>
      </c>
      <c r="H21" s="7">
        <v>0.86604999999999999</v>
      </c>
      <c r="I21" s="7">
        <v>0.71997999999999995</v>
      </c>
      <c r="J21" s="7">
        <v>0.83201999999999998</v>
      </c>
      <c r="K21" s="7">
        <v>1</v>
      </c>
      <c r="L21" s="7">
        <v>0.52081999999999995</v>
      </c>
      <c r="M21" s="7">
        <v>0.69520999999999999</v>
      </c>
      <c r="N21" s="7">
        <v>0.76405999999999996</v>
      </c>
      <c r="O21" s="7">
        <v>0.85807</v>
      </c>
      <c r="P21" s="7">
        <v>0.71975999999999996</v>
      </c>
      <c r="Q21" s="7">
        <v>0.85160999999999998</v>
      </c>
      <c r="R21" s="7">
        <v>0.85253999999999996</v>
      </c>
      <c r="S21" s="7">
        <v>0.51844999999999997</v>
      </c>
      <c r="T21" s="7">
        <v>0.81174999999999997</v>
      </c>
      <c r="U21" s="7">
        <v>0.40661999999999998</v>
      </c>
      <c r="V21" s="7">
        <v>0.67666999999999999</v>
      </c>
      <c r="W21" s="7">
        <v>0.58621999999999996</v>
      </c>
      <c r="X21" s="7">
        <v>0.61458000000000002</v>
      </c>
      <c r="Y21" s="7">
        <v>0.86604999999999999</v>
      </c>
      <c r="Z21" s="7">
        <v>0.54903000000000002</v>
      </c>
      <c r="AA21" s="7">
        <v>2.496E-2</v>
      </c>
      <c r="AB21" s="7">
        <v>2.4899999999999999E-2</v>
      </c>
      <c r="AC21" s="7" t="s">
        <v>63</v>
      </c>
      <c r="AD21" s="7">
        <v>2.64E-3</v>
      </c>
      <c r="AE21" s="7" t="s">
        <v>63</v>
      </c>
      <c r="AF21" s="7">
        <v>2.48E-3</v>
      </c>
      <c r="AG21" s="7">
        <v>-1.438E-2</v>
      </c>
      <c r="AH21" s="7">
        <v>-2.1559999999999999E-2</v>
      </c>
      <c r="AI21" s="7">
        <v>-9.9399999999999992E-3</v>
      </c>
      <c r="AJ21" s="7">
        <v>-9.9399999999999992E-3</v>
      </c>
      <c r="AK21" s="7">
        <v>2.0590000000000001E-2</v>
      </c>
      <c r="AL21" s="7">
        <v>2.3089999999999999E-2</v>
      </c>
      <c r="AM21" s="7" t="s">
        <v>63</v>
      </c>
      <c r="AN21" s="7">
        <v>2.1999999999999999E-2</v>
      </c>
      <c r="AO21" s="7">
        <v>2.742E-2</v>
      </c>
      <c r="AP21" s="7">
        <v>-3.9399999999999999E-3</v>
      </c>
      <c r="AQ21" s="7">
        <v>-4.3E-3</v>
      </c>
      <c r="AR21" s="7">
        <v>9.3500000000000007E-3</v>
      </c>
      <c r="AS21" s="7" t="s">
        <v>63</v>
      </c>
      <c r="AT21" s="7">
        <v>7.3600000000000002E-3</v>
      </c>
      <c r="AU21" s="7" t="s">
        <v>63</v>
      </c>
      <c r="AV21" s="7">
        <v>6.0299999999999998E-3</v>
      </c>
      <c r="AW21" s="7">
        <v>4.8550000000000003E-2</v>
      </c>
      <c r="AX21" s="7">
        <v>-9.8399999999999998E-3</v>
      </c>
      <c r="AY21" s="7">
        <v>1.975E-2</v>
      </c>
      <c r="AZ21" s="7">
        <v>4.3839999999999997E-2</v>
      </c>
      <c r="BA21" s="7">
        <v>2.665E-2</v>
      </c>
      <c r="BB21" s="7">
        <v>6.9040000000000004E-2</v>
      </c>
      <c r="BC21" s="7">
        <v>4.8869999999999997E-2</v>
      </c>
      <c r="BD21" s="7">
        <v>-3.4099999999999998E-3</v>
      </c>
      <c r="BE21" s="7" t="s">
        <v>63</v>
      </c>
      <c r="BF21" s="7">
        <v>-4.0000000000000002E-4</v>
      </c>
      <c r="BG21" s="7">
        <v>7.0940000000000003E-2</v>
      </c>
      <c r="BH21" s="7">
        <v>5.8630000000000002E-2</v>
      </c>
      <c r="BI21" s="7">
        <v>1.6490000000000001E-2</v>
      </c>
      <c r="BJ21" s="7">
        <v>2.7570000000000001E-2</v>
      </c>
    </row>
    <row r="22" spans="1:62" x14ac:dyDescent="0.25">
      <c r="A22" s="10"/>
      <c r="B22" s="11" t="s">
        <v>64</v>
      </c>
      <c r="C22" s="11" t="s">
        <v>64</v>
      </c>
      <c r="D22" s="11" t="s">
        <v>64</v>
      </c>
      <c r="E22" s="11" t="s">
        <v>64</v>
      </c>
      <c r="F22" s="11" t="s">
        <v>64</v>
      </c>
      <c r="G22" s="11" t="s">
        <v>64</v>
      </c>
      <c r="H22" s="11" t="s">
        <v>64</v>
      </c>
      <c r="I22" s="11" t="s">
        <v>64</v>
      </c>
      <c r="J22" s="11" t="s">
        <v>64</v>
      </c>
      <c r="K22" s="11"/>
      <c r="L22" s="11" t="s">
        <v>64</v>
      </c>
      <c r="M22" s="11" t="s">
        <v>64</v>
      </c>
      <c r="N22" s="11" t="s">
        <v>64</v>
      </c>
      <c r="O22" s="11" t="s">
        <v>64</v>
      </c>
      <c r="P22" s="11" t="s">
        <v>64</v>
      </c>
      <c r="Q22" s="11" t="s">
        <v>64</v>
      </c>
      <c r="R22" s="11" t="s">
        <v>64</v>
      </c>
      <c r="S22" s="11" t="s">
        <v>64</v>
      </c>
      <c r="T22" s="11" t="s">
        <v>64</v>
      </c>
      <c r="U22" s="11" t="s">
        <v>64</v>
      </c>
      <c r="V22" s="11" t="s">
        <v>64</v>
      </c>
      <c r="W22" s="11" t="s">
        <v>64</v>
      </c>
      <c r="X22" s="11" t="s">
        <v>64</v>
      </c>
      <c r="Y22" s="11" t="s">
        <v>64</v>
      </c>
      <c r="Z22" s="11" t="s">
        <v>64</v>
      </c>
      <c r="AA22" s="11" t="s">
        <v>64</v>
      </c>
      <c r="AB22" s="11" t="s">
        <v>64</v>
      </c>
      <c r="AC22" s="11" t="s">
        <v>63</v>
      </c>
      <c r="AD22" s="11">
        <v>0.62529999999999997</v>
      </c>
      <c r="AE22" s="11" t="s">
        <v>63</v>
      </c>
      <c r="AF22" s="11">
        <v>0.64629999999999999</v>
      </c>
      <c r="AG22" s="11">
        <v>7.7999999999999996E-3</v>
      </c>
      <c r="AH22" s="11" t="s">
        <v>64</v>
      </c>
      <c r="AI22" s="11">
        <v>6.5799999999999997E-2</v>
      </c>
      <c r="AJ22" s="11">
        <v>6.5799999999999997E-2</v>
      </c>
      <c r="AK22" s="11">
        <v>1E-4</v>
      </c>
      <c r="AL22" s="11" t="s">
        <v>64</v>
      </c>
      <c r="AM22" s="11" t="s">
        <v>63</v>
      </c>
      <c r="AN22" s="11" t="s">
        <v>64</v>
      </c>
      <c r="AO22" s="11" t="s">
        <v>64</v>
      </c>
      <c r="AP22" s="11">
        <v>0.46550000000000002</v>
      </c>
      <c r="AQ22" s="11">
        <v>0.42649999999999999</v>
      </c>
      <c r="AR22" s="11">
        <v>8.3599999999999994E-2</v>
      </c>
      <c r="AS22" s="11" t="s">
        <v>63</v>
      </c>
      <c r="AT22" s="11">
        <v>0.17299999999999999</v>
      </c>
      <c r="AU22" s="11" t="s">
        <v>63</v>
      </c>
      <c r="AV22" s="11">
        <v>0.2641</v>
      </c>
      <c r="AW22" s="11" t="s">
        <v>64</v>
      </c>
      <c r="AX22" s="11">
        <v>6.8599999999999994E-2</v>
      </c>
      <c r="AY22" s="11">
        <v>2.9999999999999997E-4</v>
      </c>
      <c r="AZ22" s="11" t="s">
        <v>64</v>
      </c>
      <c r="BA22" s="11" t="s">
        <v>64</v>
      </c>
      <c r="BB22" s="11" t="s">
        <v>64</v>
      </c>
      <c r="BC22" s="11" t="s">
        <v>64</v>
      </c>
      <c r="BD22" s="11">
        <v>0.52859999999999996</v>
      </c>
      <c r="BE22" s="11" t="s">
        <v>63</v>
      </c>
      <c r="BF22" s="11">
        <v>0.94099999999999995</v>
      </c>
      <c r="BG22" s="11" t="s">
        <v>64</v>
      </c>
      <c r="BH22" s="11" t="s">
        <v>64</v>
      </c>
      <c r="BI22" s="11">
        <v>2.3E-3</v>
      </c>
      <c r="BJ22" s="11" t="s">
        <v>64</v>
      </c>
    </row>
    <row r="23" spans="1:62" x14ac:dyDescent="0.25">
      <c r="A23" s="3" t="s">
        <v>11</v>
      </c>
      <c r="B23" s="7">
        <v>0.45727000000000001</v>
      </c>
      <c r="C23" s="7">
        <v>0.26839000000000002</v>
      </c>
      <c r="D23" s="7">
        <v>0.50619000000000003</v>
      </c>
      <c r="E23" s="7">
        <v>0.19954</v>
      </c>
      <c r="F23" s="7">
        <v>0.45806999999999998</v>
      </c>
      <c r="G23" s="7">
        <v>0.18991</v>
      </c>
      <c r="H23" s="7">
        <v>0.45240999999999998</v>
      </c>
      <c r="I23" s="7">
        <v>0.34764</v>
      </c>
      <c r="J23" s="7">
        <v>0.46773999999999999</v>
      </c>
      <c r="K23" s="7">
        <v>0.52081999999999995</v>
      </c>
      <c r="L23" s="7">
        <v>1</v>
      </c>
      <c r="M23" s="7">
        <v>0.31337999999999999</v>
      </c>
      <c r="N23" s="7">
        <v>0.36127999999999999</v>
      </c>
      <c r="O23" s="7">
        <v>0.38113000000000002</v>
      </c>
      <c r="P23" s="7">
        <v>0.42163</v>
      </c>
      <c r="Q23" s="7">
        <v>0.49331000000000003</v>
      </c>
      <c r="R23" s="7">
        <v>0.44794</v>
      </c>
      <c r="S23" s="7">
        <v>0.54664999999999997</v>
      </c>
      <c r="T23" s="7">
        <v>0.51553000000000004</v>
      </c>
      <c r="U23" s="7">
        <v>0.12762000000000001</v>
      </c>
      <c r="V23" s="7">
        <v>0.44155</v>
      </c>
      <c r="W23" s="7">
        <v>0.31078</v>
      </c>
      <c r="X23" s="7">
        <v>0.25814999999999999</v>
      </c>
      <c r="Y23" s="7">
        <v>0.45240999999999998</v>
      </c>
      <c r="Z23" s="7">
        <v>0.18991</v>
      </c>
      <c r="AA23" s="7">
        <v>1.2359999999999999E-2</v>
      </c>
      <c r="AB23" s="7">
        <v>1.294E-2</v>
      </c>
      <c r="AC23" s="7" t="s">
        <v>63</v>
      </c>
      <c r="AD23" s="7">
        <v>1.5900000000000001E-3</v>
      </c>
      <c r="AE23" s="7" t="s">
        <v>63</v>
      </c>
      <c r="AF23" s="7">
        <v>3.1900000000000001E-3</v>
      </c>
      <c r="AG23" s="7">
        <v>-6.8000000000000005E-4</v>
      </c>
      <c r="AH23" s="7">
        <v>-4.9800000000000001E-3</v>
      </c>
      <c r="AI23" s="7">
        <v>-2E-3</v>
      </c>
      <c r="AJ23" s="7">
        <v>-2E-3</v>
      </c>
      <c r="AK23" s="7">
        <v>2.1900000000000001E-3</v>
      </c>
      <c r="AL23" s="7">
        <v>5.1200000000000004E-3</v>
      </c>
      <c r="AM23" s="7" t="s">
        <v>63</v>
      </c>
      <c r="AN23" s="7">
        <v>1.7600000000000001E-3</v>
      </c>
      <c r="AO23" s="7">
        <v>4.4400000000000004E-3</v>
      </c>
      <c r="AP23" s="7">
        <v>-5.8999999999999999E-3</v>
      </c>
      <c r="AQ23" s="7">
        <v>-2.7299999999999998E-3</v>
      </c>
      <c r="AR23" s="7">
        <v>6.7000000000000002E-4</v>
      </c>
      <c r="AS23" s="7" t="s">
        <v>63</v>
      </c>
      <c r="AT23" s="7">
        <v>1.23E-3</v>
      </c>
      <c r="AU23" s="7" t="s">
        <v>63</v>
      </c>
      <c r="AV23" s="7">
        <v>6.96E-3</v>
      </c>
      <c r="AW23" s="7">
        <v>3.5889999999999998E-2</v>
      </c>
      <c r="AX23" s="7">
        <v>-1.154E-2</v>
      </c>
      <c r="AY23" s="7">
        <v>5.4299999999999999E-3</v>
      </c>
      <c r="AZ23" s="7">
        <v>4.5539999999999997E-2</v>
      </c>
      <c r="BA23" s="7">
        <v>1.1939999999999999E-2</v>
      </c>
      <c r="BB23" s="7">
        <v>4.7280000000000003E-2</v>
      </c>
      <c r="BC23" s="7">
        <v>3.3680000000000002E-2</v>
      </c>
      <c r="BD23" s="7">
        <v>-1.2840000000000001E-2</v>
      </c>
      <c r="BE23" s="7" t="s">
        <v>63</v>
      </c>
      <c r="BF23" s="7">
        <v>-7.26E-3</v>
      </c>
      <c r="BG23" s="7">
        <v>4.8989999999999999E-2</v>
      </c>
      <c r="BH23" s="7">
        <v>2.479E-2</v>
      </c>
      <c r="BI23" s="7">
        <v>3.2799999999999999E-3</v>
      </c>
      <c r="BJ23" s="7">
        <v>1.507E-2</v>
      </c>
    </row>
    <row r="24" spans="1:62" x14ac:dyDescent="0.25">
      <c r="A24" s="10"/>
      <c r="B24" s="11" t="s">
        <v>64</v>
      </c>
      <c r="C24" s="11" t="s">
        <v>64</v>
      </c>
      <c r="D24" s="11" t="s">
        <v>64</v>
      </c>
      <c r="E24" s="11" t="s">
        <v>64</v>
      </c>
      <c r="F24" s="11" t="s">
        <v>64</v>
      </c>
      <c r="G24" s="11" t="s">
        <v>64</v>
      </c>
      <c r="H24" s="11" t="s">
        <v>64</v>
      </c>
      <c r="I24" s="11" t="s">
        <v>64</v>
      </c>
      <c r="J24" s="11" t="s">
        <v>64</v>
      </c>
      <c r="K24" s="11" t="s">
        <v>64</v>
      </c>
      <c r="L24" s="11"/>
      <c r="M24" s="11" t="s">
        <v>64</v>
      </c>
      <c r="N24" s="11" t="s">
        <v>64</v>
      </c>
      <c r="O24" s="11" t="s">
        <v>64</v>
      </c>
      <c r="P24" s="11" t="s">
        <v>64</v>
      </c>
      <c r="Q24" s="11" t="s">
        <v>64</v>
      </c>
      <c r="R24" s="11" t="s">
        <v>64</v>
      </c>
      <c r="S24" s="11" t="s">
        <v>64</v>
      </c>
      <c r="T24" s="11" t="s">
        <v>64</v>
      </c>
      <c r="U24" s="11" t="s">
        <v>64</v>
      </c>
      <c r="V24" s="11" t="s">
        <v>64</v>
      </c>
      <c r="W24" s="11" t="s">
        <v>64</v>
      </c>
      <c r="X24" s="11" t="s">
        <v>64</v>
      </c>
      <c r="Y24" s="11" t="s">
        <v>64</v>
      </c>
      <c r="Z24" s="11" t="s">
        <v>64</v>
      </c>
      <c r="AA24" s="11">
        <v>2.2200000000000001E-2</v>
      </c>
      <c r="AB24" s="11">
        <v>1.66E-2</v>
      </c>
      <c r="AC24" s="11" t="s">
        <v>63</v>
      </c>
      <c r="AD24" s="11">
        <v>0.76790000000000003</v>
      </c>
      <c r="AE24" s="11" t="s">
        <v>63</v>
      </c>
      <c r="AF24" s="11">
        <v>0.55489999999999995</v>
      </c>
      <c r="AG24" s="11">
        <v>0.90029999999999999</v>
      </c>
      <c r="AH24" s="11">
        <v>0.35670000000000002</v>
      </c>
      <c r="AI24" s="11">
        <v>0.71130000000000004</v>
      </c>
      <c r="AJ24" s="11">
        <v>0.71130000000000004</v>
      </c>
      <c r="AK24" s="11">
        <v>0.68489999999999995</v>
      </c>
      <c r="AL24" s="11">
        <v>0.34310000000000002</v>
      </c>
      <c r="AM24" s="11" t="s">
        <v>63</v>
      </c>
      <c r="AN24" s="11">
        <v>0.74399999999999999</v>
      </c>
      <c r="AO24" s="11">
        <v>0.4118</v>
      </c>
      <c r="AP24" s="11">
        <v>0.27529999999999999</v>
      </c>
      <c r="AQ24" s="11">
        <v>0.61360000000000003</v>
      </c>
      <c r="AR24" s="11">
        <v>0.9012</v>
      </c>
      <c r="AS24" s="11" t="s">
        <v>63</v>
      </c>
      <c r="AT24" s="11">
        <v>0.8196</v>
      </c>
      <c r="AU24" s="11" t="s">
        <v>63</v>
      </c>
      <c r="AV24" s="11">
        <v>0.19769999999999999</v>
      </c>
      <c r="AW24" s="11" t="s">
        <v>64</v>
      </c>
      <c r="AX24" s="11">
        <v>3.27E-2</v>
      </c>
      <c r="AY24" s="11">
        <v>0.31509999999999999</v>
      </c>
      <c r="AZ24" s="11" t="s">
        <v>64</v>
      </c>
      <c r="BA24" s="11">
        <v>2.7199999999999998E-2</v>
      </c>
      <c r="BB24" s="11" t="s">
        <v>64</v>
      </c>
      <c r="BC24" s="11" t="s">
        <v>64</v>
      </c>
      <c r="BD24" s="11">
        <v>1.7500000000000002E-2</v>
      </c>
      <c r="BE24" s="11" t="s">
        <v>63</v>
      </c>
      <c r="BF24" s="11">
        <v>0.17879999999999999</v>
      </c>
      <c r="BG24" s="11" t="s">
        <v>64</v>
      </c>
      <c r="BH24" s="11" t="s">
        <v>64</v>
      </c>
      <c r="BI24" s="11">
        <v>0.54349999999999998</v>
      </c>
      <c r="BJ24" s="11">
        <v>5.3E-3</v>
      </c>
    </row>
    <row r="25" spans="1:62" x14ac:dyDescent="0.25">
      <c r="A25" s="3" t="s">
        <v>12</v>
      </c>
      <c r="B25" s="7">
        <v>0.73224999999999996</v>
      </c>
      <c r="C25" s="7">
        <v>0.47226000000000001</v>
      </c>
      <c r="D25" s="7">
        <v>0.68572999999999995</v>
      </c>
      <c r="E25" s="7">
        <v>0.62236999999999998</v>
      </c>
      <c r="F25" s="7">
        <v>0.66047999999999996</v>
      </c>
      <c r="G25" s="7">
        <v>0.45223000000000002</v>
      </c>
      <c r="H25" s="7">
        <v>0.70316999999999996</v>
      </c>
      <c r="I25" s="7">
        <v>0.68479999999999996</v>
      </c>
      <c r="J25" s="7">
        <v>0.61377999999999999</v>
      </c>
      <c r="K25" s="7">
        <v>0.69520999999999999</v>
      </c>
      <c r="L25" s="7">
        <v>0.31337999999999999</v>
      </c>
      <c r="M25" s="7">
        <v>1</v>
      </c>
      <c r="N25" s="7">
        <v>0.62609000000000004</v>
      </c>
      <c r="O25" s="7">
        <v>0.63768999999999998</v>
      </c>
      <c r="P25" s="7">
        <v>0.42821999999999999</v>
      </c>
      <c r="Q25" s="7">
        <v>0.59823999999999999</v>
      </c>
      <c r="R25" s="7">
        <v>0.77400000000000002</v>
      </c>
      <c r="S25" s="7">
        <v>0.45212999999999998</v>
      </c>
      <c r="T25" s="7">
        <v>0.62270999999999999</v>
      </c>
      <c r="U25" s="7">
        <v>0.57403999999999999</v>
      </c>
      <c r="V25" s="7">
        <v>0.67732000000000003</v>
      </c>
      <c r="W25" s="7">
        <v>0.63665000000000005</v>
      </c>
      <c r="X25" s="7">
        <v>0.47497</v>
      </c>
      <c r="Y25" s="7">
        <v>0.70316999999999996</v>
      </c>
      <c r="Z25" s="7">
        <v>0.45223000000000002</v>
      </c>
      <c r="AA25" s="7">
        <v>1.474E-2</v>
      </c>
      <c r="AB25" s="7">
        <v>1.3820000000000001E-2</v>
      </c>
      <c r="AC25" s="7" t="s">
        <v>63</v>
      </c>
      <c r="AD25" s="7">
        <v>-2.2300000000000002E-3</v>
      </c>
      <c r="AE25" s="7" t="s">
        <v>63</v>
      </c>
      <c r="AF25" s="7">
        <v>-3.5100000000000001E-3</v>
      </c>
      <c r="AG25" s="7">
        <v>-8.2500000000000004E-3</v>
      </c>
      <c r="AH25" s="7">
        <v>-1.1440000000000001E-2</v>
      </c>
      <c r="AI25" s="7">
        <v>-1.303E-2</v>
      </c>
      <c r="AJ25" s="7">
        <v>-1.303E-2</v>
      </c>
      <c r="AK25" s="7">
        <v>6.1999999999999998E-3</v>
      </c>
      <c r="AL25" s="7">
        <v>3.9399999999999999E-3</v>
      </c>
      <c r="AM25" s="7" t="s">
        <v>63</v>
      </c>
      <c r="AN25" s="7">
        <v>9.41E-3</v>
      </c>
      <c r="AO25" s="7">
        <v>1.4829999999999999E-2</v>
      </c>
      <c r="AP25" s="7">
        <v>-6.1799999999999997E-3</v>
      </c>
      <c r="AQ25" s="7">
        <v>-5.6699999999999997E-3</v>
      </c>
      <c r="AR25" s="7">
        <v>-2.3800000000000002E-3</v>
      </c>
      <c r="AS25" s="7" t="s">
        <v>63</v>
      </c>
      <c r="AT25" s="7">
        <v>-2.1099999999999999E-3</v>
      </c>
      <c r="AU25" s="7" t="s">
        <v>63</v>
      </c>
      <c r="AV25" s="7">
        <v>-1.3339999999999999E-2</v>
      </c>
      <c r="AW25" s="7">
        <v>2.9159999999999998E-2</v>
      </c>
      <c r="AX25" s="7">
        <v>-2.9860000000000001E-2</v>
      </c>
      <c r="AY25" s="7">
        <v>1.333E-2</v>
      </c>
      <c r="AZ25" s="7">
        <v>2.6159999999999999E-2</v>
      </c>
      <c r="BA25" s="7">
        <v>1.9009999999999999E-2</v>
      </c>
      <c r="BB25" s="7">
        <v>3.159E-2</v>
      </c>
      <c r="BC25" s="7">
        <v>1.9640000000000001E-2</v>
      </c>
      <c r="BD25" s="7">
        <v>-1.1100000000000001E-3</v>
      </c>
      <c r="BE25" s="7" t="s">
        <v>63</v>
      </c>
      <c r="BF25" s="7">
        <v>-1.171E-2</v>
      </c>
      <c r="BG25" s="7">
        <v>3.2320000000000002E-2</v>
      </c>
      <c r="BH25" s="7">
        <v>3.0720000000000001E-2</v>
      </c>
      <c r="BI25" s="7">
        <v>6.9800000000000001E-3</v>
      </c>
      <c r="BJ25" s="7">
        <v>1.9E-2</v>
      </c>
    </row>
    <row r="26" spans="1:62" x14ac:dyDescent="0.25">
      <c r="A26" s="10"/>
      <c r="B26" s="11" t="s">
        <v>64</v>
      </c>
      <c r="C26" s="11" t="s">
        <v>64</v>
      </c>
      <c r="D26" s="11" t="s">
        <v>64</v>
      </c>
      <c r="E26" s="11" t="s">
        <v>64</v>
      </c>
      <c r="F26" s="11" t="s">
        <v>64</v>
      </c>
      <c r="G26" s="11" t="s">
        <v>64</v>
      </c>
      <c r="H26" s="11" t="s">
        <v>64</v>
      </c>
      <c r="I26" s="11" t="s">
        <v>64</v>
      </c>
      <c r="J26" s="11" t="s">
        <v>64</v>
      </c>
      <c r="K26" s="11" t="s">
        <v>64</v>
      </c>
      <c r="L26" s="11" t="s">
        <v>64</v>
      </c>
      <c r="M26" s="11"/>
      <c r="N26" s="11" t="s">
        <v>64</v>
      </c>
      <c r="O26" s="11" t="s">
        <v>64</v>
      </c>
      <c r="P26" s="11" t="s">
        <v>64</v>
      </c>
      <c r="Q26" s="11" t="s">
        <v>64</v>
      </c>
      <c r="R26" s="11" t="s">
        <v>64</v>
      </c>
      <c r="S26" s="11" t="s">
        <v>64</v>
      </c>
      <c r="T26" s="11" t="s">
        <v>64</v>
      </c>
      <c r="U26" s="11" t="s">
        <v>64</v>
      </c>
      <c r="V26" s="11" t="s">
        <v>64</v>
      </c>
      <c r="W26" s="11" t="s">
        <v>64</v>
      </c>
      <c r="X26" s="11" t="s">
        <v>64</v>
      </c>
      <c r="Y26" s="11" t="s">
        <v>64</v>
      </c>
      <c r="Z26" s="11" t="s">
        <v>64</v>
      </c>
      <c r="AA26" s="11">
        <v>6.4000000000000003E-3</v>
      </c>
      <c r="AB26" s="11">
        <v>1.06E-2</v>
      </c>
      <c r="AC26" s="11" t="s">
        <v>63</v>
      </c>
      <c r="AD26" s="11">
        <v>0.67969999999999997</v>
      </c>
      <c r="AE26" s="11" t="s">
        <v>63</v>
      </c>
      <c r="AF26" s="11">
        <v>0.51580000000000004</v>
      </c>
      <c r="AG26" s="11">
        <v>0.12670000000000001</v>
      </c>
      <c r="AH26" s="11">
        <v>3.4299999999999997E-2</v>
      </c>
      <c r="AI26" s="11">
        <v>1.5900000000000001E-2</v>
      </c>
      <c r="AJ26" s="11">
        <v>1.5900000000000001E-2</v>
      </c>
      <c r="AK26" s="11">
        <v>0.25119999999999998</v>
      </c>
      <c r="AL26" s="11">
        <v>0.46550000000000002</v>
      </c>
      <c r="AM26" s="11" t="s">
        <v>63</v>
      </c>
      <c r="AN26" s="11">
        <v>8.1500000000000003E-2</v>
      </c>
      <c r="AO26" s="11">
        <v>6.1000000000000004E-3</v>
      </c>
      <c r="AP26" s="11">
        <v>0.25290000000000001</v>
      </c>
      <c r="AQ26" s="11">
        <v>0.29380000000000001</v>
      </c>
      <c r="AR26" s="11">
        <v>0.65980000000000005</v>
      </c>
      <c r="AS26" s="11" t="s">
        <v>63</v>
      </c>
      <c r="AT26" s="11">
        <v>0.69599999999999995</v>
      </c>
      <c r="AU26" s="11" t="s">
        <v>63</v>
      </c>
      <c r="AV26" s="11">
        <v>1.3599999999999999E-2</v>
      </c>
      <c r="AW26" s="11" t="s">
        <v>64</v>
      </c>
      <c r="AX26" s="11" t="s">
        <v>64</v>
      </c>
      <c r="AY26" s="11">
        <v>1.37E-2</v>
      </c>
      <c r="AZ26" s="11" t="s">
        <v>64</v>
      </c>
      <c r="BA26" s="11">
        <v>4.0000000000000002E-4</v>
      </c>
      <c r="BB26" s="11" t="s">
        <v>64</v>
      </c>
      <c r="BC26" s="11">
        <v>2.9999999999999997E-4</v>
      </c>
      <c r="BD26" s="11">
        <v>0.83760000000000001</v>
      </c>
      <c r="BE26" s="11" t="s">
        <v>63</v>
      </c>
      <c r="BF26" s="11">
        <v>3.0300000000000001E-2</v>
      </c>
      <c r="BG26" s="11" t="s">
        <v>64</v>
      </c>
      <c r="BH26" s="11" t="s">
        <v>64</v>
      </c>
      <c r="BI26" s="11">
        <v>0.1968</v>
      </c>
      <c r="BJ26" s="11">
        <v>4.0000000000000002E-4</v>
      </c>
    </row>
    <row r="27" spans="1:62" x14ac:dyDescent="0.25">
      <c r="A27" s="3" t="s">
        <v>13</v>
      </c>
      <c r="B27" s="7">
        <v>0.82062000000000002</v>
      </c>
      <c r="C27" s="7">
        <v>0.47799999999999998</v>
      </c>
      <c r="D27" s="7">
        <v>0.82069000000000003</v>
      </c>
      <c r="E27" s="7">
        <v>0.44762999999999997</v>
      </c>
      <c r="F27" s="7">
        <v>0.73892000000000002</v>
      </c>
      <c r="G27" s="7">
        <v>0.70965</v>
      </c>
      <c r="H27" s="7">
        <v>0.81357000000000002</v>
      </c>
      <c r="I27" s="7">
        <v>0.79042999999999997</v>
      </c>
      <c r="J27" s="7">
        <v>0.76497000000000004</v>
      </c>
      <c r="K27" s="7">
        <v>0.76405999999999996</v>
      </c>
      <c r="L27" s="7">
        <v>0.36127999999999999</v>
      </c>
      <c r="M27" s="7">
        <v>0.62609000000000004</v>
      </c>
      <c r="N27" s="7">
        <v>1</v>
      </c>
      <c r="O27" s="7">
        <v>0.87524000000000002</v>
      </c>
      <c r="P27" s="7">
        <v>0.40923999999999999</v>
      </c>
      <c r="Q27" s="7">
        <v>0.81159999999999999</v>
      </c>
      <c r="R27" s="7">
        <v>0.72965999999999998</v>
      </c>
      <c r="S27" s="7">
        <v>0.44824000000000003</v>
      </c>
      <c r="T27" s="7">
        <v>0.60748999999999997</v>
      </c>
      <c r="U27" s="7">
        <v>0.34229999999999999</v>
      </c>
      <c r="V27" s="7">
        <v>0.53263000000000005</v>
      </c>
      <c r="W27" s="7">
        <v>0.58431</v>
      </c>
      <c r="X27" s="7">
        <v>0.51402000000000003</v>
      </c>
      <c r="Y27" s="7">
        <v>0.81357000000000002</v>
      </c>
      <c r="Z27" s="7">
        <v>0.70965</v>
      </c>
      <c r="AA27" s="7">
        <v>1.8620000000000001E-2</v>
      </c>
      <c r="AB27" s="7">
        <v>1.5480000000000001E-2</v>
      </c>
      <c r="AC27" s="7" t="s">
        <v>63</v>
      </c>
      <c r="AD27" s="7">
        <v>6.7200000000000003E-3</v>
      </c>
      <c r="AE27" s="7" t="s">
        <v>63</v>
      </c>
      <c r="AF27" s="7">
        <v>3.7000000000000002E-3</v>
      </c>
      <c r="AG27" s="7">
        <v>-1.189E-2</v>
      </c>
      <c r="AH27" s="7">
        <v>-1.619E-2</v>
      </c>
      <c r="AI27" s="7">
        <v>-1.1050000000000001E-2</v>
      </c>
      <c r="AJ27" s="7">
        <v>-1.1050000000000001E-2</v>
      </c>
      <c r="AK27" s="7">
        <v>1.1209999999999999E-2</v>
      </c>
      <c r="AL27" s="7">
        <v>9.7599999999999996E-3</v>
      </c>
      <c r="AM27" s="7" t="s">
        <v>63</v>
      </c>
      <c r="AN27" s="7">
        <v>1.3440000000000001E-2</v>
      </c>
      <c r="AO27" s="7">
        <v>1.3469999999999999E-2</v>
      </c>
      <c r="AP27" s="7">
        <v>-3.0400000000000002E-3</v>
      </c>
      <c r="AQ27" s="7">
        <v>-2.7499999999999998E-3</v>
      </c>
      <c r="AR27" s="7">
        <v>3.0000000000000001E-3</v>
      </c>
      <c r="AS27" s="7" t="s">
        <v>63</v>
      </c>
      <c r="AT27" s="7">
        <v>6.5799999999999999E-3</v>
      </c>
      <c r="AU27" s="7" t="s">
        <v>63</v>
      </c>
      <c r="AV27" s="7">
        <v>2.9559999999999999E-2</v>
      </c>
      <c r="AW27" s="7">
        <v>4.3729999999999998E-2</v>
      </c>
      <c r="AX27" s="7">
        <v>1.414E-2</v>
      </c>
      <c r="AY27" s="7">
        <v>1.7080000000000001E-2</v>
      </c>
      <c r="AZ27" s="7">
        <v>3.8210000000000001E-2</v>
      </c>
      <c r="BA27" s="7">
        <v>2.3820000000000001E-2</v>
      </c>
      <c r="BB27" s="7">
        <v>5.5919999999999997E-2</v>
      </c>
      <c r="BC27" s="7">
        <v>4.0410000000000001E-2</v>
      </c>
      <c r="BD27" s="7">
        <v>2.2589999999999999E-2</v>
      </c>
      <c r="BE27" s="7" t="s">
        <v>63</v>
      </c>
      <c r="BF27" s="7">
        <v>2.6550000000000001E-2</v>
      </c>
      <c r="BG27" s="7">
        <v>5.5010000000000003E-2</v>
      </c>
      <c r="BH27" s="7">
        <v>5.1839999999999997E-2</v>
      </c>
      <c r="BI27" s="7">
        <v>1.282E-2</v>
      </c>
      <c r="BJ27" s="7">
        <v>2.4289999999999999E-2</v>
      </c>
    </row>
    <row r="28" spans="1:62" x14ac:dyDescent="0.25">
      <c r="A28" s="10"/>
      <c r="B28" s="11" t="s">
        <v>64</v>
      </c>
      <c r="C28" s="11" t="s">
        <v>64</v>
      </c>
      <c r="D28" s="11" t="s">
        <v>64</v>
      </c>
      <c r="E28" s="11" t="s">
        <v>64</v>
      </c>
      <c r="F28" s="11" t="s">
        <v>64</v>
      </c>
      <c r="G28" s="11" t="s">
        <v>64</v>
      </c>
      <c r="H28" s="11" t="s">
        <v>64</v>
      </c>
      <c r="I28" s="11" t="s">
        <v>64</v>
      </c>
      <c r="J28" s="11" t="s">
        <v>64</v>
      </c>
      <c r="K28" s="11" t="s">
        <v>64</v>
      </c>
      <c r="L28" s="11" t="s">
        <v>64</v>
      </c>
      <c r="M28" s="11" t="s">
        <v>64</v>
      </c>
      <c r="N28" s="11"/>
      <c r="O28" s="11" t="s">
        <v>64</v>
      </c>
      <c r="P28" s="11" t="s">
        <v>64</v>
      </c>
      <c r="Q28" s="11" t="s">
        <v>64</v>
      </c>
      <c r="R28" s="11" t="s">
        <v>64</v>
      </c>
      <c r="S28" s="11" t="s">
        <v>64</v>
      </c>
      <c r="T28" s="11" t="s">
        <v>64</v>
      </c>
      <c r="U28" s="11" t="s">
        <v>64</v>
      </c>
      <c r="V28" s="11" t="s">
        <v>64</v>
      </c>
      <c r="W28" s="11" t="s">
        <v>64</v>
      </c>
      <c r="X28" s="11" t="s">
        <v>64</v>
      </c>
      <c r="Y28" s="11" t="s">
        <v>64</v>
      </c>
      <c r="Z28" s="11" t="s">
        <v>64</v>
      </c>
      <c r="AA28" s="11">
        <v>5.9999999999999995E-4</v>
      </c>
      <c r="AB28" s="11">
        <v>4.1999999999999997E-3</v>
      </c>
      <c r="AC28" s="11" t="s">
        <v>63</v>
      </c>
      <c r="AD28" s="11">
        <v>0.21390000000000001</v>
      </c>
      <c r="AE28" s="11" t="s">
        <v>63</v>
      </c>
      <c r="AF28" s="11">
        <v>0.49409999999999998</v>
      </c>
      <c r="AG28" s="11">
        <v>2.7799999999999998E-2</v>
      </c>
      <c r="AH28" s="11">
        <v>2.7000000000000001E-3</v>
      </c>
      <c r="AI28" s="11">
        <v>4.1000000000000002E-2</v>
      </c>
      <c r="AJ28" s="11">
        <v>4.1000000000000002E-2</v>
      </c>
      <c r="AK28" s="11">
        <v>3.7999999999999999E-2</v>
      </c>
      <c r="AL28" s="11">
        <v>7.0800000000000002E-2</v>
      </c>
      <c r="AM28" s="11" t="s">
        <v>63</v>
      </c>
      <c r="AN28" s="11">
        <v>1.29E-2</v>
      </c>
      <c r="AO28" s="11">
        <v>1.2699999999999999E-2</v>
      </c>
      <c r="AP28" s="11">
        <v>0.57389999999999997</v>
      </c>
      <c r="AQ28" s="11">
        <v>0.61060000000000003</v>
      </c>
      <c r="AR28" s="11">
        <v>0.57909999999999995</v>
      </c>
      <c r="AS28" s="11" t="s">
        <v>63</v>
      </c>
      <c r="AT28" s="11">
        <v>0.2233</v>
      </c>
      <c r="AU28" s="11" t="s">
        <v>63</v>
      </c>
      <c r="AV28" s="11" t="s">
        <v>64</v>
      </c>
      <c r="AW28" s="11" t="s">
        <v>64</v>
      </c>
      <c r="AX28" s="11">
        <v>8.8999999999999999E-3</v>
      </c>
      <c r="AY28" s="11">
        <v>1.6000000000000001E-3</v>
      </c>
      <c r="AZ28" s="11" t="s">
        <v>64</v>
      </c>
      <c r="BA28" s="11" t="s">
        <v>64</v>
      </c>
      <c r="BB28" s="11" t="s">
        <v>64</v>
      </c>
      <c r="BC28" s="11" t="s">
        <v>64</v>
      </c>
      <c r="BD28" s="11" t="s">
        <v>64</v>
      </c>
      <c r="BE28" s="11" t="s">
        <v>63</v>
      </c>
      <c r="BF28" s="11" t="s">
        <v>64</v>
      </c>
      <c r="BG28" s="11" t="s">
        <v>64</v>
      </c>
      <c r="BH28" s="11" t="s">
        <v>64</v>
      </c>
      <c r="BI28" s="11">
        <v>1.77E-2</v>
      </c>
      <c r="BJ28" s="11" t="s">
        <v>64</v>
      </c>
    </row>
    <row r="29" spans="1:62" x14ac:dyDescent="0.25">
      <c r="A29" s="3" t="s">
        <v>14</v>
      </c>
      <c r="B29" s="7">
        <v>0.90088000000000001</v>
      </c>
      <c r="C29" s="7">
        <v>0.57162000000000002</v>
      </c>
      <c r="D29" s="7">
        <v>0.85180999999999996</v>
      </c>
      <c r="E29" s="7">
        <v>0.58238999999999996</v>
      </c>
      <c r="F29" s="7">
        <v>0.85553999999999997</v>
      </c>
      <c r="G29" s="7">
        <v>0.65835999999999995</v>
      </c>
      <c r="H29" s="7">
        <v>0.87082000000000004</v>
      </c>
      <c r="I29" s="7">
        <v>0.76017000000000001</v>
      </c>
      <c r="J29" s="7">
        <v>0.83638000000000001</v>
      </c>
      <c r="K29" s="7">
        <v>0.85807</v>
      </c>
      <c r="L29" s="7">
        <v>0.38113000000000002</v>
      </c>
      <c r="M29" s="7">
        <v>0.63768999999999998</v>
      </c>
      <c r="N29" s="7">
        <v>0.87524000000000002</v>
      </c>
      <c r="O29" s="7">
        <v>1</v>
      </c>
      <c r="P29" s="7">
        <v>0.59621000000000002</v>
      </c>
      <c r="Q29" s="7">
        <v>0.87824999999999998</v>
      </c>
      <c r="R29" s="7">
        <v>0.80493000000000003</v>
      </c>
      <c r="S29" s="7">
        <v>0.43747999999999998</v>
      </c>
      <c r="T29" s="7">
        <v>0.72216000000000002</v>
      </c>
      <c r="U29" s="7">
        <v>0.36048999999999998</v>
      </c>
      <c r="V29" s="7">
        <v>0.56527000000000005</v>
      </c>
      <c r="W29" s="7">
        <v>0.57484999999999997</v>
      </c>
      <c r="X29" s="7">
        <v>0.58772999999999997</v>
      </c>
      <c r="Y29" s="7">
        <v>0.87082000000000004</v>
      </c>
      <c r="Z29" s="7">
        <v>0.65835999999999995</v>
      </c>
      <c r="AA29" s="7">
        <v>2.879E-2</v>
      </c>
      <c r="AB29" s="7">
        <v>2.777E-2</v>
      </c>
      <c r="AC29" s="7" t="s">
        <v>63</v>
      </c>
      <c r="AD29" s="7">
        <v>3.8800000000000002E-3</v>
      </c>
      <c r="AE29" s="7" t="s">
        <v>63</v>
      </c>
      <c r="AF29" s="7">
        <v>2.1099999999999999E-3</v>
      </c>
      <c r="AG29" s="7">
        <v>-1.9429999999999999E-2</v>
      </c>
      <c r="AH29" s="7">
        <v>-2.7040000000000002E-2</v>
      </c>
      <c r="AI29" s="7">
        <v>-1.1939999999999999E-2</v>
      </c>
      <c r="AJ29" s="7">
        <v>-1.1939999999999999E-2</v>
      </c>
      <c r="AK29" s="7">
        <v>1.8960000000000001E-2</v>
      </c>
      <c r="AL29" s="7">
        <v>1.924E-2</v>
      </c>
      <c r="AM29" s="7" t="s">
        <v>63</v>
      </c>
      <c r="AN29" s="7">
        <v>2.554E-2</v>
      </c>
      <c r="AO29" s="7">
        <v>2.2790000000000001E-2</v>
      </c>
      <c r="AP29" s="7">
        <v>-6.2500000000000003E-3</v>
      </c>
      <c r="AQ29" s="7">
        <v>-4.6600000000000001E-3</v>
      </c>
      <c r="AR29" s="7">
        <v>7.8600000000000007E-3</v>
      </c>
      <c r="AS29" s="7" t="s">
        <v>63</v>
      </c>
      <c r="AT29" s="7">
        <v>7.0400000000000003E-3</v>
      </c>
      <c r="AU29" s="7" t="s">
        <v>63</v>
      </c>
      <c r="AV29" s="7">
        <v>1.406E-2</v>
      </c>
      <c r="AW29" s="7">
        <v>4.5469999999999997E-2</v>
      </c>
      <c r="AX29" s="7">
        <v>1.5399999999999999E-3</v>
      </c>
      <c r="AY29" s="7">
        <v>1.9349999999999999E-2</v>
      </c>
      <c r="AZ29" s="7">
        <v>3.9359999999999999E-2</v>
      </c>
      <c r="BA29" s="7">
        <v>2.6579999999999999E-2</v>
      </c>
      <c r="BB29" s="7">
        <v>6.4019999999999994E-2</v>
      </c>
      <c r="BC29" s="7">
        <v>4.768E-2</v>
      </c>
      <c r="BD29" s="7">
        <v>6.7299999999999999E-3</v>
      </c>
      <c r="BE29" s="7" t="s">
        <v>63</v>
      </c>
      <c r="BF29" s="7">
        <v>1.213E-2</v>
      </c>
      <c r="BG29" s="7">
        <v>6.4820000000000003E-2</v>
      </c>
      <c r="BH29" s="7">
        <v>5.8110000000000002E-2</v>
      </c>
      <c r="BI29" s="7">
        <v>1.5169999999999999E-2</v>
      </c>
      <c r="BJ29" s="7">
        <v>2.648E-2</v>
      </c>
    </row>
    <row r="30" spans="1:62" x14ac:dyDescent="0.25">
      <c r="A30" s="10"/>
      <c r="B30" s="11" t="s">
        <v>64</v>
      </c>
      <c r="C30" s="11" t="s">
        <v>64</v>
      </c>
      <c r="D30" s="11" t="s">
        <v>64</v>
      </c>
      <c r="E30" s="11" t="s">
        <v>64</v>
      </c>
      <c r="F30" s="11" t="s">
        <v>64</v>
      </c>
      <c r="G30" s="11" t="s">
        <v>64</v>
      </c>
      <c r="H30" s="11" t="s">
        <v>64</v>
      </c>
      <c r="I30" s="11" t="s">
        <v>64</v>
      </c>
      <c r="J30" s="11" t="s">
        <v>64</v>
      </c>
      <c r="K30" s="11" t="s">
        <v>64</v>
      </c>
      <c r="L30" s="11" t="s">
        <v>64</v>
      </c>
      <c r="M30" s="11" t="s">
        <v>64</v>
      </c>
      <c r="N30" s="11" t="s">
        <v>64</v>
      </c>
      <c r="O30" s="11"/>
      <c r="P30" s="11" t="s">
        <v>64</v>
      </c>
      <c r="Q30" s="11" t="s">
        <v>64</v>
      </c>
      <c r="R30" s="11" t="s">
        <v>64</v>
      </c>
      <c r="S30" s="11" t="s">
        <v>64</v>
      </c>
      <c r="T30" s="11" t="s">
        <v>64</v>
      </c>
      <c r="U30" s="11" t="s">
        <v>64</v>
      </c>
      <c r="V30" s="11" t="s">
        <v>64</v>
      </c>
      <c r="W30" s="11" t="s">
        <v>64</v>
      </c>
      <c r="X30" s="11" t="s">
        <v>64</v>
      </c>
      <c r="Y30" s="11" t="s">
        <v>64</v>
      </c>
      <c r="Z30" s="11" t="s">
        <v>64</v>
      </c>
      <c r="AA30" s="11" t="s">
        <v>64</v>
      </c>
      <c r="AB30" s="11" t="s">
        <v>64</v>
      </c>
      <c r="AC30" s="11" t="s">
        <v>63</v>
      </c>
      <c r="AD30" s="11">
        <v>0.47310000000000002</v>
      </c>
      <c r="AE30" s="11" t="s">
        <v>63</v>
      </c>
      <c r="AF30" s="11">
        <v>0.69669999999999999</v>
      </c>
      <c r="AG30" s="11">
        <v>2.9999999999999997E-4</v>
      </c>
      <c r="AH30" s="11" t="s">
        <v>64</v>
      </c>
      <c r="AI30" s="11">
        <v>2.7199999999999998E-2</v>
      </c>
      <c r="AJ30" s="11">
        <v>2.7199999999999998E-2</v>
      </c>
      <c r="AK30" s="11">
        <v>4.0000000000000002E-4</v>
      </c>
      <c r="AL30" s="11">
        <v>4.0000000000000002E-4</v>
      </c>
      <c r="AM30" s="11" t="s">
        <v>63</v>
      </c>
      <c r="AN30" s="11" t="s">
        <v>64</v>
      </c>
      <c r="AO30" s="11" t="s">
        <v>64</v>
      </c>
      <c r="AP30" s="11">
        <v>0.24779999999999999</v>
      </c>
      <c r="AQ30" s="11">
        <v>0.38900000000000001</v>
      </c>
      <c r="AR30" s="11">
        <v>0.1457</v>
      </c>
      <c r="AS30" s="11" t="s">
        <v>63</v>
      </c>
      <c r="AT30" s="11">
        <v>0.19289999999999999</v>
      </c>
      <c r="AU30" s="11" t="s">
        <v>63</v>
      </c>
      <c r="AV30" s="11">
        <v>9.2999999999999992E-3</v>
      </c>
      <c r="AW30" s="11" t="s">
        <v>64</v>
      </c>
      <c r="AX30" s="11">
        <v>0.77500000000000002</v>
      </c>
      <c r="AY30" s="11">
        <v>2.9999999999999997E-4</v>
      </c>
      <c r="AZ30" s="11" t="s">
        <v>64</v>
      </c>
      <c r="BA30" s="11" t="s">
        <v>64</v>
      </c>
      <c r="BB30" s="11" t="s">
        <v>64</v>
      </c>
      <c r="BC30" s="11" t="s">
        <v>64</v>
      </c>
      <c r="BD30" s="11">
        <v>0.21290000000000001</v>
      </c>
      <c r="BE30" s="11" t="s">
        <v>63</v>
      </c>
      <c r="BF30" s="11">
        <v>2.4799999999999999E-2</v>
      </c>
      <c r="BG30" s="11" t="s">
        <v>64</v>
      </c>
      <c r="BH30" s="11" t="s">
        <v>64</v>
      </c>
      <c r="BI30" s="11">
        <v>5.0000000000000001E-3</v>
      </c>
      <c r="BJ30" s="11" t="s">
        <v>64</v>
      </c>
    </row>
    <row r="31" spans="1:62" x14ac:dyDescent="0.25">
      <c r="A31" s="3" t="s">
        <v>15</v>
      </c>
      <c r="B31" s="7">
        <v>0.73368999999999995</v>
      </c>
      <c r="C31" s="7">
        <v>0.45630999999999999</v>
      </c>
      <c r="D31" s="7">
        <v>0.71014999999999995</v>
      </c>
      <c r="E31" s="7">
        <v>0.53073000000000004</v>
      </c>
      <c r="F31" s="7">
        <v>0.78510000000000002</v>
      </c>
      <c r="G31" s="7">
        <v>0.43390000000000001</v>
      </c>
      <c r="H31" s="7">
        <v>0.66664000000000001</v>
      </c>
      <c r="I31" s="7">
        <v>0.48525000000000001</v>
      </c>
      <c r="J31" s="7">
        <v>0.72755999999999998</v>
      </c>
      <c r="K31" s="7">
        <v>0.71975999999999996</v>
      </c>
      <c r="L31" s="7">
        <v>0.42163</v>
      </c>
      <c r="M31" s="7">
        <v>0.42821999999999999</v>
      </c>
      <c r="N31" s="7">
        <v>0.40923999999999999</v>
      </c>
      <c r="O31" s="7">
        <v>0.59621000000000002</v>
      </c>
      <c r="P31" s="7">
        <v>1</v>
      </c>
      <c r="Q31" s="7">
        <v>0.71136999999999995</v>
      </c>
      <c r="R31" s="7">
        <v>0.67181000000000002</v>
      </c>
      <c r="S31" s="7">
        <v>0.42470999999999998</v>
      </c>
      <c r="T31" s="7">
        <v>0.72804999999999997</v>
      </c>
      <c r="U31" s="7">
        <v>0.27866000000000002</v>
      </c>
      <c r="V31" s="7">
        <v>0.50671999999999995</v>
      </c>
      <c r="W31" s="7">
        <v>0.4975</v>
      </c>
      <c r="X31" s="7">
        <v>0.38070999999999999</v>
      </c>
      <c r="Y31" s="7">
        <v>0.66664000000000001</v>
      </c>
      <c r="Z31" s="7">
        <v>0.43390000000000001</v>
      </c>
      <c r="AA31" s="7">
        <v>2.981E-2</v>
      </c>
      <c r="AB31" s="7">
        <v>3.4340000000000002E-2</v>
      </c>
      <c r="AC31" s="7" t="s">
        <v>63</v>
      </c>
      <c r="AD31" s="7">
        <v>-5.6800000000000002E-3</v>
      </c>
      <c r="AE31" s="7" t="s">
        <v>63</v>
      </c>
      <c r="AF31" s="7">
        <v>-1.8799999999999999E-3</v>
      </c>
      <c r="AG31" s="7">
        <v>-1.6199999999999999E-2</v>
      </c>
      <c r="AH31" s="7">
        <v>-2.674E-2</v>
      </c>
      <c r="AI31" s="7">
        <v>-3.6999999999999999E-4</v>
      </c>
      <c r="AJ31" s="7">
        <v>-3.6999999999999999E-4</v>
      </c>
      <c r="AK31" s="7">
        <v>3.0669999999999999E-2</v>
      </c>
      <c r="AL31" s="7">
        <v>3.3430000000000001E-2</v>
      </c>
      <c r="AM31" s="7" t="s">
        <v>63</v>
      </c>
      <c r="AN31" s="7">
        <v>2.9440000000000001E-2</v>
      </c>
      <c r="AO31" s="7">
        <v>3.755E-2</v>
      </c>
      <c r="AP31" s="7">
        <v>-1.16E-3</v>
      </c>
      <c r="AQ31" s="7">
        <v>-2.96E-3</v>
      </c>
      <c r="AR31" s="7">
        <v>1.1180000000000001E-2</v>
      </c>
      <c r="AS31" s="7" t="s">
        <v>63</v>
      </c>
      <c r="AT31" s="7">
        <v>1.0240000000000001E-2</v>
      </c>
      <c r="AU31" s="7" t="s">
        <v>63</v>
      </c>
      <c r="AV31" s="7">
        <v>-1.9959999999999999E-2</v>
      </c>
      <c r="AW31" s="7">
        <v>4.5359999999999998E-2</v>
      </c>
      <c r="AX31" s="7">
        <v>-3.2509999999999997E-2</v>
      </c>
      <c r="AY31" s="7">
        <v>1.444E-2</v>
      </c>
      <c r="AZ31" s="7">
        <v>4.7010000000000003E-2</v>
      </c>
      <c r="BA31" s="7">
        <v>1.7090000000000001E-2</v>
      </c>
      <c r="BB31" s="7">
        <v>6.9800000000000001E-2</v>
      </c>
      <c r="BC31" s="7">
        <v>4.147E-2</v>
      </c>
      <c r="BD31" s="7">
        <v>-3.1699999999999999E-2</v>
      </c>
      <c r="BE31" s="7" t="s">
        <v>63</v>
      </c>
      <c r="BF31" s="7">
        <v>-3.5180000000000003E-2</v>
      </c>
      <c r="BG31" s="7">
        <v>7.2989999999999999E-2</v>
      </c>
      <c r="BH31" s="7">
        <v>5.4899999999999997E-2</v>
      </c>
      <c r="BI31" s="7">
        <v>1.341E-2</v>
      </c>
      <c r="BJ31" s="7">
        <v>1.873E-2</v>
      </c>
    </row>
    <row r="32" spans="1:62" x14ac:dyDescent="0.25">
      <c r="A32" s="10"/>
      <c r="B32" s="11" t="s">
        <v>64</v>
      </c>
      <c r="C32" s="11" t="s">
        <v>64</v>
      </c>
      <c r="D32" s="11" t="s">
        <v>64</v>
      </c>
      <c r="E32" s="11" t="s">
        <v>64</v>
      </c>
      <c r="F32" s="11" t="s">
        <v>64</v>
      </c>
      <c r="G32" s="11" t="s">
        <v>64</v>
      </c>
      <c r="H32" s="11" t="s">
        <v>64</v>
      </c>
      <c r="I32" s="11" t="s">
        <v>64</v>
      </c>
      <c r="J32" s="11" t="s">
        <v>64</v>
      </c>
      <c r="K32" s="11" t="s">
        <v>64</v>
      </c>
      <c r="L32" s="11" t="s">
        <v>64</v>
      </c>
      <c r="M32" s="11" t="s">
        <v>64</v>
      </c>
      <c r="N32" s="11" t="s">
        <v>64</v>
      </c>
      <c r="O32" s="11" t="s">
        <v>64</v>
      </c>
      <c r="P32" s="11"/>
      <c r="Q32" s="11" t="s">
        <v>64</v>
      </c>
      <c r="R32" s="11" t="s">
        <v>64</v>
      </c>
      <c r="S32" s="11" t="s">
        <v>64</v>
      </c>
      <c r="T32" s="11" t="s">
        <v>64</v>
      </c>
      <c r="U32" s="11" t="s">
        <v>64</v>
      </c>
      <c r="V32" s="11" t="s">
        <v>64</v>
      </c>
      <c r="W32" s="11" t="s">
        <v>64</v>
      </c>
      <c r="X32" s="11" t="s">
        <v>64</v>
      </c>
      <c r="Y32" s="11" t="s">
        <v>64</v>
      </c>
      <c r="Z32" s="11" t="s">
        <v>64</v>
      </c>
      <c r="AA32" s="11" t="s">
        <v>64</v>
      </c>
      <c r="AB32" s="11" t="s">
        <v>64</v>
      </c>
      <c r="AC32" s="11" t="s">
        <v>63</v>
      </c>
      <c r="AD32" s="11">
        <v>0.29320000000000002</v>
      </c>
      <c r="AE32" s="11" t="s">
        <v>63</v>
      </c>
      <c r="AF32" s="11">
        <v>0.72750000000000004</v>
      </c>
      <c r="AG32" s="11">
        <v>2.7000000000000001E-3</v>
      </c>
      <c r="AH32" s="11" t="s">
        <v>64</v>
      </c>
      <c r="AI32" s="11">
        <v>0.94579999999999997</v>
      </c>
      <c r="AJ32" s="11">
        <v>0.94579999999999997</v>
      </c>
      <c r="AK32" s="11" t="s">
        <v>64</v>
      </c>
      <c r="AL32" s="11" t="s">
        <v>64</v>
      </c>
      <c r="AM32" s="11" t="s">
        <v>63</v>
      </c>
      <c r="AN32" s="11" t="s">
        <v>64</v>
      </c>
      <c r="AO32" s="11" t="s">
        <v>64</v>
      </c>
      <c r="AP32" s="11">
        <v>0.82940000000000003</v>
      </c>
      <c r="AQ32" s="11">
        <v>0.58379999999999999</v>
      </c>
      <c r="AR32" s="11">
        <v>3.85E-2</v>
      </c>
      <c r="AS32" s="11" t="s">
        <v>63</v>
      </c>
      <c r="AT32" s="11">
        <v>5.8000000000000003E-2</v>
      </c>
      <c r="AU32" s="11" t="s">
        <v>63</v>
      </c>
      <c r="AV32" s="11">
        <v>2.0000000000000001E-4</v>
      </c>
      <c r="AW32" s="11" t="s">
        <v>64</v>
      </c>
      <c r="AX32" s="11" t="s">
        <v>64</v>
      </c>
      <c r="AY32" s="11">
        <v>7.4999999999999997E-3</v>
      </c>
      <c r="AZ32" s="11" t="s">
        <v>64</v>
      </c>
      <c r="BA32" s="11">
        <v>1.6000000000000001E-3</v>
      </c>
      <c r="BB32" s="11" t="s">
        <v>64</v>
      </c>
      <c r="BC32" s="11" t="s">
        <v>64</v>
      </c>
      <c r="BD32" s="11" t="s">
        <v>64</v>
      </c>
      <c r="BE32" s="11" t="s">
        <v>63</v>
      </c>
      <c r="BF32" s="11" t="s">
        <v>64</v>
      </c>
      <c r="BG32" s="11" t="s">
        <v>64</v>
      </c>
      <c r="BH32" s="11" t="s">
        <v>64</v>
      </c>
      <c r="BI32" s="11">
        <v>1.3100000000000001E-2</v>
      </c>
      <c r="BJ32" s="11">
        <v>5.0000000000000001E-4</v>
      </c>
    </row>
    <row r="33" spans="1:62" x14ac:dyDescent="0.25">
      <c r="A33" s="3" t="s">
        <v>16</v>
      </c>
      <c r="B33" s="7">
        <v>0.92301</v>
      </c>
      <c r="C33" s="7">
        <v>0.58401000000000003</v>
      </c>
      <c r="D33" s="7">
        <v>0.91698999999999997</v>
      </c>
      <c r="E33" s="7">
        <v>0.60102999999999995</v>
      </c>
      <c r="F33" s="7">
        <v>0.88905999999999996</v>
      </c>
      <c r="G33" s="7">
        <v>0.71675</v>
      </c>
      <c r="H33" s="7">
        <v>0.86624000000000001</v>
      </c>
      <c r="I33" s="7">
        <v>0.72701000000000005</v>
      </c>
      <c r="J33" s="7">
        <v>0.89537</v>
      </c>
      <c r="K33" s="7">
        <v>0.85160999999999998</v>
      </c>
      <c r="L33" s="7">
        <v>0.49331000000000003</v>
      </c>
      <c r="M33" s="7">
        <v>0.59823999999999999</v>
      </c>
      <c r="N33" s="7">
        <v>0.81159999999999999</v>
      </c>
      <c r="O33" s="7">
        <v>0.87824999999999998</v>
      </c>
      <c r="P33" s="7">
        <v>0.71136999999999995</v>
      </c>
      <c r="Q33" s="7">
        <v>1</v>
      </c>
      <c r="R33" s="7">
        <v>0.78137999999999996</v>
      </c>
      <c r="S33" s="7">
        <v>0.39373000000000002</v>
      </c>
      <c r="T33" s="7">
        <v>0.72028999999999999</v>
      </c>
      <c r="U33" s="7">
        <v>0.28108</v>
      </c>
      <c r="V33" s="7">
        <v>0.52264999999999995</v>
      </c>
      <c r="W33" s="7">
        <v>0.59047000000000005</v>
      </c>
      <c r="X33" s="7">
        <v>0.59055999999999997</v>
      </c>
      <c r="Y33" s="7">
        <v>0.86624000000000001</v>
      </c>
      <c r="Z33" s="7">
        <v>0.71675</v>
      </c>
      <c r="AA33" s="7">
        <v>2.64E-2</v>
      </c>
      <c r="AB33" s="7">
        <v>2.7789999999999999E-2</v>
      </c>
      <c r="AC33" s="7" t="s">
        <v>63</v>
      </c>
      <c r="AD33" s="7">
        <v>8.8999999999999995E-4</v>
      </c>
      <c r="AE33" s="7" t="s">
        <v>63</v>
      </c>
      <c r="AF33" s="7">
        <v>9.7000000000000005E-4</v>
      </c>
      <c r="AG33" s="7">
        <v>-1.6449999999999999E-2</v>
      </c>
      <c r="AH33" s="7">
        <v>-2.639E-2</v>
      </c>
      <c r="AI33" s="7">
        <v>-8.5699999999999995E-3</v>
      </c>
      <c r="AJ33" s="7">
        <v>-8.5699999999999995E-3</v>
      </c>
      <c r="AK33" s="7">
        <v>2.477E-2</v>
      </c>
      <c r="AL33" s="7">
        <v>2.691E-2</v>
      </c>
      <c r="AM33" s="7" t="s">
        <v>63</v>
      </c>
      <c r="AN33" s="7">
        <v>2.6239999999999999E-2</v>
      </c>
      <c r="AO33" s="7">
        <v>3.0169999999999999E-2</v>
      </c>
      <c r="AP33" s="7">
        <v>-4.1099999999999999E-3</v>
      </c>
      <c r="AQ33" s="7">
        <v>6.2E-4</v>
      </c>
      <c r="AR33" s="7">
        <v>7.3600000000000002E-3</v>
      </c>
      <c r="AS33" s="7" t="s">
        <v>63</v>
      </c>
      <c r="AT33" s="7">
        <v>1.163E-2</v>
      </c>
      <c r="AU33" s="7" t="s">
        <v>63</v>
      </c>
      <c r="AV33" s="7">
        <v>8.1300000000000001E-3</v>
      </c>
      <c r="AW33" s="7">
        <v>4.7730000000000002E-2</v>
      </c>
      <c r="AX33" s="7">
        <v>-3.0000000000000001E-3</v>
      </c>
      <c r="AY33" s="7">
        <v>1.234E-2</v>
      </c>
      <c r="AZ33" s="7">
        <v>4.4580000000000002E-2</v>
      </c>
      <c r="BA33" s="7">
        <v>2.393E-2</v>
      </c>
      <c r="BB33" s="7">
        <v>7.8320000000000001E-2</v>
      </c>
      <c r="BC33" s="7">
        <v>5.3199999999999997E-2</v>
      </c>
      <c r="BD33" s="7">
        <v>-1.0399999999999999E-3</v>
      </c>
      <c r="BE33" s="7" t="s">
        <v>63</v>
      </c>
      <c r="BF33" s="7">
        <v>-6.8000000000000005E-4</v>
      </c>
      <c r="BG33" s="7">
        <v>7.9240000000000005E-2</v>
      </c>
      <c r="BH33" s="7">
        <v>6.7919999999999994E-2</v>
      </c>
      <c r="BI33" s="7">
        <v>8.6099999999999996E-3</v>
      </c>
      <c r="BJ33" s="7">
        <v>2.6689999999999998E-2</v>
      </c>
    </row>
    <row r="34" spans="1:62" x14ac:dyDescent="0.25">
      <c r="A34" s="10"/>
      <c r="B34" s="11" t="s">
        <v>64</v>
      </c>
      <c r="C34" s="11" t="s">
        <v>64</v>
      </c>
      <c r="D34" s="11" t="s">
        <v>64</v>
      </c>
      <c r="E34" s="11" t="s">
        <v>64</v>
      </c>
      <c r="F34" s="11" t="s">
        <v>64</v>
      </c>
      <c r="G34" s="11" t="s">
        <v>64</v>
      </c>
      <c r="H34" s="11" t="s">
        <v>64</v>
      </c>
      <c r="I34" s="11" t="s">
        <v>64</v>
      </c>
      <c r="J34" s="11" t="s">
        <v>64</v>
      </c>
      <c r="K34" s="11" t="s">
        <v>64</v>
      </c>
      <c r="L34" s="11" t="s">
        <v>64</v>
      </c>
      <c r="M34" s="11" t="s">
        <v>64</v>
      </c>
      <c r="N34" s="11" t="s">
        <v>64</v>
      </c>
      <c r="O34" s="11" t="s">
        <v>64</v>
      </c>
      <c r="P34" s="11" t="s">
        <v>64</v>
      </c>
      <c r="Q34" s="11"/>
      <c r="R34" s="11" t="s">
        <v>64</v>
      </c>
      <c r="S34" s="11" t="s">
        <v>64</v>
      </c>
      <c r="T34" s="11" t="s">
        <v>64</v>
      </c>
      <c r="U34" s="11" t="s">
        <v>64</v>
      </c>
      <c r="V34" s="11" t="s">
        <v>64</v>
      </c>
      <c r="W34" s="11" t="s">
        <v>64</v>
      </c>
      <c r="X34" s="11" t="s">
        <v>64</v>
      </c>
      <c r="Y34" s="11" t="s">
        <v>64</v>
      </c>
      <c r="Z34" s="11" t="s">
        <v>64</v>
      </c>
      <c r="AA34" s="11" t="s">
        <v>64</v>
      </c>
      <c r="AB34" s="11" t="s">
        <v>64</v>
      </c>
      <c r="AC34" s="11" t="s">
        <v>63</v>
      </c>
      <c r="AD34" s="11">
        <v>0.86929999999999996</v>
      </c>
      <c r="AE34" s="11" t="s">
        <v>63</v>
      </c>
      <c r="AF34" s="11">
        <v>0.85819999999999996</v>
      </c>
      <c r="AG34" s="11">
        <v>2.3E-3</v>
      </c>
      <c r="AH34" s="11" t="s">
        <v>64</v>
      </c>
      <c r="AI34" s="11">
        <v>0.1128</v>
      </c>
      <c r="AJ34" s="11">
        <v>0.1128</v>
      </c>
      <c r="AK34" s="11" t="s">
        <v>64</v>
      </c>
      <c r="AL34" s="11" t="s">
        <v>64</v>
      </c>
      <c r="AM34" s="11" t="s">
        <v>63</v>
      </c>
      <c r="AN34" s="11" t="s">
        <v>64</v>
      </c>
      <c r="AO34" s="11" t="s">
        <v>64</v>
      </c>
      <c r="AP34" s="11">
        <v>0.44650000000000001</v>
      </c>
      <c r="AQ34" s="11">
        <v>0.90839999999999999</v>
      </c>
      <c r="AR34" s="11">
        <v>0.1729</v>
      </c>
      <c r="AS34" s="11" t="s">
        <v>63</v>
      </c>
      <c r="AT34" s="11">
        <v>3.1300000000000001E-2</v>
      </c>
      <c r="AU34" s="11" t="s">
        <v>63</v>
      </c>
      <c r="AV34" s="11">
        <v>0.1323</v>
      </c>
      <c r="AW34" s="11" t="s">
        <v>64</v>
      </c>
      <c r="AX34" s="11">
        <v>0.57889999999999997</v>
      </c>
      <c r="AY34" s="11">
        <v>2.24E-2</v>
      </c>
      <c r="AZ34" s="11" t="s">
        <v>64</v>
      </c>
      <c r="BA34" s="11" t="s">
        <v>64</v>
      </c>
      <c r="BB34" s="11" t="s">
        <v>64</v>
      </c>
      <c r="BC34" s="11" t="s">
        <v>64</v>
      </c>
      <c r="BD34" s="11">
        <v>0.84789999999999999</v>
      </c>
      <c r="BE34" s="11" t="s">
        <v>63</v>
      </c>
      <c r="BF34" s="11">
        <v>0.89929999999999999</v>
      </c>
      <c r="BG34" s="11" t="s">
        <v>64</v>
      </c>
      <c r="BH34" s="11" t="s">
        <v>64</v>
      </c>
      <c r="BI34" s="11">
        <v>0.11119999999999999</v>
      </c>
      <c r="BJ34" s="11" t="s">
        <v>64</v>
      </c>
    </row>
    <row r="35" spans="1:62" x14ac:dyDescent="0.25">
      <c r="A35" s="3" t="s">
        <v>17</v>
      </c>
      <c r="B35" s="7">
        <v>0.88812000000000002</v>
      </c>
      <c r="C35" s="7">
        <v>0.56733</v>
      </c>
      <c r="D35" s="7">
        <v>0.86504000000000003</v>
      </c>
      <c r="E35" s="7">
        <v>0.70335999999999999</v>
      </c>
      <c r="F35" s="7">
        <v>0.82164999999999999</v>
      </c>
      <c r="G35" s="7">
        <v>0.64797000000000005</v>
      </c>
      <c r="H35" s="7">
        <v>0.88561000000000001</v>
      </c>
      <c r="I35" s="7">
        <v>0.82652000000000003</v>
      </c>
      <c r="J35" s="7">
        <v>0.76417999999999997</v>
      </c>
      <c r="K35" s="7">
        <v>0.85253999999999996</v>
      </c>
      <c r="L35" s="7">
        <v>0.44794</v>
      </c>
      <c r="M35" s="7">
        <v>0.77400000000000002</v>
      </c>
      <c r="N35" s="7">
        <v>0.72965999999999998</v>
      </c>
      <c r="O35" s="7">
        <v>0.80493000000000003</v>
      </c>
      <c r="P35" s="7">
        <v>0.67181000000000002</v>
      </c>
      <c r="Q35" s="7">
        <v>0.78137999999999996</v>
      </c>
      <c r="R35" s="7">
        <v>1</v>
      </c>
      <c r="S35" s="7">
        <v>0.65625999999999995</v>
      </c>
      <c r="T35" s="7">
        <v>0.83777999999999997</v>
      </c>
      <c r="U35" s="7">
        <v>0.69121999999999995</v>
      </c>
      <c r="V35" s="7">
        <v>0.74285000000000001</v>
      </c>
      <c r="W35" s="7">
        <v>0.71804000000000001</v>
      </c>
      <c r="X35" s="7">
        <v>0.55886000000000002</v>
      </c>
      <c r="Y35" s="7">
        <v>0.88561000000000001</v>
      </c>
      <c r="Z35" s="7">
        <v>0.64797000000000005</v>
      </c>
      <c r="AA35" s="7">
        <v>2.435E-2</v>
      </c>
      <c r="AB35" s="7">
        <v>2.674E-2</v>
      </c>
      <c r="AC35" s="7" t="s">
        <v>63</v>
      </c>
      <c r="AD35" s="7">
        <v>-4.9800000000000001E-3</v>
      </c>
      <c r="AE35" s="7" t="s">
        <v>63</v>
      </c>
      <c r="AF35" s="7">
        <v>-6.4400000000000004E-3</v>
      </c>
      <c r="AG35" s="7">
        <v>-1.545E-2</v>
      </c>
      <c r="AH35" s="7">
        <v>-2.1530000000000001E-2</v>
      </c>
      <c r="AI35" s="7">
        <v>-9.4900000000000002E-3</v>
      </c>
      <c r="AJ35" s="7">
        <v>-9.4900000000000002E-3</v>
      </c>
      <c r="AK35" s="7">
        <v>1.5769999999999999E-2</v>
      </c>
      <c r="AL35" s="7">
        <v>1.652E-2</v>
      </c>
      <c r="AM35" s="7" t="s">
        <v>63</v>
      </c>
      <c r="AN35" s="7">
        <v>1.9570000000000001E-2</v>
      </c>
      <c r="AO35" s="7">
        <v>2.3619999999999999E-2</v>
      </c>
      <c r="AP35" s="7">
        <v>-5.96E-3</v>
      </c>
      <c r="AQ35" s="7">
        <v>-7.3299999999999997E-3</v>
      </c>
      <c r="AR35" s="7">
        <v>2.7499999999999998E-3</v>
      </c>
      <c r="AS35" s="7" t="s">
        <v>63</v>
      </c>
      <c r="AT35" s="7">
        <v>9.8999999999999999E-4</v>
      </c>
      <c r="AU35" s="7" t="s">
        <v>63</v>
      </c>
      <c r="AV35" s="7">
        <v>-1.064E-2</v>
      </c>
      <c r="AW35" s="7">
        <v>4.8619999999999997E-2</v>
      </c>
      <c r="AX35" s="7">
        <v>-3.1890000000000002E-2</v>
      </c>
      <c r="AY35" s="7">
        <v>1.6899999999999998E-2</v>
      </c>
      <c r="AZ35" s="7">
        <v>4.6739999999999997E-2</v>
      </c>
      <c r="BA35" s="7">
        <v>2.7099999999999999E-2</v>
      </c>
      <c r="BB35" s="7">
        <v>5.8939999999999999E-2</v>
      </c>
      <c r="BC35" s="7">
        <v>3.918E-2</v>
      </c>
      <c r="BD35" s="7">
        <v>-9.1500000000000001E-3</v>
      </c>
      <c r="BE35" s="7" t="s">
        <v>63</v>
      </c>
      <c r="BF35" s="7">
        <v>-1.755E-2</v>
      </c>
      <c r="BG35" s="7">
        <v>6.0490000000000002E-2</v>
      </c>
      <c r="BH35" s="7">
        <v>4.7219999999999998E-2</v>
      </c>
      <c r="BI35" s="7">
        <v>1.2760000000000001E-2</v>
      </c>
      <c r="BJ35" s="7">
        <v>2.7810000000000001E-2</v>
      </c>
    </row>
    <row r="36" spans="1:62" x14ac:dyDescent="0.25">
      <c r="A36" s="10"/>
      <c r="B36" s="11" t="s">
        <v>64</v>
      </c>
      <c r="C36" s="11" t="s">
        <v>64</v>
      </c>
      <c r="D36" s="11" t="s">
        <v>64</v>
      </c>
      <c r="E36" s="11" t="s">
        <v>64</v>
      </c>
      <c r="F36" s="11" t="s">
        <v>64</v>
      </c>
      <c r="G36" s="11" t="s">
        <v>64</v>
      </c>
      <c r="H36" s="11" t="s">
        <v>64</v>
      </c>
      <c r="I36" s="11" t="s">
        <v>64</v>
      </c>
      <c r="J36" s="11" t="s">
        <v>64</v>
      </c>
      <c r="K36" s="11" t="s">
        <v>64</v>
      </c>
      <c r="L36" s="11" t="s">
        <v>64</v>
      </c>
      <c r="M36" s="11" t="s">
        <v>64</v>
      </c>
      <c r="N36" s="11" t="s">
        <v>64</v>
      </c>
      <c r="O36" s="11" t="s">
        <v>64</v>
      </c>
      <c r="P36" s="11" t="s">
        <v>64</v>
      </c>
      <c r="Q36" s="11" t="s">
        <v>64</v>
      </c>
      <c r="R36" s="11"/>
      <c r="S36" s="11" t="s">
        <v>64</v>
      </c>
      <c r="T36" s="11" t="s">
        <v>64</v>
      </c>
      <c r="U36" s="11" t="s">
        <v>64</v>
      </c>
      <c r="V36" s="11" t="s">
        <v>64</v>
      </c>
      <c r="W36" s="11" t="s">
        <v>64</v>
      </c>
      <c r="X36" s="11" t="s">
        <v>64</v>
      </c>
      <c r="Y36" s="11" t="s">
        <v>64</v>
      </c>
      <c r="Z36" s="11" t="s">
        <v>64</v>
      </c>
      <c r="AA36" s="11" t="s">
        <v>64</v>
      </c>
      <c r="AB36" s="11" t="s">
        <v>64</v>
      </c>
      <c r="AC36" s="11" t="s">
        <v>63</v>
      </c>
      <c r="AD36" s="11">
        <v>0.35709999999999997</v>
      </c>
      <c r="AE36" s="11" t="s">
        <v>63</v>
      </c>
      <c r="AF36" s="11">
        <v>0.23350000000000001</v>
      </c>
      <c r="AG36" s="11">
        <v>4.3E-3</v>
      </c>
      <c r="AH36" s="11" t="s">
        <v>64</v>
      </c>
      <c r="AI36" s="11">
        <v>7.8899999999999998E-2</v>
      </c>
      <c r="AJ36" s="11">
        <v>7.8899999999999998E-2</v>
      </c>
      <c r="AK36" s="11">
        <v>3.5000000000000001E-3</v>
      </c>
      <c r="AL36" s="11">
        <v>2.2000000000000001E-3</v>
      </c>
      <c r="AM36" s="11" t="s">
        <v>63</v>
      </c>
      <c r="AN36" s="11">
        <v>2.9999999999999997E-4</v>
      </c>
      <c r="AO36" s="11" t="s">
        <v>64</v>
      </c>
      <c r="AP36" s="11">
        <v>0.26979999999999998</v>
      </c>
      <c r="AQ36" s="11">
        <v>0.17469999999999999</v>
      </c>
      <c r="AR36" s="11">
        <v>0.6109</v>
      </c>
      <c r="AS36" s="11" t="s">
        <v>63</v>
      </c>
      <c r="AT36" s="11">
        <v>0.8548</v>
      </c>
      <c r="AU36" s="11" t="s">
        <v>63</v>
      </c>
      <c r="AV36" s="11">
        <v>4.8899999999999999E-2</v>
      </c>
      <c r="AW36" s="11" t="s">
        <v>64</v>
      </c>
      <c r="AX36" s="11" t="s">
        <v>64</v>
      </c>
      <c r="AY36" s="11">
        <v>1.8E-3</v>
      </c>
      <c r="AZ36" s="11" t="s">
        <v>64</v>
      </c>
      <c r="BA36" s="11" t="s">
        <v>64</v>
      </c>
      <c r="BB36" s="11" t="s">
        <v>64</v>
      </c>
      <c r="BC36" s="11" t="s">
        <v>64</v>
      </c>
      <c r="BD36" s="11">
        <v>9.0399999999999994E-2</v>
      </c>
      <c r="BE36" s="11" t="s">
        <v>63</v>
      </c>
      <c r="BF36" s="11">
        <v>1.1999999999999999E-3</v>
      </c>
      <c r="BG36" s="11" t="s">
        <v>64</v>
      </c>
      <c r="BH36" s="11" t="s">
        <v>64</v>
      </c>
      <c r="BI36" s="11">
        <v>1.8200000000000001E-2</v>
      </c>
      <c r="BJ36" s="11" t="s">
        <v>64</v>
      </c>
    </row>
    <row r="37" spans="1:62" x14ac:dyDescent="0.25">
      <c r="A37" s="3" t="s">
        <v>18</v>
      </c>
      <c r="B37" s="7">
        <v>0.48426000000000002</v>
      </c>
      <c r="C37" s="7">
        <v>0.24737999999999999</v>
      </c>
      <c r="D37" s="7">
        <v>0.54947000000000001</v>
      </c>
      <c r="E37" s="7">
        <v>0.24224999999999999</v>
      </c>
      <c r="F37" s="7">
        <v>0.4556</v>
      </c>
      <c r="G37" s="7">
        <v>0.29893999999999998</v>
      </c>
      <c r="H37" s="7">
        <v>0.56052000000000002</v>
      </c>
      <c r="I37" s="7">
        <v>0.59177000000000002</v>
      </c>
      <c r="J37" s="7">
        <v>0.43080000000000002</v>
      </c>
      <c r="K37" s="7">
        <v>0.51844999999999997</v>
      </c>
      <c r="L37" s="7">
        <v>0.54664999999999997</v>
      </c>
      <c r="M37" s="7">
        <v>0.45212999999999998</v>
      </c>
      <c r="N37" s="7">
        <v>0.44824000000000003</v>
      </c>
      <c r="O37" s="7">
        <v>0.43747999999999998</v>
      </c>
      <c r="P37" s="7">
        <v>0.42470999999999998</v>
      </c>
      <c r="Q37" s="7">
        <v>0.39373000000000002</v>
      </c>
      <c r="R37" s="7">
        <v>0.65625999999999995</v>
      </c>
      <c r="S37" s="7">
        <v>1</v>
      </c>
      <c r="T37" s="7">
        <v>0.72275</v>
      </c>
      <c r="U37" s="7">
        <v>0.34267999999999998</v>
      </c>
      <c r="V37" s="7">
        <v>0.59430000000000005</v>
      </c>
      <c r="W37" s="7">
        <v>0.53507000000000005</v>
      </c>
      <c r="X37" s="7">
        <v>0.23849000000000001</v>
      </c>
      <c r="Y37" s="7">
        <v>0.56052000000000002</v>
      </c>
      <c r="Z37" s="7">
        <v>0.29893999999999998</v>
      </c>
      <c r="AA37" s="7">
        <v>2.538E-2</v>
      </c>
      <c r="AB37" s="7">
        <v>3.1789999999999999E-2</v>
      </c>
      <c r="AC37" s="7" t="s">
        <v>63</v>
      </c>
      <c r="AD37" s="7">
        <v>-9.3100000000000006E-3</v>
      </c>
      <c r="AE37" s="7" t="s">
        <v>63</v>
      </c>
      <c r="AF37" s="7">
        <v>-8.7200000000000003E-3</v>
      </c>
      <c r="AG37" s="7">
        <v>-9.1000000000000004E-3</v>
      </c>
      <c r="AH37" s="7">
        <v>-1.2670000000000001E-2</v>
      </c>
      <c r="AI37" s="7">
        <v>-4.6800000000000001E-3</v>
      </c>
      <c r="AJ37" s="7">
        <v>-4.6800000000000001E-3</v>
      </c>
      <c r="AK37" s="7">
        <v>1.3690000000000001E-2</v>
      </c>
      <c r="AL37" s="7">
        <v>4.9899999999999996E-3</v>
      </c>
      <c r="AM37" s="7" t="s">
        <v>63</v>
      </c>
      <c r="AN37" s="7">
        <v>1.4080000000000001E-2</v>
      </c>
      <c r="AO37" s="7">
        <v>1.908E-2</v>
      </c>
      <c r="AP37" s="7">
        <v>1.6800000000000001E-3</v>
      </c>
      <c r="AQ37" s="7">
        <v>-3.7100000000000002E-3</v>
      </c>
      <c r="AR37" s="7">
        <v>1.3350000000000001E-2</v>
      </c>
      <c r="AS37" s="7" t="s">
        <v>63</v>
      </c>
      <c r="AT37" s="7">
        <v>2.1299999999999999E-3</v>
      </c>
      <c r="AU37" s="7" t="s">
        <v>63</v>
      </c>
      <c r="AV37" s="7">
        <v>8.3300000000000006E-3</v>
      </c>
      <c r="AW37" s="7">
        <v>4.5929999999999999E-2</v>
      </c>
      <c r="AX37" s="7">
        <v>-1.687E-2</v>
      </c>
      <c r="AY37" s="7">
        <v>1.417E-2</v>
      </c>
      <c r="AZ37" s="7">
        <v>5.2470000000000003E-2</v>
      </c>
      <c r="BA37" s="7">
        <v>2.0420000000000001E-2</v>
      </c>
      <c r="BB37" s="7">
        <v>3.551E-2</v>
      </c>
      <c r="BC37" s="7">
        <v>2.4080000000000001E-2</v>
      </c>
      <c r="BD37" s="7">
        <v>-2.0400000000000001E-3</v>
      </c>
      <c r="BE37" s="7" t="s">
        <v>63</v>
      </c>
      <c r="BF37" s="7">
        <v>-3.8899999999999998E-3</v>
      </c>
      <c r="BG37" s="7">
        <v>3.5340000000000003E-2</v>
      </c>
      <c r="BH37" s="7">
        <v>1.643E-2</v>
      </c>
      <c r="BI37" s="7">
        <v>1.4579999999999999E-2</v>
      </c>
      <c r="BJ37" s="7">
        <v>2.1780000000000001E-2</v>
      </c>
    </row>
    <row r="38" spans="1:62" x14ac:dyDescent="0.25">
      <c r="A38" s="10"/>
      <c r="B38" s="11" t="s">
        <v>64</v>
      </c>
      <c r="C38" s="11" t="s">
        <v>64</v>
      </c>
      <c r="D38" s="11" t="s">
        <v>64</v>
      </c>
      <c r="E38" s="11" t="s">
        <v>64</v>
      </c>
      <c r="F38" s="11" t="s">
        <v>64</v>
      </c>
      <c r="G38" s="11" t="s">
        <v>64</v>
      </c>
      <c r="H38" s="11" t="s">
        <v>64</v>
      </c>
      <c r="I38" s="11" t="s">
        <v>64</v>
      </c>
      <c r="J38" s="11" t="s">
        <v>64</v>
      </c>
      <c r="K38" s="11" t="s">
        <v>64</v>
      </c>
      <c r="L38" s="11" t="s">
        <v>64</v>
      </c>
      <c r="M38" s="11" t="s">
        <v>64</v>
      </c>
      <c r="N38" s="11" t="s">
        <v>64</v>
      </c>
      <c r="O38" s="11" t="s">
        <v>64</v>
      </c>
      <c r="P38" s="11" t="s">
        <v>64</v>
      </c>
      <c r="Q38" s="11" t="s">
        <v>64</v>
      </c>
      <c r="R38" s="11" t="s">
        <v>64</v>
      </c>
      <c r="S38" s="11"/>
      <c r="T38" s="11" t="s">
        <v>64</v>
      </c>
      <c r="U38" s="11" t="s">
        <v>64</v>
      </c>
      <c r="V38" s="11" t="s">
        <v>64</v>
      </c>
      <c r="W38" s="11" t="s">
        <v>64</v>
      </c>
      <c r="X38" s="11" t="s">
        <v>64</v>
      </c>
      <c r="Y38" s="11" t="s">
        <v>64</v>
      </c>
      <c r="Z38" s="11" t="s">
        <v>64</v>
      </c>
      <c r="AA38" s="11" t="s">
        <v>64</v>
      </c>
      <c r="AB38" s="11" t="s">
        <v>64</v>
      </c>
      <c r="AC38" s="11" t="s">
        <v>63</v>
      </c>
      <c r="AD38" s="11">
        <v>8.4900000000000003E-2</v>
      </c>
      <c r="AE38" s="11" t="s">
        <v>63</v>
      </c>
      <c r="AF38" s="11">
        <v>0.1067</v>
      </c>
      <c r="AG38" s="11">
        <v>9.2299999999999993E-2</v>
      </c>
      <c r="AH38" s="11">
        <v>1.9099999999999999E-2</v>
      </c>
      <c r="AI38" s="11">
        <v>0.38619999999999999</v>
      </c>
      <c r="AJ38" s="11">
        <v>0.38619999999999999</v>
      </c>
      <c r="AK38" s="11">
        <v>1.1299999999999999E-2</v>
      </c>
      <c r="AL38" s="11">
        <v>0.35570000000000002</v>
      </c>
      <c r="AM38" s="11" t="s">
        <v>63</v>
      </c>
      <c r="AN38" s="11">
        <v>9.1999999999999998E-3</v>
      </c>
      <c r="AO38" s="11">
        <v>4.0000000000000002E-4</v>
      </c>
      <c r="AP38" s="11">
        <v>0.75629999999999997</v>
      </c>
      <c r="AQ38" s="11">
        <v>0.49270000000000003</v>
      </c>
      <c r="AR38" s="11">
        <v>1.35E-2</v>
      </c>
      <c r="AS38" s="11" t="s">
        <v>63</v>
      </c>
      <c r="AT38" s="11">
        <v>0.69340000000000002</v>
      </c>
      <c r="AU38" s="11" t="s">
        <v>63</v>
      </c>
      <c r="AV38" s="11">
        <v>0.1232</v>
      </c>
      <c r="AW38" s="11" t="s">
        <v>64</v>
      </c>
      <c r="AX38" s="11">
        <v>1.8E-3</v>
      </c>
      <c r="AY38" s="11">
        <v>8.8000000000000005E-3</v>
      </c>
      <c r="AZ38" s="11" t="s">
        <v>64</v>
      </c>
      <c r="BA38" s="11">
        <v>2.0000000000000001E-4</v>
      </c>
      <c r="BB38" s="11" t="s">
        <v>64</v>
      </c>
      <c r="BC38" s="11" t="s">
        <v>64</v>
      </c>
      <c r="BD38" s="11">
        <v>0.70569999999999999</v>
      </c>
      <c r="BE38" s="11" t="s">
        <v>63</v>
      </c>
      <c r="BF38" s="11">
        <v>0.47149999999999997</v>
      </c>
      <c r="BG38" s="11" t="s">
        <v>64</v>
      </c>
      <c r="BH38" s="11">
        <v>2.3999999999999998E-3</v>
      </c>
      <c r="BI38" s="11">
        <v>7.0000000000000001E-3</v>
      </c>
      <c r="BJ38" s="11" t="s">
        <v>64</v>
      </c>
    </row>
    <row r="39" spans="1:62" x14ac:dyDescent="0.25">
      <c r="A39" s="3" t="s">
        <v>19</v>
      </c>
      <c r="B39" s="7">
        <v>0.81188000000000005</v>
      </c>
      <c r="C39" s="7">
        <v>0.49451000000000001</v>
      </c>
      <c r="D39" s="7">
        <v>0.77819000000000005</v>
      </c>
      <c r="E39" s="7">
        <v>0.55028999999999995</v>
      </c>
      <c r="F39" s="7">
        <v>0.76648000000000005</v>
      </c>
      <c r="G39" s="7">
        <v>0.47736000000000001</v>
      </c>
      <c r="H39" s="7">
        <v>0.76702000000000004</v>
      </c>
      <c r="I39" s="7">
        <v>0.66656000000000004</v>
      </c>
      <c r="J39" s="7">
        <v>0.72380999999999995</v>
      </c>
      <c r="K39" s="7">
        <v>0.81174999999999997</v>
      </c>
      <c r="L39" s="7">
        <v>0.51553000000000004</v>
      </c>
      <c r="M39" s="7">
        <v>0.62270999999999999</v>
      </c>
      <c r="N39" s="7">
        <v>0.60748999999999997</v>
      </c>
      <c r="O39" s="7">
        <v>0.72216000000000002</v>
      </c>
      <c r="P39" s="7">
        <v>0.72804999999999997</v>
      </c>
      <c r="Q39" s="7">
        <v>0.72028999999999999</v>
      </c>
      <c r="R39" s="7">
        <v>0.83777999999999997</v>
      </c>
      <c r="S39" s="7">
        <v>0.72275</v>
      </c>
      <c r="T39" s="7">
        <v>1</v>
      </c>
      <c r="U39" s="7">
        <v>0.35708000000000001</v>
      </c>
      <c r="V39" s="7">
        <v>0.63919000000000004</v>
      </c>
      <c r="W39" s="7">
        <v>0.56460999999999995</v>
      </c>
      <c r="X39" s="7">
        <v>0.52192000000000005</v>
      </c>
      <c r="Y39" s="7">
        <v>0.76702000000000004</v>
      </c>
      <c r="Z39" s="7">
        <v>0.47736000000000001</v>
      </c>
      <c r="AA39" s="7">
        <v>2.5059999999999999E-2</v>
      </c>
      <c r="AB39" s="7">
        <v>2.743E-2</v>
      </c>
      <c r="AC39" s="7" t="s">
        <v>63</v>
      </c>
      <c r="AD39" s="7">
        <v>-4.79E-3</v>
      </c>
      <c r="AE39" s="7" t="s">
        <v>63</v>
      </c>
      <c r="AF39" s="7">
        <v>-4.3200000000000001E-3</v>
      </c>
      <c r="AG39" s="7">
        <v>-1.239E-2</v>
      </c>
      <c r="AH39" s="7">
        <v>-1.9480000000000001E-2</v>
      </c>
      <c r="AI39" s="7">
        <v>-5.7099999999999998E-3</v>
      </c>
      <c r="AJ39" s="7">
        <v>-5.7099999999999998E-3</v>
      </c>
      <c r="AK39" s="7">
        <v>1.8589999999999999E-2</v>
      </c>
      <c r="AL39" s="7">
        <v>1.8849999999999999E-2</v>
      </c>
      <c r="AM39" s="7" t="s">
        <v>63</v>
      </c>
      <c r="AN39" s="7">
        <v>0.02</v>
      </c>
      <c r="AO39" s="7">
        <v>2.4320000000000001E-2</v>
      </c>
      <c r="AP39" s="7">
        <v>-4.1399999999999996E-3</v>
      </c>
      <c r="AQ39" s="7">
        <v>-3.5799999999999998E-3</v>
      </c>
      <c r="AR39" s="7">
        <v>9.7199999999999995E-3</v>
      </c>
      <c r="AS39" s="7" t="s">
        <v>63</v>
      </c>
      <c r="AT39" s="7">
        <v>4.7099999999999998E-3</v>
      </c>
      <c r="AU39" s="7" t="s">
        <v>63</v>
      </c>
      <c r="AV39" s="7">
        <v>-4.5199999999999997E-3</v>
      </c>
      <c r="AW39" s="7">
        <v>4.7879999999999999E-2</v>
      </c>
      <c r="AX39" s="7">
        <v>-2.2579999999999999E-2</v>
      </c>
      <c r="AY39" s="7">
        <v>1.6619999999999999E-2</v>
      </c>
      <c r="AZ39" s="7">
        <v>4.9689999999999998E-2</v>
      </c>
      <c r="BA39" s="7">
        <v>2.7279999999999999E-2</v>
      </c>
      <c r="BB39" s="7">
        <v>6.3630000000000006E-2</v>
      </c>
      <c r="BC39" s="7">
        <v>4.0939999999999997E-2</v>
      </c>
      <c r="BD39" s="7">
        <v>-1.363E-2</v>
      </c>
      <c r="BE39" s="7" t="s">
        <v>63</v>
      </c>
      <c r="BF39" s="7">
        <v>-1.014E-2</v>
      </c>
      <c r="BG39" s="7">
        <v>6.5720000000000001E-2</v>
      </c>
      <c r="BH39" s="7">
        <v>4.6719999999999998E-2</v>
      </c>
      <c r="BI39" s="7">
        <v>1.299E-2</v>
      </c>
      <c r="BJ39" s="7">
        <v>2.9760000000000002E-2</v>
      </c>
    </row>
    <row r="40" spans="1:62" x14ac:dyDescent="0.25">
      <c r="A40" s="10"/>
      <c r="B40" s="11" t="s">
        <v>64</v>
      </c>
      <c r="C40" s="11" t="s">
        <v>64</v>
      </c>
      <c r="D40" s="11" t="s">
        <v>64</v>
      </c>
      <c r="E40" s="11" t="s">
        <v>64</v>
      </c>
      <c r="F40" s="11" t="s">
        <v>64</v>
      </c>
      <c r="G40" s="11" t="s">
        <v>64</v>
      </c>
      <c r="H40" s="11" t="s">
        <v>64</v>
      </c>
      <c r="I40" s="11" t="s">
        <v>64</v>
      </c>
      <c r="J40" s="11" t="s">
        <v>64</v>
      </c>
      <c r="K40" s="11" t="s">
        <v>64</v>
      </c>
      <c r="L40" s="11" t="s">
        <v>64</v>
      </c>
      <c r="M40" s="11" t="s">
        <v>64</v>
      </c>
      <c r="N40" s="11" t="s">
        <v>64</v>
      </c>
      <c r="O40" s="11" t="s">
        <v>64</v>
      </c>
      <c r="P40" s="11" t="s">
        <v>64</v>
      </c>
      <c r="Q40" s="11" t="s">
        <v>64</v>
      </c>
      <c r="R40" s="11" t="s">
        <v>64</v>
      </c>
      <c r="S40" s="11" t="s">
        <v>64</v>
      </c>
      <c r="T40" s="11"/>
      <c r="U40" s="11" t="s">
        <v>64</v>
      </c>
      <c r="V40" s="11" t="s">
        <v>64</v>
      </c>
      <c r="W40" s="11" t="s">
        <v>64</v>
      </c>
      <c r="X40" s="11" t="s">
        <v>64</v>
      </c>
      <c r="Y40" s="11" t="s">
        <v>64</v>
      </c>
      <c r="Z40" s="11" t="s">
        <v>64</v>
      </c>
      <c r="AA40" s="11" t="s">
        <v>64</v>
      </c>
      <c r="AB40" s="11" t="s">
        <v>64</v>
      </c>
      <c r="AC40" s="11" t="s">
        <v>63</v>
      </c>
      <c r="AD40" s="11">
        <v>0.37530000000000002</v>
      </c>
      <c r="AE40" s="11" t="s">
        <v>63</v>
      </c>
      <c r="AF40" s="11">
        <v>0.42380000000000001</v>
      </c>
      <c r="AG40" s="11">
        <v>2.18E-2</v>
      </c>
      <c r="AH40" s="11">
        <v>2.9999999999999997E-4</v>
      </c>
      <c r="AI40" s="11">
        <v>0.29039999999999999</v>
      </c>
      <c r="AJ40" s="11">
        <v>0.29039999999999999</v>
      </c>
      <c r="AK40" s="11">
        <v>5.9999999999999995E-4</v>
      </c>
      <c r="AL40" s="11">
        <v>5.0000000000000001E-4</v>
      </c>
      <c r="AM40" s="11" t="s">
        <v>63</v>
      </c>
      <c r="AN40" s="11">
        <v>2.0000000000000001E-4</v>
      </c>
      <c r="AO40" s="11" t="s">
        <v>64</v>
      </c>
      <c r="AP40" s="11">
        <v>0.44340000000000002</v>
      </c>
      <c r="AQ40" s="11">
        <v>0.5081</v>
      </c>
      <c r="AR40" s="11">
        <v>7.1900000000000006E-2</v>
      </c>
      <c r="AS40" s="11" t="s">
        <v>63</v>
      </c>
      <c r="AT40" s="11">
        <v>0.3831</v>
      </c>
      <c r="AU40" s="11" t="s">
        <v>63</v>
      </c>
      <c r="AV40" s="11">
        <v>0.40239999999999998</v>
      </c>
      <c r="AW40" s="11" t="s">
        <v>64</v>
      </c>
      <c r="AX40" s="11" t="s">
        <v>64</v>
      </c>
      <c r="AY40" s="11">
        <v>2.0999999999999999E-3</v>
      </c>
      <c r="AZ40" s="11" t="s">
        <v>64</v>
      </c>
      <c r="BA40" s="11" t="s">
        <v>64</v>
      </c>
      <c r="BB40" s="11" t="s">
        <v>64</v>
      </c>
      <c r="BC40" s="11" t="s">
        <v>64</v>
      </c>
      <c r="BD40" s="11">
        <v>1.1599999999999999E-2</v>
      </c>
      <c r="BE40" s="11" t="s">
        <v>63</v>
      </c>
      <c r="BF40" s="11">
        <v>6.0499999999999998E-2</v>
      </c>
      <c r="BG40" s="11" t="s">
        <v>64</v>
      </c>
      <c r="BH40" s="11" t="s">
        <v>64</v>
      </c>
      <c r="BI40" s="11">
        <v>1.6199999999999999E-2</v>
      </c>
      <c r="BJ40" s="11" t="s">
        <v>64</v>
      </c>
    </row>
    <row r="41" spans="1:62" x14ac:dyDescent="0.25">
      <c r="A41" s="3" t="s">
        <v>20</v>
      </c>
      <c r="B41" s="7">
        <v>0.40932000000000002</v>
      </c>
      <c r="C41" s="7">
        <v>0.26815</v>
      </c>
      <c r="D41" s="7">
        <v>0.38318999999999998</v>
      </c>
      <c r="E41" s="7">
        <v>0.55420000000000003</v>
      </c>
      <c r="F41" s="7">
        <v>0.37275000000000003</v>
      </c>
      <c r="G41" s="7">
        <v>0.31807999999999997</v>
      </c>
      <c r="H41" s="7">
        <v>0.43855</v>
      </c>
      <c r="I41" s="7">
        <v>0.46925</v>
      </c>
      <c r="J41" s="7">
        <v>0.27418999999999999</v>
      </c>
      <c r="K41" s="7">
        <v>0.40661999999999998</v>
      </c>
      <c r="L41" s="7">
        <v>0.12762000000000001</v>
      </c>
      <c r="M41" s="7">
        <v>0.57403999999999999</v>
      </c>
      <c r="N41" s="7">
        <v>0.34229999999999999</v>
      </c>
      <c r="O41" s="7">
        <v>0.36048999999999998</v>
      </c>
      <c r="P41" s="7">
        <v>0.27866000000000002</v>
      </c>
      <c r="Q41" s="7">
        <v>0.28108</v>
      </c>
      <c r="R41" s="7">
        <v>0.69121999999999995</v>
      </c>
      <c r="S41" s="7">
        <v>0.34267999999999998</v>
      </c>
      <c r="T41" s="7">
        <v>0.35708000000000001</v>
      </c>
      <c r="U41" s="7">
        <v>1</v>
      </c>
      <c r="V41" s="7">
        <v>0.54974999999999996</v>
      </c>
      <c r="W41" s="7">
        <v>0.47770000000000001</v>
      </c>
      <c r="X41" s="7">
        <v>0.2195</v>
      </c>
      <c r="Y41" s="7">
        <v>0.43855</v>
      </c>
      <c r="Z41" s="7">
        <v>0.31807999999999997</v>
      </c>
      <c r="AA41" s="7">
        <v>1.1169999999999999E-2</v>
      </c>
      <c r="AB41" s="7">
        <v>1.1860000000000001E-2</v>
      </c>
      <c r="AC41" s="7" t="s">
        <v>63</v>
      </c>
      <c r="AD41" s="7">
        <v>-6.4000000000000003E-3</v>
      </c>
      <c r="AE41" s="7" t="s">
        <v>63</v>
      </c>
      <c r="AF41" s="7">
        <v>-8.6999999999999994E-3</v>
      </c>
      <c r="AG41" s="7">
        <v>-8.0700000000000008E-3</v>
      </c>
      <c r="AH41" s="7">
        <v>-9.4199999999999996E-3</v>
      </c>
      <c r="AI41" s="7">
        <v>-7.7400000000000004E-3</v>
      </c>
      <c r="AJ41" s="7">
        <v>-7.7400000000000004E-3</v>
      </c>
      <c r="AK41" s="7">
        <v>1.82E-3</v>
      </c>
      <c r="AL41" s="7">
        <v>2.3000000000000001E-4</v>
      </c>
      <c r="AM41" s="7" t="s">
        <v>63</v>
      </c>
      <c r="AN41" s="7">
        <v>7.0000000000000001E-3</v>
      </c>
      <c r="AO41" s="7">
        <v>8.6E-3</v>
      </c>
      <c r="AP41" s="7">
        <v>-5.8799999999999998E-3</v>
      </c>
      <c r="AQ41" s="7">
        <v>-9.1500000000000001E-3</v>
      </c>
      <c r="AR41" s="7">
        <v>-5.0800000000000003E-3</v>
      </c>
      <c r="AS41" s="7" t="s">
        <v>63</v>
      </c>
      <c r="AT41" s="7">
        <v>-7.3000000000000001E-3</v>
      </c>
      <c r="AU41" s="7" t="s">
        <v>63</v>
      </c>
      <c r="AV41" s="7">
        <v>-2.1680000000000001E-2</v>
      </c>
      <c r="AW41" s="7">
        <v>1.864E-2</v>
      </c>
      <c r="AX41" s="7">
        <v>-3.7600000000000001E-2</v>
      </c>
      <c r="AY41" s="7">
        <v>4.4999999999999997E-3</v>
      </c>
      <c r="AZ41" s="7">
        <v>1.634E-2</v>
      </c>
      <c r="BA41" s="7">
        <v>1.2359999999999999E-2</v>
      </c>
      <c r="BB41" s="7">
        <v>6.8599999999999998E-3</v>
      </c>
      <c r="BC41" s="7">
        <v>1.6999999999999999E-3</v>
      </c>
      <c r="BD41" s="7">
        <v>-3.0599999999999998E-3</v>
      </c>
      <c r="BE41" s="7" t="s">
        <v>63</v>
      </c>
      <c r="BF41" s="7">
        <v>-2.1409999999999998E-2</v>
      </c>
      <c r="BG41" s="7">
        <v>6.8500000000000002E-3</v>
      </c>
      <c r="BH41" s="7">
        <v>5.8199999999999997E-3</v>
      </c>
      <c r="BI41" s="7">
        <v>1.2700000000000001E-3</v>
      </c>
      <c r="BJ41" s="7">
        <v>1.043E-2</v>
      </c>
    </row>
    <row r="42" spans="1:62" x14ac:dyDescent="0.25">
      <c r="A42" s="10"/>
      <c r="B42" s="11" t="s">
        <v>64</v>
      </c>
      <c r="C42" s="11" t="s">
        <v>64</v>
      </c>
      <c r="D42" s="11" t="s">
        <v>64</v>
      </c>
      <c r="E42" s="11" t="s">
        <v>64</v>
      </c>
      <c r="F42" s="11" t="s">
        <v>64</v>
      </c>
      <c r="G42" s="11" t="s">
        <v>64</v>
      </c>
      <c r="H42" s="11" t="s">
        <v>64</v>
      </c>
      <c r="I42" s="11" t="s">
        <v>64</v>
      </c>
      <c r="J42" s="11" t="s">
        <v>64</v>
      </c>
      <c r="K42" s="11" t="s">
        <v>64</v>
      </c>
      <c r="L42" s="11" t="s">
        <v>64</v>
      </c>
      <c r="M42" s="11" t="s">
        <v>64</v>
      </c>
      <c r="N42" s="11" t="s">
        <v>64</v>
      </c>
      <c r="O42" s="11" t="s">
        <v>64</v>
      </c>
      <c r="P42" s="11" t="s">
        <v>64</v>
      </c>
      <c r="Q42" s="11" t="s">
        <v>64</v>
      </c>
      <c r="R42" s="11" t="s">
        <v>64</v>
      </c>
      <c r="S42" s="11" t="s">
        <v>64</v>
      </c>
      <c r="T42" s="11" t="s">
        <v>64</v>
      </c>
      <c r="U42" s="11"/>
      <c r="V42" s="11" t="s">
        <v>64</v>
      </c>
      <c r="W42" s="11" t="s">
        <v>64</v>
      </c>
      <c r="X42" s="11" t="s">
        <v>64</v>
      </c>
      <c r="Y42" s="11" t="s">
        <v>64</v>
      </c>
      <c r="Z42" s="11" t="s">
        <v>64</v>
      </c>
      <c r="AA42" s="11">
        <v>3.8699999999999998E-2</v>
      </c>
      <c r="AB42" s="11">
        <v>2.8199999999999999E-2</v>
      </c>
      <c r="AC42" s="11" t="s">
        <v>63</v>
      </c>
      <c r="AD42" s="11">
        <v>0.23619999999999999</v>
      </c>
      <c r="AE42" s="11" t="s">
        <v>63</v>
      </c>
      <c r="AF42" s="11">
        <v>0.1074</v>
      </c>
      <c r="AG42" s="11">
        <v>0.13519999999999999</v>
      </c>
      <c r="AH42" s="11">
        <v>8.14E-2</v>
      </c>
      <c r="AI42" s="11">
        <v>0.15210000000000001</v>
      </c>
      <c r="AJ42" s="11">
        <v>0.15210000000000001</v>
      </c>
      <c r="AK42" s="11">
        <v>0.73680000000000001</v>
      </c>
      <c r="AL42" s="11">
        <v>0.96550000000000002</v>
      </c>
      <c r="AM42" s="11" t="s">
        <v>63</v>
      </c>
      <c r="AN42" s="11">
        <v>0.19489999999999999</v>
      </c>
      <c r="AO42" s="11">
        <v>0.1114</v>
      </c>
      <c r="AP42" s="11">
        <v>0.27689999999999998</v>
      </c>
      <c r="AQ42" s="11">
        <v>9.0399999999999994E-2</v>
      </c>
      <c r="AR42" s="11">
        <v>0.3473</v>
      </c>
      <c r="AS42" s="11" t="s">
        <v>63</v>
      </c>
      <c r="AT42" s="11">
        <v>0.17660000000000001</v>
      </c>
      <c r="AU42" s="11" t="s">
        <v>63</v>
      </c>
      <c r="AV42" s="11" t="s">
        <v>64</v>
      </c>
      <c r="AW42" s="11">
        <v>5.9999999999999995E-4</v>
      </c>
      <c r="AX42" s="11" t="s">
        <v>64</v>
      </c>
      <c r="AY42" s="11">
        <v>0.40529999999999999</v>
      </c>
      <c r="AZ42" s="11">
        <v>2.5000000000000001E-3</v>
      </c>
      <c r="BA42" s="11">
        <v>2.2200000000000001E-2</v>
      </c>
      <c r="BB42" s="11">
        <v>0.2041</v>
      </c>
      <c r="BC42" s="11">
        <v>0.75260000000000005</v>
      </c>
      <c r="BD42" s="11">
        <v>0.57069999999999999</v>
      </c>
      <c r="BE42" s="11" t="s">
        <v>63</v>
      </c>
      <c r="BF42" s="11" t="s">
        <v>64</v>
      </c>
      <c r="BG42" s="11">
        <v>0.20499999999999999</v>
      </c>
      <c r="BH42" s="11">
        <v>0.28149999999999997</v>
      </c>
      <c r="BI42" s="11">
        <v>0.81430000000000002</v>
      </c>
      <c r="BJ42" s="11">
        <v>5.3699999999999998E-2</v>
      </c>
    </row>
    <row r="43" spans="1:62" x14ac:dyDescent="0.25">
      <c r="A43" s="3" t="s">
        <v>21</v>
      </c>
      <c r="B43" s="7">
        <v>0.63583000000000001</v>
      </c>
      <c r="C43" s="7">
        <v>0.38844000000000001</v>
      </c>
      <c r="D43" s="7">
        <v>0.70350999999999997</v>
      </c>
      <c r="E43" s="7">
        <v>0.46622000000000002</v>
      </c>
      <c r="F43" s="7">
        <v>0.64007000000000003</v>
      </c>
      <c r="G43" s="7">
        <v>0.37513999999999997</v>
      </c>
      <c r="H43" s="7">
        <v>0.63326000000000005</v>
      </c>
      <c r="I43" s="7">
        <v>0.63943000000000005</v>
      </c>
      <c r="J43" s="7">
        <v>0.50246000000000002</v>
      </c>
      <c r="K43" s="7">
        <v>0.67666999999999999</v>
      </c>
      <c r="L43" s="7">
        <v>0.44155</v>
      </c>
      <c r="M43" s="7">
        <v>0.67732000000000003</v>
      </c>
      <c r="N43" s="7">
        <v>0.53263000000000005</v>
      </c>
      <c r="O43" s="7">
        <v>0.56527000000000005</v>
      </c>
      <c r="P43" s="7">
        <v>0.50671999999999995</v>
      </c>
      <c r="Q43" s="7">
        <v>0.52264999999999995</v>
      </c>
      <c r="R43" s="7">
        <v>0.74285000000000001</v>
      </c>
      <c r="S43" s="7">
        <v>0.59430000000000005</v>
      </c>
      <c r="T43" s="7">
        <v>0.63919000000000004</v>
      </c>
      <c r="U43" s="7">
        <v>0.54974999999999996</v>
      </c>
      <c r="V43" s="7">
        <v>1</v>
      </c>
      <c r="W43" s="7">
        <v>0.71316999999999997</v>
      </c>
      <c r="X43" s="7">
        <v>0.30579000000000001</v>
      </c>
      <c r="Y43" s="7">
        <v>0.63326000000000005</v>
      </c>
      <c r="Z43" s="7">
        <v>0.37513999999999997</v>
      </c>
      <c r="AA43" s="7">
        <v>1.7440000000000001E-2</v>
      </c>
      <c r="AB43" s="7">
        <v>1.874E-2</v>
      </c>
      <c r="AC43" s="7" t="s">
        <v>63</v>
      </c>
      <c r="AD43" s="7">
        <v>-3.3999999999999998E-3</v>
      </c>
      <c r="AE43" s="7" t="s">
        <v>63</v>
      </c>
      <c r="AF43" s="7">
        <v>-5.6299999999999996E-3</v>
      </c>
      <c r="AG43" s="7">
        <v>-1.3220000000000001E-2</v>
      </c>
      <c r="AH43" s="7">
        <v>-1.555E-2</v>
      </c>
      <c r="AI43" s="7">
        <v>-1.248E-2</v>
      </c>
      <c r="AJ43" s="7">
        <v>-1.248E-2</v>
      </c>
      <c r="AK43" s="7">
        <v>1.277E-2</v>
      </c>
      <c r="AL43" s="7">
        <v>1.175E-2</v>
      </c>
      <c r="AM43" s="7" t="s">
        <v>63</v>
      </c>
      <c r="AN43" s="7">
        <v>1.0460000000000001E-2</v>
      </c>
      <c r="AO43" s="7">
        <v>1.7520000000000001E-2</v>
      </c>
      <c r="AP43" s="7">
        <v>-5.4000000000000001E-4</v>
      </c>
      <c r="AQ43" s="7">
        <v>-5.4999999999999997E-3</v>
      </c>
      <c r="AR43" s="7">
        <v>5.8799999999999998E-3</v>
      </c>
      <c r="AS43" s="7" t="s">
        <v>63</v>
      </c>
      <c r="AT43" s="7">
        <v>1.91E-3</v>
      </c>
      <c r="AU43" s="7" t="s">
        <v>63</v>
      </c>
      <c r="AV43" s="7">
        <v>-1.076E-2</v>
      </c>
      <c r="AW43" s="7">
        <v>3.4380000000000001E-2</v>
      </c>
      <c r="AX43" s="7">
        <v>-3.771E-2</v>
      </c>
      <c r="AY43" s="7">
        <v>1.1429999999999999E-2</v>
      </c>
      <c r="AZ43" s="7">
        <v>3.2820000000000002E-2</v>
      </c>
      <c r="BA43" s="7">
        <v>2.019E-2</v>
      </c>
      <c r="BB43" s="7">
        <v>2.3529999999999999E-2</v>
      </c>
      <c r="BC43" s="7">
        <v>1.9470000000000001E-2</v>
      </c>
      <c r="BD43" s="7">
        <v>-9.2599999999999991E-3</v>
      </c>
      <c r="BE43" s="7" t="s">
        <v>63</v>
      </c>
      <c r="BF43" s="7">
        <v>-2.58E-2</v>
      </c>
      <c r="BG43" s="7">
        <v>2.4240000000000001E-2</v>
      </c>
      <c r="BH43" s="7">
        <v>1.2E-2</v>
      </c>
      <c r="BI43" s="7">
        <v>6.9300000000000004E-3</v>
      </c>
      <c r="BJ43" s="7">
        <v>2.1680000000000001E-2</v>
      </c>
    </row>
    <row r="44" spans="1:62" x14ac:dyDescent="0.25">
      <c r="A44" s="10"/>
      <c r="B44" s="11" t="s">
        <v>64</v>
      </c>
      <c r="C44" s="11" t="s">
        <v>64</v>
      </c>
      <c r="D44" s="11" t="s">
        <v>64</v>
      </c>
      <c r="E44" s="11" t="s">
        <v>64</v>
      </c>
      <c r="F44" s="11" t="s">
        <v>64</v>
      </c>
      <c r="G44" s="11" t="s">
        <v>64</v>
      </c>
      <c r="H44" s="11" t="s">
        <v>64</v>
      </c>
      <c r="I44" s="11" t="s">
        <v>64</v>
      </c>
      <c r="J44" s="11" t="s">
        <v>64</v>
      </c>
      <c r="K44" s="11" t="s">
        <v>64</v>
      </c>
      <c r="L44" s="11" t="s">
        <v>64</v>
      </c>
      <c r="M44" s="11" t="s">
        <v>64</v>
      </c>
      <c r="N44" s="11" t="s">
        <v>64</v>
      </c>
      <c r="O44" s="11" t="s">
        <v>64</v>
      </c>
      <c r="P44" s="11" t="s">
        <v>64</v>
      </c>
      <c r="Q44" s="11" t="s">
        <v>64</v>
      </c>
      <c r="R44" s="11" t="s">
        <v>64</v>
      </c>
      <c r="S44" s="11" t="s">
        <v>64</v>
      </c>
      <c r="T44" s="11" t="s">
        <v>64</v>
      </c>
      <c r="U44" s="11" t="s">
        <v>64</v>
      </c>
      <c r="V44" s="11"/>
      <c r="W44" s="11" t="s">
        <v>64</v>
      </c>
      <c r="X44" s="11" t="s">
        <v>64</v>
      </c>
      <c r="Y44" s="11" t="s">
        <v>64</v>
      </c>
      <c r="Z44" s="11" t="s">
        <v>64</v>
      </c>
      <c r="AA44" s="11">
        <v>1.2999999999999999E-3</v>
      </c>
      <c r="AB44" s="11">
        <v>5.0000000000000001E-4</v>
      </c>
      <c r="AC44" s="11" t="s">
        <v>63</v>
      </c>
      <c r="AD44" s="11">
        <v>0.52929999999999999</v>
      </c>
      <c r="AE44" s="11" t="s">
        <v>63</v>
      </c>
      <c r="AF44" s="11">
        <v>0.29780000000000001</v>
      </c>
      <c r="AG44" s="11">
        <v>1.44E-2</v>
      </c>
      <c r="AH44" s="11">
        <v>4.0000000000000001E-3</v>
      </c>
      <c r="AI44" s="11">
        <v>2.0899999999999998E-2</v>
      </c>
      <c r="AJ44" s="11">
        <v>2.0899999999999998E-2</v>
      </c>
      <c r="AK44" s="11">
        <v>1.8100000000000002E-2</v>
      </c>
      <c r="AL44" s="11">
        <v>2.9600000000000001E-2</v>
      </c>
      <c r="AM44" s="11" t="s">
        <v>63</v>
      </c>
      <c r="AN44" s="11">
        <v>5.2999999999999999E-2</v>
      </c>
      <c r="AO44" s="11">
        <v>1.1999999999999999E-3</v>
      </c>
      <c r="AP44" s="11">
        <v>0.92079999999999995</v>
      </c>
      <c r="AQ44" s="11">
        <v>0.30880000000000002</v>
      </c>
      <c r="AR44" s="11">
        <v>0.27629999999999999</v>
      </c>
      <c r="AS44" s="11" t="s">
        <v>63</v>
      </c>
      <c r="AT44" s="11">
        <v>0.72330000000000005</v>
      </c>
      <c r="AU44" s="11" t="s">
        <v>63</v>
      </c>
      <c r="AV44" s="11">
        <v>4.65E-2</v>
      </c>
      <c r="AW44" s="11" t="s">
        <v>64</v>
      </c>
      <c r="AX44" s="11" t="s">
        <v>64</v>
      </c>
      <c r="AY44" s="11">
        <v>3.4500000000000003E-2</v>
      </c>
      <c r="AZ44" s="11" t="s">
        <v>64</v>
      </c>
      <c r="BA44" s="11">
        <v>2.0000000000000001E-4</v>
      </c>
      <c r="BB44" s="11" t="s">
        <v>64</v>
      </c>
      <c r="BC44" s="11">
        <v>2.9999999999999997E-4</v>
      </c>
      <c r="BD44" s="11">
        <v>8.6699999999999999E-2</v>
      </c>
      <c r="BE44" s="11" t="s">
        <v>63</v>
      </c>
      <c r="BF44" s="11" t="s">
        <v>64</v>
      </c>
      <c r="BG44" s="11" t="s">
        <v>64</v>
      </c>
      <c r="BH44" s="11">
        <v>2.64E-2</v>
      </c>
      <c r="BI44" s="11">
        <v>0.19939999999999999</v>
      </c>
      <c r="BJ44" s="11" t="s">
        <v>64</v>
      </c>
    </row>
    <row r="45" spans="1:62" x14ac:dyDescent="0.25">
      <c r="A45" s="3" t="s">
        <v>22</v>
      </c>
      <c r="B45" s="7">
        <v>0.67205999999999999</v>
      </c>
      <c r="C45" s="7">
        <v>0.41291</v>
      </c>
      <c r="D45" s="7">
        <v>0.75083999999999995</v>
      </c>
      <c r="E45" s="7">
        <v>0.46612999999999999</v>
      </c>
      <c r="F45" s="7">
        <v>0.67127000000000003</v>
      </c>
      <c r="G45" s="7">
        <v>0.61328000000000005</v>
      </c>
      <c r="H45" s="7">
        <v>0.67401999999999995</v>
      </c>
      <c r="I45" s="7">
        <v>0.68181000000000003</v>
      </c>
      <c r="J45" s="7">
        <v>0.57121</v>
      </c>
      <c r="K45" s="7">
        <v>0.58621999999999996</v>
      </c>
      <c r="L45" s="7">
        <v>0.31078</v>
      </c>
      <c r="M45" s="7">
        <v>0.63665000000000005</v>
      </c>
      <c r="N45" s="7">
        <v>0.58431</v>
      </c>
      <c r="O45" s="7">
        <v>0.57484999999999997</v>
      </c>
      <c r="P45" s="7">
        <v>0.4975</v>
      </c>
      <c r="Q45" s="7">
        <v>0.59047000000000005</v>
      </c>
      <c r="R45" s="7">
        <v>0.71804000000000001</v>
      </c>
      <c r="S45" s="7">
        <v>0.53507000000000005</v>
      </c>
      <c r="T45" s="7">
        <v>0.56460999999999995</v>
      </c>
      <c r="U45" s="7">
        <v>0.47770000000000001</v>
      </c>
      <c r="V45" s="7">
        <v>0.71316999999999997</v>
      </c>
      <c r="W45" s="7">
        <v>1</v>
      </c>
      <c r="X45" s="7">
        <v>0.29302</v>
      </c>
      <c r="Y45" s="7">
        <v>0.67401999999999995</v>
      </c>
      <c r="Z45" s="7">
        <v>0.61328000000000005</v>
      </c>
      <c r="AA45" s="7">
        <v>2.5329999999999998E-2</v>
      </c>
      <c r="AB45" s="7">
        <v>2.7869999999999999E-2</v>
      </c>
      <c r="AC45" s="7" t="s">
        <v>63</v>
      </c>
      <c r="AD45" s="7">
        <v>-3.0599999999999998E-3</v>
      </c>
      <c r="AE45" s="7" t="s">
        <v>63</v>
      </c>
      <c r="AF45" s="7">
        <v>-5.1000000000000004E-3</v>
      </c>
      <c r="AG45" s="7">
        <v>-1.5440000000000001E-2</v>
      </c>
      <c r="AH45" s="7">
        <v>-2.392E-2</v>
      </c>
      <c r="AI45" s="7">
        <v>-4.2399999999999998E-3</v>
      </c>
      <c r="AJ45" s="7">
        <v>-4.2399999999999998E-3</v>
      </c>
      <c r="AK45" s="7">
        <v>1.3690000000000001E-2</v>
      </c>
      <c r="AL45" s="7">
        <v>1.3899999999999999E-2</v>
      </c>
      <c r="AM45" s="7" t="s">
        <v>63</v>
      </c>
      <c r="AN45" s="7">
        <v>1.8259999999999998E-2</v>
      </c>
      <c r="AO45" s="7">
        <v>2.0559999999999998E-2</v>
      </c>
      <c r="AP45" s="7">
        <v>-5.9800000000000001E-3</v>
      </c>
      <c r="AQ45" s="7">
        <v>-8.8999999999999999E-3</v>
      </c>
      <c r="AR45" s="7">
        <v>-7.2000000000000005E-4</v>
      </c>
      <c r="AS45" s="7" t="s">
        <v>63</v>
      </c>
      <c r="AT45" s="7">
        <v>-1.1000000000000001E-3</v>
      </c>
      <c r="AU45" s="7" t="s">
        <v>63</v>
      </c>
      <c r="AV45" s="7">
        <v>-3.0699999999999998E-3</v>
      </c>
      <c r="AW45" s="7">
        <v>4.9180000000000001E-2</v>
      </c>
      <c r="AX45" s="7">
        <v>-2.912E-2</v>
      </c>
      <c r="AY45" s="7">
        <v>1.056E-2</v>
      </c>
      <c r="AZ45" s="7">
        <v>4.9529999999999998E-2</v>
      </c>
      <c r="BA45" s="7">
        <v>1.7760000000000001E-2</v>
      </c>
      <c r="BB45" s="7">
        <v>4.5780000000000001E-2</v>
      </c>
      <c r="BC45" s="7">
        <v>3.0800000000000001E-2</v>
      </c>
      <c r="BD45" s="7">
        <v>-9.5999999999999992E-3</v>
      </c>
      <c r="BE45" s="7" t="s">
        <v>63</v>
      </c>
      <c r="BF45" s="7">
        <v>-1.0749999999999999E-2</v>
      </c>
      <c r="BG45" s="7">
        <v>4.5850000000000002E-2</v>
      </c>
      <c r="BH45" s="7">
        <v>3.7499999999999999E-2</v>
      </c>
      <c r="BI45" s="7">
        <v>3.9899999999999996E-3</v>
      </c>
      <c r="BJ45" s="7">
        <v>2.0209999999999999E-2</v>
      </c>
    </row>
    <row r="46" spans="1:62" x14ac:dyDescent="0.25">
      <c r="A46" s="10"/>
      <c r="B46" s="11" t="s">
        <v>64</v>
      </c>
      <c r="C46" s="11" t="s">
        <v>64</v>
      </c>
      <c r="D46" s="11" t="s">
        <v>64</v>
      </c>
      <c r="E46" s="11" t="s">
        <v>64</v>
      </c>
      <c r="F46" s="11" t="s">
        <v>64</v>
      </c>
      <c r="G46" s="11" t="s">
        <v>64</v>
      </c>
      <c r="H46" s="11" t="s">
        <v>64</v>
      </c>
      <c r="I46" s="11" t="s">
        <v>64</v>
      </c>
      <c r="J46" s="11" t="s">
        <v>64</v>
      </c>
      <c r="K46" s="11" t="s">
        <v>64</v>
      </c>
      <c r="L46" s="11" t="s">
        <v>64</v>
      </c>
      <c r="M46" s="11" t="s">
        <v>64</v>
      </c>
      <c r="N46" s="11" t="s">
        <v>64</v>
      </c>
      <c r="O46" s="11" t="s">
        <v>64</v>
      </c>
      <c r="P46" s="11" t="s">
        <v>64</v>
      </c>
      <c r="Q46" s="11" t="s">
        <v>64</v>
      </c>
      <c r="R46" s="11" t="s">
        <v>64</v>
      </c>
      <c r="S46" s="11" t="s">
        <v>64</v>
      </c>
      <c r="T46" s="11" t="s">
        <v>64</v>
      </c>
      <c r="U46" s="11" t="s">
        <v>64</v>
      </c>
      <c r="V46" s="11" t="s">
        <v>64</v>
      </c>
      <c r="W46" s="11"/>
      <c r="X46" s="11" t="s">
        <v>64</v>
      </c>
      <c r="Y46" s="11" t="s">
        <v>64</v>
      </c>
      <c r="Z46" s="11" t="s">
        <v>64</v>
      </c>
      <c r="AA46" s="11" t="s">
        <v>64</v>
      </c>
      <c r="AB46" s="11" t="s">
        <v>64</v>
      </c>
      <c r="AC46" s="11" t="s">
        <v>63</v>
      </c>
      <c r="AD46" s="11">
        <v>0.57120000000000004</v>
      </c>
      <c r="AE46" s="11" t="s">
        <v>63</v>
      </c>
      <c r="AF46" s="11">
        <v>0.3448</v>
      </c>
      <c r="AG46" s="11">
        <v>4.3E-3</v>
      </c>
      <c r="AH46" s="11" t="s">
        <v>64</v>
      </c>
      <c r="AI46" s="11">
        <v>0.43290000000000001</v>
      </c>
      <c r="AJ46" s="11">
        <v>0.43290000000000001</v>
      </c>
      <c r="AK46" s="11">
        <v>1.1299999999999999E-2</v>
      </c>
      <c r="AL46" s="11">
        <v>1.01E-2</v>
      </c>
      <c r="AM46" s="11" t="s">
        <v>63</v>
      </c>
      <c r="AN46" s="11">
        <v>6.9999999999999999E-4</v>
      </c>
      <c r="AO46" s="11">
        <v>1E-4</v>
      </c>
      <c r="AP46" s="11">
        <v>0.2681</v>
      </c>
      <c r="AQ46" s="11">
        <v>9.9599999999999994E-2</v>
      </c>
      <c r="AR46" s="11">
        <v>0.89419999999999999</v>
      </c>
      <c r="AS46" s="11" t="s">
        <v>63</v>
      </c>
      <c r="AT46" s="11">
        <v>0.83899999999999997</v>
      </c>
      <c r="AU46" s="11" t="s">
        <v>63</v>
      </c>
      <c r="AV46" s="11">
        <v>0.56979999999999997</v>
      </c>
      <c r="AW46" s="11" t="s">
        <v>64</v>
      </c>
      <c r="AX46" s="11" t="s">
        <v>64</v>
      </c>
      <c r="AY46" s="11">
        <v>5.0799999999999998E-2</v>
      </c>
      <c r="AZ46" s="11" t="s">
        <v>64</v>
      </c>
      <c r="BA46" s="11">
        <v>1E-3</v>
      </c>
      <c r="BB46" s="11" t="s">
        <v>64</v>
      </c>
      <c r="BC46" s="11" t="s">
        <v>64</v>
      </c>
      <c r="BD46" s="11">
        <v>7.5600000000000001E-2</v>
      </c>
      <c r="BE46" s="11" t="s">
        <v>63</v>
      </c>
      <c r="BF46" s="11">
        <v>4.6600000000000003E-2</v>
      </c>
      <c r="BG46" s="11" t="s">
        <v>64</v>
      </c>
      <c r="BH46" s="11" t="s">
        <v>64</v>
      </c>
      <c r="BI46" s="11">
        <v>0.46089999999999998</v>
      </c>
      <c r="BJ46" s="11">
        <v>2.0000000000000001E-4</v>
      </c>
    </row>
    <row r="47" spans="1:62" x14ac:dyDescent="0.25">
      <c r="A47" s="3" t="s">
        <v>23</v>
      </c>
      <c r="B47" s="7">
        <v>0.66383999999999999</v>
      </c>
      <c r="C47" s="7">
        <v>0.56261000000000005</v>
      </c>
      <c r="D47" s="7">
        <v>0.54437999999999998</v>
      </c>
      <c r="E47" s="7">
        <v>0.48131000000000002</v>
      </c>
      <c r="F47" s="7">
        <v>0.49131000000000002</v>
      </c>
      <c r="G47" s="7">
        <v>0.45302999999999999</v>
      </c>
      <c r="H47" s="7">
        <v>0.60377000000000003</v>
      </c>
      <c r="I47" s="7">
        <v>0.51126000000000005</v>
      </c>
      <c r="J47" s="7">
        <v>0.57335999999999998</v>
      </c>
      <c r="K47" s="7">
        <v>0.61458000000000002</v>
      </c>
      <c r="L47" s="7">
        <v>0.25814999999999999</v>
      </c>
      <c r="M47" s="7">
        <v>0.47497</v>
      </c>
      <c r="N47" s="7">
        <v>0.51402000000000003</v>
      </c>
      <c r="O47" s="7">
        <v>0.58772999999999997</v>
      </c>
      <c r="P47" s="7">
        <v>0.38070999999999999</v>
      </c>
      <c r="Q47" s="7">
        <v>0.59055999999999997</v>
      </c>
      <c r="R47" s="7">
        <v>0.55886000000000002</v>
      </c>
      <c r="S47" s="7">
        <v>0.23849000000000001</v>
      </c>
      <c r="T47" s="7">
        <v>0.52192000000000005</v>
      </c>
      <c r="U47" s="7">
        <v>0.2195</v>
      </c>
      <c r="V47" s="7">
        <v>0.30579000000000001</v>
      </c>
      <c r="W47" s="7">
        <v>0.29302</v>
      </c>
      <c r="X47" s="7">
        <v>1</v>
      </c>
      <c r="Y47" s="7">
        <v>0.60377000000000003</v>
      </c>
      <c r="Z47" s="7">
        <v>0.45302999999999999</v>
      </c>
      <c r="AA47" s="7">
        <v>1.5509999999999999E-2</v>
      </c>
      <c r="AB47" s="7">
        <v>1.6910000000000001E-2</v>
      </c>
      <c r="AC47" s="7" t="s">
        <v>63</v>
      </c>
      <c r="AD47" s="7">
        <v>-4.2300000000000003E-3</v>
      </c>
      <c r="AE47" s="7" t="s">
        <v>63</v>
      </c>
      <c r="AF47" s="7">
        <v>-5.6800000000000002E-3</v>
      </c>
      <c r="AG47" s="7">
        <v>-1.8579999999999999E-2</v>
      </c>
      <c r="AH47" s="7">
        <v>-2.47E-2</v>
      </c>
      <c r="AI47" s="7">
        <v>-1.6379999999999999E-2</v>
      </c>
      <c r="AJ47" s="7">
        <v>-1.6379999999999999E-2</v>
      </c>
      <c r="AK47" s="7">
        <v>1.7420000000000001E-2</v>
      </c>
      <c r="AL47" s="7">
        <v>2.1559999999999999E-2</v>
      </c>
      <c r="AM47" s="7" t="s">
        <v>63</v>
      </c>
      <c r="AN47" s="7">
        <v>2.2329999999999999E-2</v>
      </c>
      <c r="AO47" s="7">
        <v>2.5610000000000001E-2</v>
      </c>
      <c r="AP47" s="7">
        <v>-1.281E-2</v>
      </c>
      <c r="AQ47" s="7">
        <v>-1.03E-2</v>
      </c>
      <c r="AR47" s="7">
        <v>7.6600000000000001E-3</v>
      </c>
      <c r="AS47" s="7" t="s">
        <v>63</v>
      </c>
      <c r="AT47" s="7">
        <v>1.008E-2</v>
      </c>
      <c r="AU47" s="7" t="s">
        <v>63</v>
      </c>
      <c r="AV47" s="7">
        <v>5.3699999999999998E-3</v>
      </c>
      <c r="AW47" s="7">
        <v>3.9890000000000002E-2</v>
      </c>
      <c r="AX47" s="7">
        <v>-5.1500000000000001E-3</v>
      </c>
      <c r="AY47" s="7">
        <v>1.9359999999999999E-2</v>
      </c>
      <c r="AZ47" s="7">
        <v>3.4329999999999999E-2</v>
      </c>
      <c r="BA47" s="7">
        <v>2.2460000000000001E-2</v>
      </c>
      <c r="BB47" s="7">
        <v>6.7710000000000006E-2</v>
      </c>
      <c r="BC47" s="7">
        <v>4.3470000000000002E-2</v>
      </c>
      <c r="BD47" s="7">
        <v>3.1099999999999999E-3</v>
      </c>
      <c r="BE47" s="7" t="s">
        <v>63</v>
      </c>
      <c r="BF47" s="7">
        <v>8.7000000000000001E-4</v>
      </c>
      <c r="BG47" s="7">
        <v>6.9809999999999997E-2</v>
      </c>
      <c r="BH47" s="7">
        <v>6.2759999999999996E-2</v>
      </c>
      <c r="BI47" s="7">
        <v>1.9529999999999999E-2</v>
      </c>
      <c r="BJ47" s="7">
        <v>2.462E-2</v>
      </c>
    </row>
    <row r="48" spans="1:62" x14ac:dyDescent="0.25">
      <c r="A48" s="10"/>
      <c r="B48" s="11" t="s">
        <v>64</v>
      </c>
      <c r="C48" s="11" t="s">
        <v>64</v>
      </c>
      <c r="D48" s="11" t="s">
        <v>64</v>
      </c>
      <c r="E48" s="11" t="s">
        <v>64</v>
      </c>
      <c r="F48" s="11" t="s">
        <v>64</v>
      </c>
      <c r="G48" s="11" t="s">
        <v>64</v>
      </c>
      <c r="H48" s="11" t="s">
        <v>64</v>
      </c>
      <c r="I48" s="11" t="s">
        <v>64</v>
      </c>
      <c r="J48" s="11" t="s">
        <v>64</v>
      </c>
      <c r="K48" s="11" t="s">
        <v>64</v>
      </c>
      <c r="L48" s="11" t="s">
        <v>64</v>
      </c>
      <c r="M48" s="11" t="s">
        <v>64</v>
      </c>
      <c r="N48" s="11" t="s">
        <v>64</v>
      </c>
      <c r="O48" s="11" t="s">
        <v>64</v>
      </c>
      <c r="P48" s="11" t="s">
        <v>64</v>
      </c>
      <c r="Q48" s="11" t="s">
        <v>64</v>
      </c>
      <c r="R48" s="11" t="s">
        <v>64</v>
      </c>
      <c r="S48" s="11" t="s">
        <v>64</v>
      </c>
      <c r="T48" s="11" t="s">
        <v>64</v>
      </c>
      <c r="U48" s="11" t="s">
        <v>64</v>
      </c>
      <c r="V48" s="11" t="s">
        <v>64</v>
      </c>
      <c r="W48" s="11" t="s">
        <v>64</v>
      </c>
      <c r="X48" s="11"/>
      <c r="Y48" s="11" t="s">
        <v>64</v>
      </c>
      <c r="Z48" s="11" t="s">
        <v>64</v>
      </c>
      <c r="AA48" s="11">
        <v>4.1000000000000003E-3</v>
      </c>
      <c r="AB48" s="11">
        <v>1.8E-3</v>
      </c>
      <c r="AC48" s="11" t="s">
        <v>63</v>
      </c>
      <c r="AD48" s="11">
        <v>0.43430000000000002</v>
      </c>
      <c r="AE48" s="11" t="s">
        <v>63</v>
      </c>
      <c r="AF48" s="11">
        <v>0.29339999999999999</v>
      </c>
      <c r="AG48" s="11">
        <v>5.9999999999999995E-4</v>
      </c>
      <c r="AH48" s="11" t="s">
        <v>64</v>
      </c>
      <c r="AI48" s="11">
        <v>2.3999999999999998E-3</v>
      </c>
      <c r="AJ48" s="11">
        <v>2.3999999999999998E-3</v>
      </c>
      <c r="AK48" s="11">
        <v>1.2999999999999999E-3</v>
      </c>
      <c r="AL48" s="11" t="s">
        <v>64</v>
      </c>
      <c r="AM48" s="11" t="s">
        <v>63</v>
      </c>
      <c r="AN48" s="11" t="s">
        <v>64</v>
      </c>
      <c r="AO48" s="11" t="s">
        <v>64</v>
      </c>
      <c r="AP48" s="11">
        <v>1.77E-2</v>
      </c>
      <c r="AQ48" s="11">
        <v>5.67E-2</v>
      </c>
      <c r="AR48" s="11">
        <v>0.15640000000000001</v>
      </c>
      <c r="AS48" s="11" t="s">
        <v>63</v>
      </c>
      <c r="AT48" s="11">
        <v>6.2100000000000002E-2</v>
      </c>
      <c r="AU48" s="11" t="s">
        <v>63</v>
      </c>
      <c r="AV48" s="11">
        <v>0.32069999999999999</v>
      </c>
      <c r="AW48" s="11" t="s">
        <v>64</v>
      </c>
      <c r="AX48" s="11">
        <v>0.34029999999999999</v>
      </c>
      <c r="AY48" s="11">
        <v>2.9999999999999997E-4</v>
      </c>
      <c r="AZ48" s="11" t="s">
        <v>64</v>
      </c>
      <c r="BA48" s="11" t="s">
        <v>64</v>
      </c>
      <c r="BB48" s="11" t="s">
        <v>64</v>
      </c>
      <c r="BC48" s="11" t="s">
        <v>64</v>
      </c>
      <c r="BD48" s="11">
        <v>0.5645</v>
      </c>
      <c r="BE48" s="11" t="s">
        <v>63</v>
      </c>
      <c r="BF48" s="11">
        <v>0.87190000000000001</v>
      </c>
      <c r="BG48" s="11" t="s">
        <v>64</v>
      </c>
      <c r="BH48" s="11" t="s">
        <v>64</v>
      </c>
      <c r="BI48" s="11">
        <v>2.9999999999999997E-4</v>
      </c>
      <c r="BJ48" s="11" t="s">
        <v>64</v>
      </c>
    </row>
    <row r="49" spans="1:62" x14ac:dyDescent="0.25">
      <c r="A49" s="3" t="s">
        <v>24</v>
      </c>
      <c r="B49" s="7">
        <v>0.93244000000000005</v>
      </c>
      <c r="C49" s="7">
        <v>0.58291000000000004</v>
      </c>
      <c r="D49" s="7">
        <v>0.88944000000000001</v>
      </c>
      <c r="E49" s="7">
        <v>0.57047000000000003</v>
      </c>
      <c r="F49" s="7">
        <v>0.86324999999999996</v>
      </c>
      <c r="G49" s="7">
        <v>0.73563000000000001</v>
      </c>
      <c r="H49" s="7">
        <v>1</v>
      </c>
      <c r="I49" s="7">
        <v>0.90444999999999998</v>
      </c>
      <c r="J49" s="7">
        <v>0.86056999999999995</v>
      </c>
      <c r="K49" s="7">
        <v>0.86604999999999999</v>
      </c>
      <c r="L49" s="7">
        <v>0.45240999999999998</v>
      </c>
      <c r="M49" s="7">
        <v>0.70316999999999996</v>
      </c>
      <c r="N49" s="7">
        <v>0.81357000000000002</v>
      </c>
      <c r="O49" s="7">
        <v>0.87082000000000004</v>
      </c>
      <c r="P49" s="7">
        <v>0.66664000000000001</v>
      </c>
      <c r="Q49" s="7">
        <v>0.86624000000000001</v>
      </c>
      <c r="R49" s="7">
        <v>0.88561000000000001</v>
      </c>
      <c r="S49" s="7">
        <v>0.56052000000000002</v>
      </c>
      <c r="T49" s="7">
        <v>0.76702000000000004</v>
      </c>
      <c r="U49" s="7">
        <v>0.43855</v>
      </c>
      <c r="V49" s="7">
        <v>0.63326000000000005</v>
      </c>
      <c r="W49" s="7">
        <v>0.67401999999999995</v>
      </c>
      <c r="X49" s="7">
        <v>0.60377000000000003</v>
      </c>
      <c r="Y49" s="7">
        <v>1</v>
      </c>
      <c r="Z49" s="7">
        <v>0.73563000000000001</v>
      </c>
      <c r="AA49" s="7">
        <v>2.487E-2</v>
      </c>
      <c r="AB49" s="7">
        <v>2.6079999999999999E-2</v>
      </c>
      <c r="AC49" s="7" t="s">
        <v>63</v>
      </c>
      <c r="AD49" s="7">
        <v>-5.9000000000000003E-4</v>
      </c>
      <c r="AE49" s="7" t="s">
        <v>63</v>
      </c>
      <c r="AF49" s="7">
        <v>-2.2499999999999998E-3</v>
      </c>
      <c r="AG49" s="7">
        <v>-1.485E-2</v>
      </c>
      <c r="AH49" s="7">
        <v>-2.2380000000000001E-2</v>
      </c>
      <c r="AI49" s="7">
        <v>-1.065E-2</v>
      </c>
      <c r="AJ49" s="7">
        <v>-1.065E-2</v>
      </c>
      <c r="AK49" s="7">
        <v>1.9550000000000001E-2</v>
      </c>
      <c r="AL49" s="7">
        <v>1.9869999999999999E-2</v>
      </c>
      <c r="AM49" s="7" t="s">
        <v>63</v>
      </c>
      <c r="AN49" s="7">
        <v>2.0480000000000002E-2</v>
      </c>
      <c r="AO49" s="7">
        <v>2.5090000000000001E-2</v>
      </c>
      <c r="AP49" s="7">
        <v>-3.63E-3</v>
      </c>
      <c r="AQ49" s="7">
        <v>-4.0099999999999997E-3</v>
      </c>
      <c r="AR49" s="7">
        <v>5.2100000000000002E-3</v>
      </c>
      <c r="AS49" s="7" t="s">
        <v>63</v>
      </c>
      <c r="AT49" s="7">
        <v>7.5199999999999998E-3</v>
      </c>
      <c r="AU49" s="7" t="s">
        <v>63</v>
      </c>
      <c r="AV49" s="7">
        <v>7.1000000000000004E-3</v>
      </c>
      <c r="AW49" s="7">
        <v>5.1290000000000002E-2</v>
      </c>
      <c r="AX49" s="7">
        <v>-9.3200000000000002E-3</v>
      </c>
      <c r="AY49" s="7">
        <v>1.736E-2</v>
      </c>
      <c r="AZ49" s="7">
        <v>4.7230000000000001E-2</v>
      </c>
      <c r="BA49" s="7">
        <v>2.8240000000000001E-2</v>
      </c>
      <c r="BB49" s="7">
        <v>6.9589999999999999E-2</v>
      </c>
      <c r="BC49" s="7">
        <v>4.8890000000000003E-2</v>
      </c>
      <c r="BD49" s="7">
        <v>3.8000000000000002E-4</v>
      </c>
      <c r="BE49" s="7" t="s">
        <v>63</v>
      </c>
      <c r="BF49" s="7">
        <v>-2.7E-4</v>
      </c>
      <c r="BG49" s="7">
        <v>7.0430000000000006E-2</v>
      </c>
      <c r="BH49" s="7">
        <v>5.9560000000000002E-2</v>
      </c>
      <c r="BI49" s="7">
        <v>1.5100000000000001E-2</v>
      </c>
      <c r="BJ49" s="7">
        <v>2.928E-2</v>
      </c>
    </row>
    <row r="50" spans="1:62" x14ac:dyDescent="0.25">
      <c r="A50" s="10"/>
      <c r="B50" s="11" t="s">
        <v>64</v>
      </c>
      <c r="C50" s="11" t="s">
        <v>64</v>
      </c>
      <c r="D50" s="11" t="s">
        <v>64</v>
      </c>
      <c r="E50" s="11" t="s">
        <v>64</v>
      </c>
      <c r="F50" s="11" t="s">
        <v>64</v>
      </c>
      <c r="G50" s="11" t="s">
        <v>64</v>
      </c>
      <c r="H50" s="11" t="s">
        <v>64</v>
      </c>
      <c r="I50" s="11" t="s">
        <v>64</v>
      </c>
      <c r="J50" s="11" t="s">
        <v>64</v>
      </c>
      <c r="K50" s="11" t="s">
        <v>64</v>
      </c>
      <c r="L50" s="11" t="s">
        <v>64</v>
      </c>
      <c r="M50" s="11" t="s">
        <v>64</v>
      </c>
      <c r="N50" s="11" t="s">
        <v>64</v>
      </c>
      <c r="O50" s="11" t="s">
        <v>64</v>
      </c>
      <c r="P50" s="11" t="s">
        <v>64</v>
      </c>
      <c r="Q50" s="11" t="s">
        <v>64</v>
      </c>
      <c r="R50" s="11" t="s">
        <v>64</v>
      </c>
      <c r="S50" s="11" t="s">
        <v>64</v>
      </c>
      <c r="T50" s="11" t="s">
        <v>64</v>
      </c>
      <c r="U50" s="11" t="s">
        <v>64</v>
      </c>
      <c r="V50" s="11" t="s">
        <v>64</v>
      </c>
      <c r="W50" s="11" t="s">
        <v>64</v>
      </c>
      <c r="X50" s="11" t="s">
        <v>64</v>
      </c>
      <c r="Y50" s="11"/>
      <c r="Z50" s="11" t="s">
        <v>64</v>
      </c>
      <c r="AA50" s="11" t="s">
        <v>64</v>
      </c>
      <c r="AB50" s="11" t="s">
        <v>64</v>
      </c>
      <c r="AC50" s="11" t="s">
        <v>63</v>
      </c>
      <c r="AD50" s="11">
        <v>0.91259999999999997</v>
      </c>
      <c r="AE50" s="11" t="s">
        <v>63</v>
      </c>
      <c r="AF50" s="11">
        <v>0.67720000000000002</v>
      </c>
      <c r="AG50" s="11">
        <v>6.0000000000000001E-3</v>
      </c>
      <c r="AH50" s="11" t="s">
        <v>64</v>
      </c>
      <c r="AI50" s="11">
        <v>4.8800000000000003E-2</v>
      </c>
      <c r="AJ50" s="11">
        <v>4.8800000000000003E-2</v>
      </c>
      <c r="AK50" s="11">
        <v>2.9999999999999997E-4</v>
      </c>
      <c r="AL50" s="11">
        <v>2.0000000000000001E-4</v>
      </c>
      <c r="AM50" s="11" t="s">
        <v>63</v>
      </c>
      <c r="AN50" s="11">
        <v>2.0000000000000001E-4</v>
      </c>
      <c r="AO50" s="11" t="s">
        <v>64</v>
      </c>
      <c r="AP50" s="11">
        <v>0.50149999999999995</v>
      </c>
      <c r="AQ50" s="11">
        <v>0.45829999999999999</v>
      </c>
      <c r="AR50" s="11">
        <v>0.3347</v>
      </c>
      <c r="AS50" s="11" t="s">
        <v>63</v>
      </c>
      <c r="AT50" s="11">
        <v>0.1638</v>
      </c>
      <c r="AU50" s="11" t="s">
        <v>63</v>
      </c>
      <c r="AV50" s="11">
        <v>0.18870000000000001</v>
      </c>
      <c r="AW50" s="11" t="s">
        <v>64</v>
      </c>
      <c r="AX50" s="11">
        <v>8.4699999999999998E-2</v>
      </c>
      <c r="AY50" s="11">
        <v>1.2999999999999999E-3</v>
      </c>
      <c r="AZ50" s="11" t="s">
        <v>64</v>
      </c>
      <c r="BA50" s="11" t="s">
        <v>64</v>
      </c>
      <c r="BB50" s="11" t="s">
        <v>64</v>
      </c>
      <c r="BC50" s="11" t="s">
        <v>64</v>
      </c>
      <c r="BD50" s="11">
        <v>0.94410000000000005</v>
      </c>
      <c r="BE50" s="11" t="s">
        <v>63</v>
      </c>
      <c r="BF50" s="11">
        <v>0.95950000000000002</v>
      </c>
      <c r="BG50" s="11" t="s">
        <v>64</v>
      </c>
      <c r="BH50" s="11" t="s">
        <v>64</v>
      </c>
      <c r="BI50" s="11">
        <v>5.1999999999999998E-3</v>
      </c>
      <c r="BJ50" s="11" t="s">
        <v>64</v>
      </c>
    </row>
    <row r="51" spans="1:62" x14ac:dyDescent="0.25">
      <c r="A51" s="3" t="s">
        <v>25</v>
      </c>
      <c r="B51" s="7">
        <v>0.71564000000000005</v>
      </c>
      <c r="C51" s="7">
        <v>0.43923000000000001</v>
      </c>
      <c r="D51" s="7">
        <v>0.73843999999999999</v>
      </c>
      <c r="E51" s="7">
        <v>0.43440000000000001</v>
      </c>
      <c r="F51" s="7">
        <v>0.60097</v>
      </c>
      <c r="G51" s="7">
        <v>1</v>
      </c>
      <c r="H51" s="7">
        <v>0.73563000000000001</v>
      </c>
      <c r="I51" s="7">
        <v>0.71345999999999998</v>
      </c>
      <c r="J51" s="7">
        <v>0.63548000000000004</v>
      </c>
      <c r="K51" s="7">
        <v>0.54903000000000002</v>
      </c>
      <c r="L51" s="7">
        <v>0.18991</v>
      </c>
      <c r="M51" s="7">
        <v>0.45223000000000002</v>
      </c>
      <c r="N51" s="7">
        <v>0.70965</v>
      </c>
      <c r="O51" s="7">
        <v>0.65835999999999995</v>
      </c>
      <c r="P51" s="7">
        <v>0.43390000000000001</v>
      </c>
      <c r="Q51" s="7">
        <v>0.71675</v>
      </c>
      <c r="R51" s="7">
        <v>0.64797000000000005</v>
      </c>
      <c r="S51" s="7">
        <v>0.29893999999999998</v>
      </c>
      <c r="T51" s="7">
        <v>0.47736000000000001</v>
      </c>
      <c r="U51" s="7">
        <v>0.31807999999999997</v>
      </c>
      <c r="V51" s="7">
        <v>0.37513999999999997</v>
      </c>
      <c r="W51" s="7">
        <v>0.61328000000000005</v>
      </c>
      <c r="X51" s="7">
        <v>0.45302999999999999</v>
      </c>
      <c r="Y51" s="7">
        <v>0.73563000000000001</v>
      </c>
      <c r="Z51" s="7">
        <v>1</v>
      </c>
      <c r="AA51" s="7">
        <v>2.1700000000000001E-2</v>
      </c>
      <c r="AB51" s="7">
        <v>2.094E-2</v>
      </c>
      <c r="AC51" s="7" t="s">
        <v>63</v>
      </c>
      <c r="AD51" s="7">
        <v>2.31E-3</v>
      </c>
      <c r="AE51" s="7" t="s">
        <v>63</v>
      </c>
      <c r="AF51" s="7">
        <v>-3.5300000000000002E-3</v>
      </c>
      <c r="AG51" s="7">
        <v>-1.8190000000000001E-2</v>
      </c>
      <c r="AH51" s="7">
        <v>-2.605E-2</v>
      </c>
      <c r="AI51" s="7">
        <v>-4.7200000000000002E-3</v>
      </c>
      <c r="AJ51" s="7">
        <v>-4.7200000000000002E-3</v>
      </c>
      <c r="AK51" s="7">
        <v>1.503E-2</v>
      </c>
      <c r="AL51" s="7">
        <v>1.6619999999999999E-2</v>
      </c>
      <c r="AM51" s="7" t="s">
        <v>63</v>
      </c>
      <c r="AN51" s="7">
        <v>2.019E-2</v>
      </c>
      <c r="AO51" s="7">
        <v>1.67E-2</v>
      </c>
      <c r="AP51" s="7">
        <v>-6.2300000000000003E-3</v>
      </c>
      <c r="AQ51" s="7">
        <v>-3.6000000000000002E-4</v>
      </c>
      <c r="AR51" s="7">
        <v>1.64E-3</v>
      </c>
      <c r="AS51" s="7" t="s">
        <v>63</v>
      </c>
      <c r="AT51" s="7">
        <v>6.8799999999999998E-3</v>
      </c>
      <c r="AU51" s="7" t="s">
        <v>63</v>
      </c>
      <c r="AV51" s="7">
        <v>6.1500000000000001E-3</v>
      </c>
      <c r="AW51" s="7">
        <v>4.4229999999999998E-2</v>
      </c>
      <c r="AX51" s="7">
        <v>-7.2899999999999996E-3</v>
      </c>
      <c r="AY51" s="7">
        <v>7.62E-3</v>
      </c>
      <c r="AZ51" s="7">
        <v>0.04</v>
      </c>
      <c r="BA51" s="7">
        <v>2.1149999999999999E-2</v>
      </c>
      <c r="BB51" s="7">
        <v>6.2280000000000002E-2</v>
      </c>
      <c r="BC51" s="7">
        <v>4.0840000000000001E-2</v>
      </c>
      <c r="BD51" s="7">
        <v>2.6800000000000001E-3</v>
      </c>
      <c r="BE51" s="7" t="s">
        <v>63</v>
      </c>
      <c r="BF51" s="7">
        <v>-4.4600000000000004E-3</v>
      </c>
      <c r="BG51" s="7">
        <v>6.2649999999999997E-2</v>
      </c>
      <c r="BH51" s="7">
        <v>5.6770000000000001E-2</v>
      </c>
      <c r="BI51" s="7">
        <v>6.4400000000000004E-3</v>
      </c>
      <c r="BJ51" s="7">
        <v>2.2440000000000002E-2</v>
      </c>
    </row>
    <row r="52" spans="1:62" x14ac:dyDescent="0.25">
      <c r="A52" s="10"/>
      <c r="B52" s="11" t="s">
        <v>64</v>
      </c>
      <c r="C52" s="11" t="s">
        <v>64</v>
      </c>
      <c r="D52" s="11" t="s">
        <v>64</v>
      </c>
      <c r="E52" s="11" t="s">
        <v>64</v>
      </c>
      <c r="F52" s="11" t="s">
        <v>64</v>
      </c>
      <c r="G52" s="11" t="s">
        <v>64</v>
      </c>
      <c r="H52" s="11" t="s">
        <v>64</v>
      </c>
      <c r="I52" s="11" t="s">
        <v>64</v>
      </c>
      <c r="J52" s="11" t="s">
        <v>64</v>
      </c>
      <c r="K52" s="11" t="s">
        <v>64</v>
      </c>
      <c r="L52" s="11" t="s">
        <v>64</v>
      </c>
      <c r="M52" s="11" t="s">
        <v>64</v>
      </c>
      <c r="N52" s="11" t="s">
        <v>64</v>
      </c>
      <c r="O52" s="11" t="s">
        <v>64</v>
      </c>
      <c r="P52" s="11" t="s">
        <v>64</v>
      </c>
      <c r="Q52" s="11" t="s">
        <v>64</v>
      </c>
      <c r="R52" s="11" t="s">
        <v>64</v>
      </c>
      <c r="S52" s="11" t="s">
        <v>64</v>
      </c>
      <c r="T52" s="11" t="s">
        <v>64</v>
      </c>
      <c r="U52" s="11" t="s">
        <v>64</v>
      </c>
      <c r="V52" s="11" t="s">
        <v>64</v>
      </c>
      <c r="W52" s="11" t="s">
        <v>64</v>
      </c>
      <c r="X52" s="11" t="s">
        <v>64</v>
      </c>
      <c r="Y52" s="11" t="s">
        <v>64</v>
      </c>
      <c r="Z52" s="11"/>
      <c r="AA52" s="11" t="s">
        <v>64</v>
      </c>
      <c r="AB52" s="11">
        <v>1E-4</v>
      </c>
      <c r="AC52" s="11" t="s">
        <v>63</v>
      </c>
      <c r="AD52" s="11">
        <v>0.66900000000000004</v>
      </c>
      <c r="AE52" s="11" t="s">
        <v>63</v>
      </c>
      <c r="AF52" s="11">
        <v>0.51329999999999998</v>
      </c>
      <c r="AG52" s="11">
        <v>8.0000000000000004E-4</v>
      </c>
      <c r="AH52" s="11" t="s">
        <v>64</v>
      </c>
      <c r="AI52" s="11">
        <v>0.38190000000000002</v>
      </c>
      <c r="AJ52" s="11">
        <v>0.38190000000000002</v>
      </c>
      <c r="AK52" s="11">
        <v>5.4000000000000003E-3</v>
      </c>
      <c r="AL52" s="11">
        <v>2.0999999999999999E-3</v>
      </c>
      <c r="AM52" s="11" t="s">
        <v>63</v>
      </c>
      <c r="AN52" s="11">
        <v>2.0000000000000001E-4</v>
      </c>
      <c r="AO52" s="11">
        <v>2E-3</v>
      </c>
      <c r="AP52" s="11">
        <v>0.24929999999999999</v>
      </c>
      <c r="AQ52" s="11">
        <v>0.94720000000000004</v>
      </c>
      <c r="AR52" s="11">
        <v>0.76170000000000004</v>
      </c>
      <c r="AS52" s="11" t="s">
        <v>63</v>
      </c>
      <c r="AT52" s="11">
        <v>0.2029</v>
      </c>
      <c r="AU52" s="11" t="s">
        <v>63</v>
      </c>
      <c r="AV52" s="11">
        <v>0.255</v>
      </c>
      <c r="AW52" s="11" t="s">
        <v>64</v>
      </c>
      <c r="AX52" s="11">
        <v>0.17730000000000001</v>
      </c>
      <c r="AY52" s="11">
        <v>0.15859999999999999</v>
      </c>
      <c r="AZ52" s="11" t="s">
        <v>64</v>
      </c>
      <c r="BA52" s="11" t="s">
        <v>64</v>
      </c>
      <c r="BB52" s="11" t="s">
        <v>64</v>
      </c>
      <c r="BC52" s="11" t="s">
        <v>64</v>
      </c>
      <c r="BD52" s="11">
        <v>0.62</v>
      </c>
      <c r="BE52" s="11" t="s">
        <v>63</v>
      </c>
      <c r="BF52" s="11">
        <v>0.40899999999999997</v>
      </c>
      <c r="BG52" s="11" t="s">
        <v>64</v>
      </c>
      <c r="BH52" s="11" t="s">
        <v>64</v>
      </c>
      <c r="BI52" s="11">
        <v>0.2336</v>
      </c>
      <c r="BJ52" s="11" t="s">
        <v>64</v>
      </c>
    </row>
    <row r="53" spans="1:62" x14ac:dyDescent="0.25">
      <c r="A53" s="3" t="s">
        <v>26</v>
      </c>
      <c r="B53" s="7">
        <v>2.7300000000000001E-2</v>
      </c>
      <c r="C53" s="7">
        <v>3.4439999999999998E-2</v>
      </c>
      <c r="D53" s="7">
        <v>2.793E-2</v>
      </c>
      <c r="E53" s="7">
        <v>2.418E-2</v>
      </c>
      <c r="F53" s="7">
        <v>3.0380000000000001E-2</v>
      </c>
      <c r="G53" s="7">
        <v>2.1700000000000001E-2</v>
      </c>
      <c r="H53" s="7">
        <v>2.487E-2</v>
      </c>
      <c r="I53" s="7">
        <v>2.0549999999999999E-2</v>
      </c>
      <c r="J53" s="7">
        <v>2.562E-2</v>
      </c>
      <c r="K53" s="7">
        <v>2.496E-2</v>
      </c>
      <c r="L53" s="7">
        <v>1.2359999999999999E-2</v>
      </c>
      <c r="M53" s="7">
        <v>1.474E-2</v>
      </c>
      <c r="N53" s="7">
        <v>1.8620000000000001E-2</v>
      </c>
      <c r="O53" s="7">
        <v>2.879E-2</v>
      </c>
      <c r="P53" s="7">
        <v>2.981E-2</v>
      </c>
      <c r="Q53" s="7">
        <v>2.64E-2</v>
      </c>
      <c r="R53" s="7">
        <v>2.435E-2</v>
      </c>
      <c r="S53" s="7">
        <v>2.538E-2</v>
      </c>
      <c r="T53" s="7">
        <v>2.5059999999999999E-2</v>
      </c>
      <c r="U53" s="7">
        <v>1.1169999999999999E-2</v>
      </c>
      <c r="V53" s="7">
        <v>1.7440000000000001E-2</v>
      </c>
      <c r="W53" s="7">
        <v>2.5329999999999998E-2</v>
      </c>
      <c r="X53" s="7">
        <v>1.5509999999999999E-2</v>
      </c>
      <c r="Y53" s="7">
        <v>2.487E-2</v>
      </c>
      <c r="Z53" s="7">
        <v>2.1700000000000001E-2</v>
      </c>
      <c r="AA53" s="7">
        <v>1</v>
      </c>
      <c r="AB53" s="7">
        <v>0.85770000000000002</v>
      </c>
      <c r="AC53" s="7" t="s">
        <v>63</v>
      </c>
      <c r="AD53" s="7">
        <v>0.41810000000000003</v>
      </c>
      <c r="AE53" s="7" t="s">
        <v>63</v>
      </c>
      <c r="AF53" s="7">
        <v>0.36830000000000002</v>
      </c>
      <c r="AG53" s="7">
        <v>-0.57791999999999999</v>
      </c>
      <c r="AH53" s="7">
        <v>-0.65110000000000001</v>
      </c>
      <c r="AI53" s="7">
        <v>-0.14996999999999999</v>
      </c>
      <c r="AJ53" s="7">
        <v>-0.14996999999999999</v>
      </c>
      <c r="AK53" s="7">
        <v>0.58148999999999995</v>
      </c>
      <c r="AL53" s="7">
        <v>0.31225000000000003</v>
      </c>
      <c r="AM53" s="7" t="s">
        <v>63</v>
      </c>
      <c r="AN53" s="7">
        <v>0.70108999999999999</v>
      </c>
      <c r="AO53" s="7">
        <v>0.50078</v>
      </c>
      <c r="AP53" s="7">
        <v>0.18187</v>
      </c>
      <c r="AQ53" s="7">
        <v>8.4390000000000007E-2</v>
      </c>
      <c r="AR53" s="7">
        <v>0.42559000000000002</v>
      </c>
      <c r="AS53" s="7" t="s">
        <v>63</v>
      </c>
      <c r="AT53" s="7">
        <v>0.33385999999999999</v>
      </c>
      <c r="AU53" s="7" t="s">
        <v>63</v>
      </c>
      <c r="AV53" s="7">
        <v>0.10587000000000001</v>
      </c>
      <c r="AW53" s="7">
        <v>0.18106</v>
      </c>
      <c r="AX53" s="7">
        <v>5.457E-2</v>
      </c>
      <c r="AY53" s="7">
        <v>0.10196</v>
      </c>
      <c r="AZ53" s="7">
        <v>0.1313</v>
      </c>
      <c r="BA53" s="7">
        <v>8.1610000000000002E-2</v>
      </c>
      <c r="BB53" s="7">
        <v>0.13249</v>
      </c>
      <c r="BC53" s="7">
        <v>0.15065000000000001</v>
      </c>
      <c r="BD53" s="7">
        <v>4.4729999999999999E-2</v>
      </c>
      <c r="BE53" s="7" t="s">
        <v>63</v>
      </c>
      <c r="BF53" s="7">
        <v>4.8399999999999999E-2</v>
      </c>
      <c r="BG53" s="7">
        <v>0.12776000000000001</v>
      </c>
      <c r="BH53" s="7">
        <v>0.14413000000000001</v>
      </c>
      <c r="BI53" s="7">
        <v>0.10340000000000001</v>
      </c>
      <c r="BJ53" s="7">
        <v>8.2750000000000004E-2</v>
      </c>
    </row>
    <row r="54" spans="1:62" x14ac:dyDescent="0.25">
      <c r="A54" s="10"/>
      <c r="B54" s="11" t="s">
        <v>64</v>
      </c>
      <c r="C54" s="11" t="s">
        <v>64</v>
      </c>
      <c r="D54" s="11" t="s">
        <v>64</v>
      </c>
      <c r="E54" s="11" t="s">
        <v>64</v>
      </c>
      <c r="F54" s="11" t="s">
        <v>64</v>
      </c>
      <c r="G54" s="11" t="s">
        <v>64</v>
      </c>
      <c r="H54" s="11" t="s">
        <v>64</v>
      </c>
      <c r="I54" s="11">
        <v>1E-4</v>
      </c>
      <c r="J54" s="11" t="s">
        <v>64</v>
      </c>
      <c r="K54" s="11" t="s">
        <v>64</v>
      </c>
      <c r="L54" s="11">
        <v>2.2200000000000001E-2</v>
      </c>
      <c r="M54" s="11">
        <v>6.4000000000000003E-3</v>
      </c>
      <c r="N54" s="11">
        <v>5.9999999999999995E-4</v>
      </c>
      <c r="O54" s="11" t="s">
        <v>64</v>
      </c>
      <c r="P54" s="11" t="s">
        <v>64</v>
      </c>
      <c r="Q54" s="11" t="s">
        <v>64</v>
      </c>
      <c r="R54" s="11" t="s">
        <v>64</v>
      </c>
      <c r="S54" s="11" t="s">
        <v>64</v>
      </c>
      <c r="T54" s="11" t="s">
        <v>64</v>
      </c>
      <c r="U54" s="11">
        <v>3.8699999999999998E-2</v>
      </c>
      <c r="V54" s="11">
        <v>1.2999999999999999E-3</v>
      </c>
      <c r="W54" s="11" t="s">
        <v>64</v>
      </c>
      <c r="X54" s="11">
        <v>4.1000000000000003E-3</v>
      </c>
      <c r="Y54" s="11" t="s">
        <v>64</v>
      </c>
      <c r="Z54" s="11" t="s">
        <v>64</v>
      </c>
      <c r="AA54" s="11"/>
      <c r="AB54" s="11" t="s">
        <v>64</v>
      </c>
      <c r="AC54" s="11" t="s">
        <v>63</v>
      </c>
      <c r="AD54" s="11" t="s">
        <v>64</v>
      </c>
      <c r="AE54" s="11" t="s">
        <v>63</v>
      </c>
      <c r="AF54" s="11" t="s">
        <v>64</v>
      </c>
      <c r="AG54" s="11" t="s">
        <v>64</v>
      </c>
      <c r="AH54" s="11" t="s">
        <v>64</v>
      </c>
      <c r="AI54" s="11" t="s">
        <v>64</v>
      </c>
      <c r="AJ54" s="11" t="s">
        <v>64</v>
      </c>
      <c r="AK54" s="11" t="s">
        <v>64</v>
      </c>
      <c r="AL54" s="11" t="s">
        <v>64</v>
      </c>
      <c r="AM54" s="11" t="s">
        <v>63</v>
      </c>
      <c r="AN54" s="11" t="s">
        <v>64</v>
      </c>
      <c r="AO54" s="11" t="s">
        <v>64</v>
      </c>
      <c r="AP54" s="11" t="s">
        <v>64</v>
      </c>
      <c r="AQ54" s="11" t="s">
        <v>64</v>
      </c>
      <c r="AR54" s="11" t="s">
        <v>64</v>
      </c>
      <c r="AS54" s="11" t="s">
        <v>63</v>
      </c>
      <c r="AT54" s="11" t="s">
        <v>64</v>
      </c>
      <c r="AU54" s="11" t="s">
        <v>63</v>
      </c>
      <c r="AV54" s="11" t="s">
        <v>64</v>
      </c>
      <c r="AW54" s="11" t="s">
        <v>64</v>
      </c>
      <c r="AX54" s="11" t="s">
        <v>64</v>
      </c>
      <c r="AY54" s="11" t="s">
        <v>64</v>
      </c>
      <c r="AZ54" s="11" t="s">
        <v>64</v>
      </c>
      <c r="BA54" s="11" t="s">
        <v>64</v>
      </c>
      <c r="BB54" s="11" t="s">
        <v>64</v>
      </c>
      <c r="BC54" s="11" t="s">
        <v>64</v>
      </c>
      <c r="BD54" s="11" t="s">
        <v>64</v>
      </c>
      <c r="BE54" s="11" t="s">
        <v>63</v>
      </c>
      <c r="BF54" s="11" t="s">
        <v>64</v>
      </c>
      <c r="BG54" s="11" t="s">
        <v>64</v>
      </c>
      <c r="BH54" s="11" t="s">
        <v>64</v>
      </c>
      <c r="BI54" s="11" t="s">
        <v>64</v>
      </c>
      <c r="BJ54" s="11" t="s">
        <v>64</v>
      </c>
    </row>
    <row r="55" spans="1:62" x14ac:dyDescent="0.25">
      <c r="A55" s="3" t="s">
        <v>27</v>
      </c>
      <c r="B55" s="7">
        <v>2.9149999999999999E-2</v>
      </c>
      <c r="C55" s="7">
        <v>3.9989999999999998E-2</v>
      </c>
      <c r="D55" s="7">
        <v>3.0329999999999999E-2</v>
      </c>
      <c r="E55" s="7">
        <v>2.707E-2</v>
      </c>
      <c r="F55" s="7">
        <v>3.1850000000000003E-2</v>
      </c>
      <c r="G55" s="7">
        <v>2.094E-2</v>
      </c>
      <c r="H55" s="7">
        <v>2.6079999999999999E-2</v>
      </c>
      <c r="I55" s="7">
        <v>2.2450000000000001E-2</v>
      </c>
      <c r="J55" s="7">
        <v>2.8320000000000001E-2</v>
      </c>
      <c r="K55" s="7">
        <v>2.4899999999999999E-2</v>
      </c>
      <c r="L55" s="7">
        <v>1.294E-2</v>
      </c>
      <c r="M55" s="7">
        <v>1.3820000000000001E-2</v>
      </c>
      <c r="N55" s="7">
        <v>1.5480000000000001E-2</v>
      </c>
      <c r="O55" s="7">
        <v>2.777E-2</v>
      </c>
      <c r="P55" s="7">
        <v>3.4340000000000002E-2</v>
      </c>
      <c r="Q55" s="7">
        <v>2.7789999999999999E-2</v>
      </c>
      <c r="R55" s="7">
        <v>2.674E-2</v>
      </c>
      <c r="S55" s="7">
        <v>3.1789999999999999E-2</v>
      </c>
      <c r="T55" s="7">
        <v>2.743E-2</v>
      </c>
      <c r="U55" s="7">
        <v>1.1860000000000001E-2</v>
      </c>
      <c r="V55" s="7">
        <v>1.874E-2</v>
      </c>
      <c r="W55" s="7">
        <v>2.7869999999999999E-2</v>
      </c>
      <c r="X55" s="7">
        <v>1.6910000000000001E-2</v>
      </c>
      <c r="Y55" s="7">
        <v>2.6079999999999999E-2</v>
      </c>
      <c r="Z55" s="7">
        <v>2.094E-2</v>
      </c>
      <c r="AA55" s="7">
        <v>0.85770000000000002</v>
      </c>
      <c r="AB55" s="7">
        <v>1</v>
      </c>
      <c r="AC55" s="7" t="s">
        <v>63</v>
      </c>
      <c r="AD55" s="7">
        <v>1.5949999999999999E-2</v>
      </c>
      <c r="AE55" s="7" t="s">
        <v>63</v>
      </c>
      <c r="AF55" s="7">
        <v>-8.8400000000000006E-3</v>
      </c>
      <c r="AG55" s="7">
        <v>-0.50616000000000005</v>
      </c>
      <c r="AH55" s="7">
        <v>-0.70106999999999997</v>
      </c>
      <c r="AI55" s="7">
        <v>-4.4159999999999998E-2</v>
      </c>
      <c r="AJ55" s="7">
        <v>-4.4159999999999998E-2</v>
      </c>
      <c r="AK55" s="7">
        <v>0.52195999999999998</v>
      </c>
      <c r="AL55" s="7">
        <v>0.28609000000000001</v>
      </c>
      <c r="AM55" s="7" t="s">
        <v>63</v>
      </c>
      <c r="AN55" s="7">
        <v>0.79954999999999998</v>
      </c>
      <c r="AO55" s="7">
        <v>0.55045999999999995</v>
      </c>
      <c r="AP55" s="7">
        <v>0.15543999999999999</v>
      </c>
      <c r="AQ55" s="7">
        <v>7.2330000000000005E-2</v>
      </c>
      <c r="AR55" s="7">
        <v>0.40061000000000002</v>
      </c>
      <c r="AS55" s="7" t="s">
        <v>63</v>
      </c>
      <c r="AT55" s="7">
        <v>0.22192000000000001</v>
      </c>
      <c r="AU55" s="7" t="s">
        <v>63</v>
      </c>
      <c r="AV55" s="7">
        <v>9.9479999999999999E-2</v>
      </c>
      <c r="AW55" s="7">
        <v>0.16400999999999999</v>
      </c>
      <c r="AX55" s="7">
        <v>5.2650000000000002E-2</v>
      </c>
      <c r="AY55" s="7">
        <v>6.8779999999999994E-2</v>
      </c>
      <c r="AZ55" s="7">
        <v>0.12415</v>
      </c>
      <c r="BA55" s="7">
        <v>6.5659999999999996E-2</v>
      </c>
      <c r="BB55" s="7">
        <v>0.12421</v>
      </c>
      <c r="BC55" s="7">
        <v>0.13886999999999999</v>
      </c>
      <c r="BD55" s="7">
        <v>4.129E-2</v>
      </c>
      <c r="BE55" s="7" t="s">
        <v>63</v>
      </c>
      <c r="BF55" s="7">
        <v>4.9520000000000002E-2</v>
      </c>
      <c r="BG55" s="7">
        <v>0.11947000000000001</v>
      </c>
      <c r="BH55" s="7">
        <v>0.13578999999999999</v>
      </c>
      <c r="BI55" s="7">
        <v>7.6009999999999994E-2</v>
      </c>
      <c r="BJ55" s="7">
        <v>6.6350000000000006E-2</v>
      </c>
    </row>
    <row r="56" spans="1:62" x14ac:dyDescent="0.25">
      <c r="A56" s="10"/>
      <c r="B56" s="11" t="s">
        <v>64</v>
      </c>
      <c r="C56" s="11" t="s">
        <v>64</v>
      </c>
      <c r="D56" s="11" t="s">
        <v>64</v>
      </c>
      <c r="E56" s="11" t="s">
        <v>64</v>
      </c>
      <c r="F56" s="11" t="s">
        <v>64</v>
      </c>
      <c r="G56" s="11">
        <v>1E-4</v>
      </c>
      <c r="H56" s="11" t="s">
        <v>64</v>
      </c>
      <c r="I56" s="11" t="s">
        <v>64</v>
      </c>
      <c r="J56" s="11" t="s">
        <v>64</v>
      </c>
      <c r="K56" s="11" t="s">
        <v>64</v>
      </c>
      <c r="L56" s="11">
        <v>1.66E-2</v>
      </c>
      <c r="M56" s="11">
        <v>1.06E-2</v>
      </c>
      <c r="N56" s="11">
        <v>4.1999999999999997E-3</v>
      </c>
      <c r="O56" s="11" t="s">
        <v>64</v>
      </c>
      <c r="P56" s="11" t="s">
        <v>64</v>
      </c>
      <c r="Q56" s="11" t="s">
        <v>64</v>
      </c>
      <c r="R56" s="11" t="s">
        <v>64</v>
      </c>
      <c r="S56" s="11" t="s">
        <v>64</v>
      </c>
      <c r="T56" s="11" t="s">
        <v>64</v>
      </c>
      <c r="U56" s="11">
        <v>2.8199999999999999E-2</v>
      </c>
      <c r="V56" s="11">
        <v>5.0000000000000001E-4</v>
      </c>
      <c r="W56" s="11" t="s">
        <v>64</v>
      </c>
      <c r="X56" s="11">
        <v>1.8E-3</v>
      </c>
      <c r="Y56" s="11" t="s">
        <v>64</v>
      </c>
      <c r="Z56" s="11">
        <v>1E-4</v>
      </c>
      <c r="AA56" s="11" t="s">
        <v>64</v>
      </c>
      <c r="AB56" s="11"/>
      <c r="AC56" s="11" t="s">
        <v>63</v>
      </c>
      <c r="AD56" s="11">
        <v>3.2000000000000002E-3</v>
      </c>
      <c r="AE56" s="11" t="s">
        <v>63</v>
      </c>
      <c r="AF56" s="11">
        <v>0.1018</v>
      </c>
      <c r="AG56" s="11" t="s">
        <v>64</v>
      </c>
      <c r="AH56" s="11" t="s">
        <v>64</v>
      </c>
      <c r="AI56" s="11" t="s">
        <v>64</v>
      </c>
      <c r="AJ56" s="11" t="s">
        <v>64</v>
      </c>
      <c r="AK56" s="11" t="s">
        <v>64</v>
      </c>
      <c r="AL56" s="11" t="s">
        <v>64</v>
      </c>
      <c r="AM56" s="11" t="s">
        <v>63</v>
      </c>
      <c r="AN56" s="11" t="s">
        <v>64</v>
      </c>
      <c r="AO56" s="11" t="s">
        <v>64</v>
      </c>
      <c r="AP56" s="11" t="s">
        <v>64</v>
      </c>
      <c r="AQ56" s="11" t="s">
        <v>64</v>
      </c>
      <c r="AR56" s="11" t="s">
        <v>64</v>
      </c>
      <c r="AS56" s="11" t="s">
        <v>63</v>
      </c>
      <c r="AT56" s="11" t="s">
        <v>64</v>
      </c>
      <c r="AU56" s="11" t="s">
        <v>63</v>
      </c>
      <c r="AV56" s="11" t="s">
        <v>64</v>
      </c>
      <c r="AW56" s="11" t="s">
        <v>64</v>
      </c>
      <c r="AX56" s="11" t="s">
        <v>64</v>
      </c>
      <c r="AY56" s="11" t="s">
        <v>64</v>
      </c>
      <c r="AZ56" s="11" t="s">
        <v>64</v>
      </c>
      <c r="BA56" s="11" t="s">
        <v>64</v>
      </c>
      <c r="BB56" s="11" t="s">
        <v>64</v>
      </c>
      <c r="BC56" s="11" t="s">
        <v>64</v>
      </c>
      <c r="BD56" s="11" t="s">
        <v>64</v>
      </c>
      <c r="BE56" s="11" t="s">
        <v>63</v>
      </c>
      <c r="BF56" s="11" t="s">
        <v>64</v>
      </c>
      <c r="BG56" s="11" t="s">
        <v>64</v>
      </c>
      <c r="BH56" s="11" t="s">
        <v>64</v>
      </c>
      <c r="BI56" s="11" t="s">
        <v>64</v>
      </c>
      <c r="BJ56" s="11" t="s">
        <v>64</v>
      </c>
    </row>
    <row r="57" spans="1:62" x14ac:dyDescent="0.25">
      <c r="A57" s="3" t="s">
        <v>28</v>
      </c>
      <c r="B57" s="7" t="s">
        <v>63</v>
      </c>
      <c r="C57" s="7" t="s">
        <v>63</v>
      </c>
      <c r="D57" s="7" t="s">
        <v>63</v>
      </c>
      <c r="E57" s="7" t="s">
        <v>63</v>
      </c>
      <c r="F57" s="7" t="s">
        <v>63</v>
      </c>
      <c r="G57" s="7" t="s">
        <v>63</v>
      </c>
      <c r="H57" s="7" t="s">
        <v>63</v>
      </c>
      <c r="I57" s="7" t="s">
        <v>63</v>
      </c>
      <c r="J57" s="7" t="s">
        <v>63</v>
      </c>
      <c r="K57" s="7" t="s">
        <v>63</v>
      </c>
      <c r="L57" s="7" t="s">
        <v>63</v>
      </c>
      <c r="M57" s="7" t="s">
        <v>63</v>
      </c>
      <c r="N57" s="7" t="s">
        <v>63</v>
      </c>
      <c r="O57" s="7" t="s">
        <v>63</v>
      </c>
      <c r="P57" s="7" t="s">
        <v>63</v>
      </c>
      <c r="Q57" s="7" t="s">
        <v>63</v>
      </c>
      <c r="R57" s="7" t="s">
        <v>63</v>
      </c>
      <c r="S57" s="7" t="s">
        <v>63</v>
      </c>
      <c r="T57" s="7" t="s">
        <v>63</v>
      </c>
      <c r="U57" s="7" t="s">
        <v>63</v>
      </c>
      <c r="V57" s="7" t="s">
        <v>63</v>
      </c>
      <c r="W57" s="7" t="s">
        <v>63</v>
      </c>
      <c r="X57" s="7" t="s">
        <v>63</v>
      </c>
      <c r="Y57" s="7" t="s">
        <v>63</v>
      </c>
      <c r="Z57" s="7" t="s">
        <v>63</v>
      </c>
      <c r="AA57" s="7" t="s">
        <v>63</v>
      </c>
      <c r="AB57" s="7" t="s">
        <v>63</v>
      </c>
      <c r="AC57" s="7" t="s">
        <v>63</v>
      </c>
      <c r="AD57" s="7" t="s">
        <v>63</v>
      </c>
      <c r="AE57" s="7" t="s">
        <v>63</v>
      </c>
      <c r="AF57" s="7" t="s">
        <v>63</v>
      </c>
      <c r="AG57" s="7" t="s">
        <v>63</v>
      </c>
      <c r="AH57" s="7" t="s">
        <v>63</v>
      </c>
      <c r="AI57" s="7" t="s">
        <v>63</v>
      </c>
      <c r="AJ57" s="7" t="s">
        <v>63</v>
      </c>
      <c r="AK57" s="7" t="s">
        <v>63</v>
      </c>
      <c r="AL57" s="7" t="s">
        <v>63</v>
      </c>
      <c r="AM57" s="7" t="s">
        <v>63</v>
      </c>
      <c r="AN57" s="7" t="s">
        <v>63</v>
      </c>
      <c r="AO57" s="7" t="s">
        <v>63</v>
      </c>
      <c r="AP57" s="7" t="s">
        <v>63</v>
      </c>
      <c r="AQ57" s="7" t="s">
        <v>63</v>
      </c>
      <c r="AR57" s="7" t="s">
        <v>63</v>
      </c>
      <c r="AS57" s="7" t="s">
        <v>63</v>
      </c>
      <c r="AT57" s="7" t="s">
        <v>63</v>
      </c>
      <c r="AU57" s="7" t="s">
        <v>63</v>
      </c>
      <c r="AV57" s="7" t="s">
        <v>63</v>
      </c>
      <c r="AW57" s="7" t="s">
        <v>63</v>
      </c>
      <c r="AX57" s="7" t="s">
        <v>63</v>
      </c>
      <c r="AY57" s="7" t="s">
        <v>63</v>
      </c>
      <c r="AZ57" s="7" t="s">
        <v>63</v>
      </c>
      <c r="BA57" s="7" t="s">
        <v>63</v>
      </c>
      <c r="BB57" s="7" t="s">
        <v>63</v>
      </c>
      <c r="BC57" s="7" t="s">
        <v>63</v>
      </c>
      <c r="BD57" s="7" t="s">
        <v>63</v>
      </c>
      <c r="BE57" s="7" t="s">
        <v>63</v>
      </c>
      <c r="BF57" s="7" t="s">
        <v>63</v>
      </c>
      <c r="BG57" s="7" t="s">
        <v>63</v>
      </c>
      <c r="BH57" s="7" t="s">
        <v>63</v>
      </c>
      <c r="BI57" s="7" t="s">
        <v>63</v>
      </c>
      <c r="BJ57" s="7" t="s">
        <v>63</v>
      </c>
    </row>
    <row r="58" spans="1:62" x14ac:dyDescent="0.25">
      <c r="A58" s="10"/>
      <c r="B58" s="11" t="s">
        <v>63</v>
      </c>
      <c r="C58" s="11" t="s">
        <v>63</v>
      </c>
      <c r="D58" s="11" t="s">
        <v>63</v>
      </c>
      <c r="E58" s="11" t="s">
        <v>63</v>
      </c>
      <c r="F58" s="11" t="s">
        <v>63</v>
      </c>
      <c r="G58" s="11" t="s">
        <v>63</v>
      </c>
      <c r="H58" s="11" t="s">
        <v>63</v>
      </c>
      <c r="I58" s="11" t="s">
        <v>63</v>
      </c>
      <c r="J58" s="11" t="s">
        <v>63</v>
      </c>
      <c r="K58" s="11" t="s">
        <v>63</v>
      </c>
      <c r="L58" s="11" t="s">
        <v>63</v>
      </c>
      <c r="M58" s="11" t="s">
        <v>63</v>
      </c>
      <c r="N58" s="11" t="s">
        <v>63</v>
      </c>
      <c r="O58" s="11" t="s">
        <v>63</v>
      </c>
      <c r="P58" s="11" t="s">
        <v>63</v>
      </c>
      <c r="Q58" s="11" t="s">
        <v>63</v>
      </c>
      <c r="R58" s="11" t="s">
        <v>63</v>
      </c>
      <c r="S58" s="11" t="s">
        <v>63</v>
      </c>
      <c r="T58" s="11" t="s">
        <v>63</v>
      </c>
      <c r="U58" s="11" t="s">
        <v>63</v>
      </c>
      <c r="V58" s="11" t="s">
        <v>63</v>
      </c>
      <c r="W58" s="11" t="s">
        <v>63</v>
      </c>
      <c r="X58" s="11" t="s">
        <v>63</v>
      </c>
      <c r="Y58" s="11" t="s">
        <v>63</v>
      </c>
      <c r="Z58" s="11" t="s">
        <v>63</v>
      </c>
      <c r="AA58" s="11" t="s">
        <v>63</v>
      </c>
      <c r="AB58" s="11" t="s">
        <v>63</v>
      </c>
      <c r="AC58" s="11" t="s">
        <v>63</v>
      </c>
      <c r="AD58" s="11" t="s">
        <v>63</v>
      </c>
      <c r="AE58" s="11" t="s">
        <v>63</v>
      </c>
      <c r="AF58" s="11" t="s">
        <v>63</v>
      </c>
      <c r="AG58" s="11" t="s">
        <v>63</v>
      </c>
      <c r="AH58" s="11" t="s">
        <v>63</v>
      </c>
      <c r="AI58" s="11" t="s">
        <v>63</v>
      </c>
      <c r="AJ58" s="11" t="s">
        <v>63</v>
      </c>
      <c r="AK58" s="11" t="s">
        <v>63</v>
      </c>
      <c r="AL58" s="11" t="s">
        <v>63</v>
      </c>
      <c r="AM58" s="11" t="s">
        <v>63</v>
      </c>
      <c r="AN58" s="11" t="s">
        <v>63</v>
      </c>
      <c r="AO58" s="11" t="s">
        <v>63</v>
      </c>
      <c r="AP58" s="11" t="s">
        <v>63</v>
      </c>
      <c r="AQ58" s="11" t="s">
        <v>63</v>
      </c>
      <c r="AR58" s="11" t="s">
        <v>63</v>
      </c>
      <c r="AS58" s="11" t="s">
        <v>63</v>
      </c>
      <c r="AT58" s="11" t="s">
        <v>63</v>
      </c>
      <c r="AU58" s="11" t="s">
        <v>63</v>
      </c>
      <c r="AV58" s="11" t="s">
        <v>63</v>
      </c>
      <c r="AW58" s="11" t="s">
        <v>63</v>
      </c>
      <c r="AX58" s="11" t="s">
        <v>63</v>
      </c>
      <c r="AY58" s="11" t="s">
        <v>63</v>
      </c>
      <c r="AZ58" s="11" t="s">
        <v>63</v>
      </c>
      <c r="BA58" s="11" t="s">
        <v>63</v>
      </c>
      <c r="BB58" s="11" t="s">
        <v>63</v>
      </c>
      <c r="BC58" s="11" t="s">
        <v>63</v>
      </c>
      <c r="BD58" s="11" t="s">
        <v>63</v>
      </c>
      <c r="BE58" s="11" t="s">
        <v>63</v>
      </c>
      <c r="BF58" s="11" t="s">
        <v>63</v>
      </c>
      <c r="BG58" s="11" t="s">
        <v>63</v>
      </c>
      <c r="BH58" s="11" t="s">
        <v>63</v>
      </c>
      <c r="BI58" s="11" t="s">
        <v>63</v>
      </c>
      <c r="BJ58" s="11" t="s">
        <v>63</v>
      </c>
    </row>
    <row r="59" spans="1:62" x14ac:dyDescent="0.25">
      <c r="A59" s="3" t="s">
        <v>29</v>
      </c>
      <c r="B59" s="7">
        <v>-1.0499999999999999E-3</v>
      </c>
      <c r="C59" s="7">
        <v>-5.7999999999999996E-3</v>
      </c>
      <c r="D59" s="7">
        <v>-1.8000000000000001E-4</v>
      </c>
      <c r="E59" s="7">
        <v>-6.77E-3</v>
      </c>
      <c r="F59" s="7">
        <v>3.1E-4</v>
      </c>
      <c r="G59" s="7">
        <v>2.31E-3</v>
      </c>
      <c r="H59" s="7">
        <v>-5.9000000000000003E-4</v>
      </c>
      <c r="I59" s="7">
        <v>-1.5399999999999999E-3</v>
      </c>
      <c r="J59" s="7">
        <v>-3.0899999999999999E-3</v>
      </c>
      <c r="K59" s="7">
        <v>2.64E-3</v>
      </c>
      <c r="L59" s="7">
        <v>1.5900000000000001E-3</v>
      </c>
      <c r="M59" s="7">
        <v>-2.2300000000000002E-3</v>
      </c>
      <c r="N59" s="7">
        <v>6.7200000000000003E-3</v>
      </c>
      <c r="O59" s="7">
        <v>3.8800000000000002E-3</v>
      </c>
      <c r="P59" s="7">
        <v>-5.6800000000000002E-3</v>
      </c>
      <c r="Q59" s="7">
        <v>8.8999999999999995E-4</v>
      </c>
      <c r="R59" s="7">
        <v>-4.9800000000000001E-3</v>
      </c>
      <c r="S59" s="7">
        <v>-9.3100000000000006E-3</v>
      </c>
      <c r="T59" s="7">
        <v>-4.79E-3</v>
      </c>
      <c r="U59" s="7">
        <v>-6.4000000000000003E-3</v>
      </c>
      <c r="V59" s="7">
        <v>-3.3999999999999998E-3</v>
      </c>
      <c r="W59" s="7">
        <v>-3.0599999999999998E-3</v>
      </c>
      <c r="X59" s="7">
        <v>-4.2300000000000003E-3</v>
      </c>
      <c r="Y59" s="7">
        <v>-5.9000000000000003E-4</v>
      </c>
      <c r="Z59" s="7">
        <v>2.31E-3</v>
      </c>
      <c r="AA59" s="7">
        <v>0.41810000000000003</v>
      </c>
      <c r="AB59" s="7">
        <v>1.5949999999999999E-2</v>
      </c>
      <c r="AC59" s="7" t="s">
        <v>63</v>
      </c>
      <c r="AD59" s="7">
        <v>1</v>
      </c>
      <c r="AE59" s="7" t="s">
        <v>63</v>
      </c>
      <c r="AF59" s="7">
        <v>0.85767000000000004</v>
      </c>
      <c r="AG59" s="7">
        <v>-0.17838999999999999</v>
      </c>
      <c r="AH59" s="7">
        <v>-2.3800000000000002E-2</v>
      </c>
      <c r="AI59" s="7">
        <v>1.16E-3</v>
      </c>
      <c r="AJ59" s="7">
        <v>1.16E-3</v>
      </c>
      <c r="AK59" s="7">
        <v>0.23791000000000001</v>
      </c>
      <c r="AL59" s="7">
        <v>0.12225</v>
      </c>
      <c r="AM59" s="7" t="s">
        <v>63</v>
      </c>
      <c r="AN59" s="7">
        <v>1.8419999999999999E-2</v>
      </c>
      <c r="AO59" s="7">
        <v>2.5479999999999999E-2</v>
      </c>
      <c r="AP59" s="7">
        <v>9.7610000000000002E-2</v>
      </c>
      <c r="AQ59" s="7">
        <v>3.7940000000000002E-2</v>
      </c>
      <c r="AR59" s="7">
        <v>7.5920000000000001E-2</v>
      </c>
      <c r="AS59" s="7" t="s">
        <v>63</v>
      </c>
      <c r="AT59" s="7">
        <v>0.29287999999999997</v>
      </c>
      <c r="AU59" s="7" t="s">
        <v>63</v>
      </c>
      <c r="AV59" s="7">
        <v>2.9319999999999999E-2</v>
      </c>
      <c r="AW59" s="7">
        <v>4.5359999999999998E-2</v>
      </c>
      <c r="AX59" s="7">
        <v>2.3109999999999999E-2</v>
      </c>
      <c r="AY59" s="7">
        <v>3.1309999999999998E-2</v>
      </c>
      <c r="AZ59" s="7">
        <v>2.8910000000000002E-2</v>
      </c>
      <c r="BA59" s="7">
        <v>1.9429999999999999E-2</v>
      </c>
      <c r="BB59" s="7">
        <v>2.954E-2</v>
      </c>
      <c r="BC59" s="7">
        <v>4.5620000000000001E-2</v>
      </c>
      <c r="BD59" s="7">
        <v>1.9099999999999999E-2</v>
      </c>
      <c r="BE59" s="7" t="s">
        <v>63</v>
      </c>
      <c r="BF59" s="7">
        <v>9.5600000000000008E-3</v>
      </c>
      <c r="BG59" s="7">
        <v>2.7480000000000001E-2</v>
      </c>
      <c r="BH59" s="7">
        <v>2.8969999999999999E-2</v>
      </c>
      <c r="BI59" s="7">
        <v>2.1930000000000002E-2</v>
      </c>
      <c r="BJ59" s="7">
        <v>1.9730000000000001E-2</v>
      </c>
    </row>
    <row r="60" spans="1:62" x14ac:dyDescent="0.25">
      <c r="A60" s="10"/>
      <c r="B60" s="11">
        <v>0.84589999999999999</v>
      </c>
      <c r="C60" s="11">
        <v>0.28289999999999998</v>
      </c>
      <c r="D60" s="11">
        <v>0.97370000000000001</v>
      </c>
      <c r="E60" s="11">
        <v>0.21010000000000001</v>
      </c>
      <c r="F60" s="11">
        <v>0.95420000000000005</v>
      </c>
      <c r="G60" s="11">
        <v>0.66900000000000004</v>
      </c>
      <c r="H60" s="11">
        <v>0.91259999999999997</v>
      </c>
      <c r="I60" s="11">
        <v>0.77510000000000001</v>
      </c>
      <c r="J60" s="11">
        <v>0.56689999999999996</v>
      </c>
      <c r="K60" s="11">
        <v>0.62529999999999997</v>
      </c>
      <c r="L60" s="11">
        <v>0.76790000000000003</v>
      </c>
      <c r="M60" s="11">
        <v>0.67969999999999997</v>
      </c>
      <c r="N60" s="11">
        <v>0.21390000000000001</v>
      </c>
      <c r="O60" s="11">
        <v>0.47310000000000002</v>
      </c>
      <c r="P60" s="11">
        <v>0.29320000000000002</v>
      </c>
      <c r="Q60" s="11">
        <v>0.86929999999999996</v>
      </c>
      <c r="R60" s="11">
        <v>0.35709999999999997</v>
      </c>
      <c r="S60" s="11">
        <v>8.4900000000000003E-2</v>
      </c>
      <c r="T60" s="11">
        <v>0.37530000000000002</v>
      </c>
      <c r="U60" s="11">
        <v>0.23619999999999999</v>
      </c>
      <c r="V60" s="11">
        <v>0.52929999999999999</v>
      </c>
      <c r="W60" s="11">
        <v>0.57120000000000004</v>
      </c>
      <c r="X60" s="11">
        <v>0.43430000000000002</v>
      </c>
      <c r="Y60" s="11">
        <v>0.91259999999999997</v>
      </c>
      <c r="Z60" s="11">
        <v>0.66900000000000004</v>
      </c>
      <c r="AA60" s="11" t="s">
        <v>64</v>
      </c>
      <c r="AB60" s="11">
        <v>3.2000000000000002E-3</v>
      </c>
      <c r="AC60" s="11" t="s">
        <v>63</v>
      </c>
      <c r="AD60" s="11"/>
      <c r="AE60" s="11" t="s">
        <v>63</v>
      </c>
      <c r="AF60" s="11" t="s">
        <v>64</v>
      </c>
      <c r="AG60" s="11" t="s">
        <v>64</v>
      </c>
      <c r="AH60" s="11" t="s">
        <v>64</v>
      </c>
      <c r="AI60" s="11">
        <v>0.83020000000000005</v>
      </c>
      <c r="AJ60" s="11">
        <v>0.83020000000000005</v>
      </c>
      <c r="AK60" s="11" t="s">
        <v>64</v>
      </c>
      <c r="AL60" s="11" t="s">
        <v>64</v>
      </c>
      <c r="AM60" s="11" t="s">
        <v>63</v>
      </c>
      <c r="AN60" s="11">
        <v>6.9999999999999999E-4</v>
      </c>
      <c r="AO60" s="11" t="s">
        <v>64</v>
      </c>
      <c r="AP60" s="11" t="s">
        <v>64</v>
      </c>
      <c r="AQ60" s="11" t="s">
        <v>64</v>
      </c>
      <c r="AR60" s="11" t="s">
        <v>64</v>
      </c>
      <c r="AS60" s="11" t="s">
        <v>63</v>
      </c>
      <c r="AT60" s="11" t="s">
        <v>64</v>
      </c>
      <c r="AU60" s="11" t="s">
        <v>63</v>
      </c>
      <c r="AV60" s="11" t="s">
        <v>64</v>
      </c>
      <c r="AW60" s="11" t="s">
        <v>64</v>
      </c>
      <c r="AX60" s="11" t="s">
        <v>64</v>
      </c>
      <c r="AY60" s="11" t="s">
        <v>64</v>
      </c>
      <c r="AZ60" s="11" t="s">
        <v>64</v>
      </c>
      <c r="BA60" s="11">
        <v>2.9999999999999997E-4</v>
      </c>
      <c r="BB60" s="11" t="s">
        <v>64</v>
      </c>
      <c r="BC60" s="11" t="s">
        <v>64</v>
      </c>
      <c r="BD60" s="11">
        <v>4.0000000000000002E-4</v>
      </c>
      <c r="BE60" s="11" t="s">
        <v>63</v>
      </c>
      <c r="BF60" s="11">
        <v>7.6700000000000004E-2</v>
      </c>
      <c r="BG60" s="11" t="s">
        <v>64</v>
      </c>
      <c r="BH60" s="11" t="s">
        <v>64</v>
      </c>
      <c r="BI60" s="11" t="s">
        <v>64</v>
      </c>
      <c r="BJ60" s="11">
        <v>2.9999999999999997E-4</v>
      </c>
    </row>
    <row r="61" spans="1:62" x14ac:dyDescent="0.25">
      <c r="A61" s="3" t="s">
        <v>30</v>
      </c>
      <c r="B61" s="7" t="s">
        <v>63</v>
      </c>
      <c r="C61" s="7" t="s">
        <v>63</v>
      </c>
      <c r="D61" s="7" t="s">
        <v>63</v>
      </c>
      <c r="E61" s="7" t="s">
        <v>63</v>
      </c>
      <c r="F61" s="7" t="s">
        <v>63</v>
      </c>
      <c r="G61" s="7" t="s">
        <v>63</v>
      </c>
      <c r="H61" s="7" t="s">
        <v>63</v>
      </c>
      <c r="I61" s="7" t="s">
        <v>63</v>
      </c>
      <c r="J61" s="7" t="s">
        <v>63</v>
      </c>
      <c r="K61" s="7" t="s">
        <v>63</v>
      </c>
      <c r="L61" s="7" t="s">
        <v>63</v>
      </c>
      <c r="M61" s="7" t="s">
        <v>63</v>
      </c>
      <c r="N61" s="7" t="s">
        <v>63</v>
      </c>
      <c r="O61" s="7" t="s">
        <v>63</v>
      </c>
      <c r="P61" s="7" t="s">
        <v>63</v>
      </c>
      <c r="Q61" s="7" t="s">
        <v>63</v>
      </c>
      <c r="R61" s="7" t="s">
        <v>63</v>
      </c>
      <c r="S61" s="7" t="s">
        <v>63</v>
      </c>
      <c r="T61" s="7" t="s">
        <v>63</v>
      </c>
      <c r="U61" s="7" t="s">
        <v>63</v>
      </c>
      <c r="V61" s="7" t="s">
        <v>63</v>
      </c>
      <c r="W61" s="7" t="s">
        <v>63</v>
      </c>
      <c r="X61" s="7" t="s">
        <v>63</v>
      </c>
      <c r="Y61" s="7" t="s">
        <v>63</v>
      </c>
      <c r="Z61" s="7" t="s">
        <v>63</v>
      </c>
      <c r="AA61" s="7" t="s">
        <v>63</v>
      </c>
      <c r="AB61" s="7" t="s">
        <v>63</v>
      </c>
      <c r="AC61" s="7" t="s">
        <v>63</v>
      </c>
      <c r="AD61" s="7" t="s">
        <v>63</v>
      </c>
      <c r="AE61" s="7" t="s">
        <v>63</v>
      </c>
      <c r="AF61" s="7" t="s">
        <v>63</v>
      </c>
      <c r="AG61" s="7" t="s">
        <v>63</v>
      </c>
      <c r="AH61" s="7" t="s">
        <v>63</v>
      </c>
      <c r="AI61" s="7" t="s">
        <v>63</v>
      </c>
      <c r="AJ61" s="7" t="s">
        <v>63</v>
      </c>
      <c r="AK61" s="7" t="s">
        <v>63</v>
      </c>
      <c r="AL61" s="7" t="s">
        <v>63</v>
      </c>
      <c r="AM61" s="7" t="s">
        <v>63</v>
      </c>
      <c r="AN61" s="7" t="s">
        <v>63</v>
      </c>
      <c r="AO61" s="7" t="s">
        <v>63</v>
      </c>
      <c r="AP61" s="7" t="s">
        <v>63</v>
      </c>
      <c r="AQ61" s="7" t="s">
        <v>63</v>
      </c>
      <c r="AR61" s="7" t="s">
        <v>63</v>
      </c>
      <c r="AS61" s="7" t="s">
        <v>63</v>
      </c>
      <c r="AT61" s="7" t="s">
        <v>63</v>
      </c>
      <c r="AU61" s="7" t="s">
        <v>63</v>
      </c>
      <c r="AV61" s="7" t="s">
        <v>63</v>
      </c>
      <c r="AW61" s="7" t="s">
        <v>63</v>
      </c>
      <c r="AX61" s="7" t="s">
        <v>63</v>
      </c>
      <c r="AY61" s="7" t="s">
        <v>63</v>
      </c>
      <c r="AZ61" s="7" t="s">
        <v>63</v>
      </c>
      <c r="BA61" s="7" t="s">
        <v>63</v>
      </c>
      <c r="BB61" s="7" t="s">
        <v>63</v>
      </c>
      <c r="BC61" s="7" t="s">
        <v>63</v>
      </c>
      <c r="BD61" s="7" t="s">
        <v>63</v>
      </c>
      <c r="BE61" s="7" t="s">
        <v>63</v>
      </c>
      <c r="BF61" s="7" t="s">
        <v>63</v>
      </c>
      <c r="BG61" s="7" t="s">
        <v>63</v>
      </c>
      <c r="BH61" s="7" t="s">
        <v>63</v>
      </c>
      <c r="BI61" s="7" t="s">
        <v>63</v>
      </c>
      <c r="BJ61" s="7" t="s">
        <v>63</v>
      </c>
    </row>
    <row r="62" spans="1:62" x14ac:dyDescent="0.25">
      <c r="A62" s="10"/>
      <c r="B62" s="11" t="s">
        <v>63</v>
      </c>
      <c r="C62" s="11" t="s">
        <v>63</v>
      </c>
      <c r="D62" s="11" t="s">
        <v>63</v>
      </c>
      <c r="E62" s="11" t="s">
        <v>63</v>
      </c>
      <c r="F62" s="11" t="s">
        <v>63</v>
      </c>
      <c r="G62" s="11" t="s">
        <v>63</v>
      </c>
      <c r="H62" s="11" t="s">
        <v>63</v>
      </c>
      <c r="I62" s="11" t="s">
        <v>63</v>
      </c>
      <c r="J62" s="11" t="s">
        <v>63</v>
      </c>
      <c r="K62" s="11" t="s">
        <v>63</v>
      </c>
      <c r="L62" s="11" t="s">
        <v>63</v>
      </c>
      <c r="M62" s="11" t="s">
        <v>63</v>
      </c>
      <c r="N62" s="11" t="s">
        <v>63</v>
      </c>
      <c r="O62" s="11" t="s">
        <v>63</v>
      </c>
      <c r="P62" s="11" t="s">
        <v>63</v>
      </c>
      <c r="Q62" s="11" t="s">
        <v>63</v>
      </c>
      <c r="R62" s="11" t="s">
        <v>63</v>
      </c>
      <c r="S62" s="11" t="s">
        <v>63</v>
      </c>
      <c r="T62" s="11" t="s">
        <v>63</v>
      </c>
      <c r="U62" s="11" t="s">
        <v>63</v>
      </c>
      <c r="V62" s="11" t="s">
        <v>63</v>
      </c>
      <c r="W62" s="11" t="s">
        <v>63</v>
      </c>
      <c r="X62" s="11" t="s">
        <v>63</v>
      </c>
      <c r="Y62" s="11" t="s">
        <v>63</v>
      </c>
      <c r="Z62" s="11" t="s">
        <v>63</v>
      </c>
      <c r="AA62" s="11" t="s">
        <v>63</v>
      </c>
      <c r="AB62" s="11" t="s">
        <v>63</v>
      </c>
      <c r="AC62" s="11" t="s">
        <v>63</v>
      </c>
      <c r="AD62" s="11" t="s">
        <v>63</v>
      </c>
      <c r="AE62" s="11" t="s">
        <v>63</v>
      </c>
      <c r="AF62" s="11" t="s">
        <v>63</v>
      </c>
      <c r="AG62" s="11" t="s">
        <v>63</v>
      </c>
      <c r="AH62" s="11" t="s">
        <v>63</v>
      </c>
      <c r="AI62" s="11" t="s">
        <v>63</v>
      </c>
      <c r="AJ62" s="11" t="s">
        <v>63</v>
      </c>
      <c r="AK62" s="11" t="s">
        <v>63</v>
      </c>
      <c r="AL62" s="11" t="s">
        <v>63</v>
      </c>
      <c r="AM62" s="11" t="s">
        <v>63</v>
      </c>
      <c r="AN62" s="11" t="s">
        <v>63</v>
      </c>
      <c r="AO62" s="11" t="s">
        <v>63</v>
      </c>
      <c r="AP62" s="11" t="s">
        <v>63</v>
      </c>
      <c r="AQ62" s="11" t="s">
        <v>63</v>
      </c>
      <c r="AR62" s="11" t="s">
        <v>63</v>
      </c>
      <c r="AS62" s="11" t="s">
        <v>63</v>
      </c>
      <c r="AT62" s="11" t="s">
        <v>63</v>
      </c>
      <c r="AU62" s="11" t="s">
        <v>63</v>
      </c>
      <c r="AV62" s="11" t="s">
        <v>63</v>
      </c>
      <c r="AW62" s="11" t="s">
        <v>63</v>
      </c>
      <c r="AX62" s="11" t="s">
        <v>63</v>
      </c>
      <c r="AY62" s="11" t="s">
        <v>63</v>
      </c>
      <c r="AZ62" s="11" t="s">
        <v>63</v>
      </c>
      <c r="BA62" s="11" t="s">
        <v>63</v>
      </c>
      <c r="BB62" s="11" t="s">
        <v>63</v>
      </c>
      <c r="BC62" s="11" t="s">
        <v>63</v>
      </c>
      <c r="BD62" s="11" t="s">
        <v>63</v>
      </c>
      <c r="BE62" s="11" t="s">
        <v>63</v>
      </c>
      <c r="BF62" s="11" t="s">
        <v>63</v>
      </c>
      <c r="BG62" s="11" t="s">
        <v>63</v>
      </c>
      <c r="BH62" s="11" t="s">
        <v>63</v>
      </c>
      <c r="BI62" s="11" t="s">
        <v>63</v>
      </c>
      <c r="BJ62" s="11" t="s">
        <v>63</v>
      </c>
    </row>
    <row r="63" spans="1:62" x14ac:dyDescent="0.25">
      <c r="A63" s="3" t="s">
        <v>31</v>
      </c>
      <c r="B63" s="7">
        <v>-2.5500000000000002E-3</v>
      </c>
      <c r="C63" s="7">
        <v>-8.6999999999999994E-3</v>
      </c>
      <c r="D63" s="7">
        <v>-1.8500000000000001E-3</v>
      </c>
      <c r="E63" s="7">
        <v>-5.9100000000000003E-3</v>
      </c>
      <c r="F63" s="7">
        <v>9.5E-4</v>
      </c>
      <c r="G63" s="7">
        <v>-3.5300000000000002E-3</v>
      </c>
      <c r="H63" s="7">
        <v>-2.2499999999999998E-3</v>
      </c>
      <c r="I63" s="7">
        <v>-3.65E-3</v>
      </c>
      <c r="J63" s="7">
        <v>-2.33E-3</v>
      </c>
      <c r="K63" s="7">
        <v>2.48E-3</v>
      </c>
      <c r="L63" s="7">
        <v>3.1900000000000001E-3</v>
      </c>
      <c r="M63" s="7">
        <v>-3.5100000000000001E-3</v>
      </c>
      <c r="N63" s="7">
        <v>3.7000000000000002E-3</v>
      </c>
      <c r="O63" s="7">
        <v>2.1099999999999999E-3</v>
      </c>
      <c r="P63" s="7">
        <v>-1.8799999999999999E-3</v>
      </c>
      <c r="Q63" s="7">
        <v>9.7000000000000005E-4</v>
      </c>
      <c r="R63" s="7">
        <v>-6.4400000000000004E-3</v>
      </c>
      <c r="S63" s="7">
        <v>-8.7200000000000003E-3</v>
      </c>
      <c r="T63" s="7">
        <v>-4.3200000000000001E-3</v>
      </c>
      <c r="U63" s="7">
        <v>-8.6999999999999994E-3</v>
      </c>
      <c r="V63" s="7">
        <v>-5.6299999999999996E-3</v>
      </c>
      <c r="W63" s="7">
        <v>-5.1000000000000004E-3</v>
      </c>
      <c r="X63" s="7">
        <v>-5.6800000000000002E-3</v>
      </c>
      <c r="Y63" s="7">
        <v>-2.2499999999999998E-3</v>
      </c>
      <c r="Z63" s="7">
        <v>-3.5300000000000002E-3</v>
      </c>
      <c r="AA63" s="7">
        <v>0.36830000000000002</v>
      </c>
      <c r="AB63" s="7">
        <v>-8.8400000000000006E-3</v>
      </c>
      <c r="AC63" s="7" t="s">
        <v>63</v>
      </c>
      <c r="AD63" s="7">
        <v>0.85767000000000004</v>
      </c>
      <c r="AE63" s="7" t="s">
        <v>63</v>
      </c>
      <c r="AF63" s="7">
        <v>1</v>
      </c>
      <c r="AG63" s="7">
        <v>-0.13266</v>
      </c>
      <c r="AH63" s="7">
        <v>4.8999999999999998E-3</v>
      </c>
      <c r="AI63" s="7">
        <v>4.6899999999999997E-3</v>
      </c>
      <c r="AJ63" s="7">
        <v>4.6899999999999997E-3</v>
      </c>
      <c r="AK63" s="7">
        <v>0.17771999999999999</v>
      </c>
      <c r="AL63" s="7">
        <v>0.10213</v>
      </c>
      <c r="AM63" s="7" t="s">
        <v>63</v>
      </c>
      <c r="AN63" s="7">
        <v>-7.8399999999999997E-3</v>
      </c>
      <c r="AO63" s="7">
        <v>1.1480000000000001E-2</v>
      </c>
      <c r="AP63" s="7">
        <v>9.2609999999999998E-2</v>
      </c>
      <c r="AQ63" s="7">
        <v>3.1130000000000001E-2</v>
      </c>
      <c r="AR63" s="7">
        <v>5.5149999999999998E-2</v>
      </c>
      <c r="AS63" s="7" t="s">
        <v>63</v>
      </c>
      <c r="AT63" s="7">
        <v>0.19531000000000001</v>
      </c>
      <c r="AU63" s="7" t="s">
        <v>63</v>
      </c>
      <c r="AV63" s="7">
        <v>2.1129999999999999E-2</v>
      </c>
      <c r="AW63" s="7">
        <v>2.4389999999999998E-2</v>
      </c>
      <c r="AX63" s="7">
        <v>2.2380000000000001E-2</v>
      </c>
      <c r="AY63" s="7">
        <v>2.3599999999999999E-2</v>
      </c>
      <c r="AZ63" s="7">
        <v>9.6900000000000007E-3</v>
      </c>
      <c r="BA63" s="7">
        <v>1.346E-2</v>
      </c>
      <c r="BB63" s="7">
        <v>1.142E-2</v>
      </c>
      <c r="BC63" s="7">
        <v>3.4439999999999998E-2</v>
      </c>
      <c r="BD63" s="7">
        <v>1.6629999999999999E-2</v>
      </c>
      <c r="BE63" s="7" t="s">
        <v>63</v>
      </c>
      <c r="BF63" s="7">
        <v>9.4299999999999991E-3</v>
      </c>
      <c r="BG63" s="7">
        <v>9.0200000000000002E-3</v>
      </c>
      <c r="BH63" s="7">
        <v>1.3480000000000001E-2</v>
      </c>
      <c r="BI63" s="7">
        <v>1.447E-2</v>
      </c>
      <c r="BJ63" s="7">
        <v>1.516E-2</v>
      </c>
    </row>
    <row r="64" spans="1:62" x14ac:dyDescent="0.25">
      <c r="A64" s="10"/>
      <c r="B64" s="11">
        <v>0.6371</v>
      </c>
      <c r="C64" s="11">
        <v>0.1074</v>
      </c>
      <c r="D64" s="11">
        <v>0.73160000000000003</v>
      </c>
      <c r="E64" s="11">
        <v>0.27429999999999999</v>
      </c>
      <c r="F64" s="11">
        <v>0.86029999999999995</v>
      </c>
      <c r="G64" s="11">
        <v>0.51329999999999998</v>
      </c>
      <c r="H64" s="11">
        <v>0.67720000000000002</v>
      </c>
      <c r="I64" s="11">
        <v>0.49909999999999999</v>
      </c>
      <c r="J64" s="11">
        <v>0.66610000000000003</v>
      </c>
      <c r="K64" s="11">
        <v>0.64629999999999999</v>
      </c>
      <c r="L64" s="11">
        <v>0.55489999999999995</v>
      </c>
      <c r="M64" s="11">
        <v>0.51580000000000004</v>
      </c>
      <c r="N64" s="11">
        <v>0.49409999999999998</v>
      </c>
      <c r="O64" s="11">
        <v>0.69669999999999999</v>
      </c>
      <c r="P64" s="11">
        <v>0.72750000000000004</v>
      </c>
      <c r="Q64" s="11">
        <v>0.85819999999999996</v>
      </c>
      <c r="R64" s="11">
        <v>0.23350000000000001</v>
      </c>
      <c r="S64" s="11">
        <v>0.1067</v>
      </c>
      <c r="T64" s="11">
        <v>0.42380000000000001</v>
      </c>
      <c r="U64" s="11">
        <v>0.1074</v>
      </c>
      <c r="V64" s="11">
        <v>0.29780000000000001</v>
      </c>
      <c r="W64" s="11">
        <v>0.3448</v>
      </c>
      <c r="X64" s="11">
        <v>0.29339999999999999</v>
      </c>
      <c r="Y64" s="11">
        <v>0.67720000000000002</v>
      </c>
      <c r="Z64" s="11">
        <v>0.51329999999999998</v>
      </c>
      <c r="AA64" s="11" t="s">
        <v>64</v>
      </c>
      <c r="AB64" s="11">
        <v>0.1018</v>
      </c>
      <c r="AC64" s="11" t="s">
        <v>63</v>
      </c>
      <c r="AD64" s="11" t="s">
        <v>64</v>
      </c>
      <c r="AE64" s="11" t="s">
        <v>63</v>
      </c>
      <c r="AF64" s="11"/>
      <c r="AG64" s="11" t="s">
        <v>64</v>
      </c>
      <c r="AH64" s="11">
        <v>0.36420000000000002</v>
      </c>
      <c r="AI64" s="11">
        <v>0.3856</v>
      </c>
      <c r="AJ64" s="11">
        <v>0.3856</v>
      </c>
      <c r="AK64" s="11" t="s">
        <v>64</v>
      </c>
      <c r="AL64" s="11" t="s">
        <v>64</v>
      </c>
      <c r="AM64" s="11" t="s">
        <v>63</v>
      </c>
      <c r="AN64" s="11">
        <v>0.14710000000000001</v>
      </c>
      <c r="AO64" s="11">
        <v>3.3599999999999998E-2</v>
      </c>
      <c r="AP64" s="11" t="s">
        <v>64</v>
      </c>
      <c r="AQ64" s="11" t="s">
        <v>64</v>
      </c>
      <c r="AR64" s="11" t="s">
        <v>64</v>
      </c>
      <c r="AS64" s="11" t="s">
        <v>63</v>
      </c>
      <c r="AT64" s="11" t="s">
        <v>64</v>
      </c>
      <c r="AU64" s="11" t="s">
        <v>63</v>
      </c>
      <c r="AV64" s="11" t="s">
        <v>64</v>
      </c>
      <c r="AW64" s="11" t="s">
        <v>64</v>
      </c>
      <c r="AX64" s="11" t="s">
        <v>64</v>
      </c>
      <c r="AY64" s="11" t="s">
        <v>64</v>
      </c>
      <c r="AZ64" s="11">
        <v>7.3099999999999998E-2</v>
      </c>
      <c r="BA64" s="11">
        <v>1.2699999999999999E-2</v>
      </c>
      <c r="BB64" s="11">
        <v>3.4599999999999999E-2</v>
      </c>
      <c r="BC64" s="11" t="s">
        <v>64</v>
      </c>
      <c r="BD64" s="11">
        <v>2.0999999999999999E-3</v>
      </c>
      <c r="BE64" s="11" t="s">
        <v>63</v>
      </c>
      <c r="BF64" s="11">
        <v>8.1000000000000003E-2</v>
      </c>
      <c r="BG64" s="11">
        <v>9.4899999999999998E-2</v>
      </c>
      <c r="BH64" s="11">
        <v>1.26E-2</v>
      </c>
      <c r="BI64" s="11">
        <v>7.4000000000000003E-3</v>
      </c>
      <c r="BJ64" s="11">
        <v>5.0000000000000001E-3</v>
      </c>
    </row>
    <row r="65" spans="1:62" x14ac:dyDescent="0.25">
      <c r="A65" s="3" t="s">
        <v>32</v>
      </c>
      <c r="B65" s="7">
        <v>-1.8929999999999999E-2</v>
      </c>
      <c r="C65" s="7">
        <v>-2.4150000000000001E-2</v>
      </c>
      <c r="D65" s="7">
        <v>-1.7260000000000001E-2</v>
      </c>
      <c r="E65" s="7">
        <v>-1.754E-2</v>
      </c>
      <c r="F65" s="7">
        <v>-1.866E-2</v>
      </c>
      <c r="G65" s="7">
        <v>-1.8190000000000001E-2</v>
      </c>
      <c r="H65" s="7">
        <v>-1.485E-2</v>
      </c>
      <c r="I65" s="7">
        <v>-1.2919999999999999E-2</v>
      </c>
      <c r="J65" s="7">
        <v>-1.6789999999999999E-2</v>
      </c>
      <c r="K65" s="7">
        <v>-1.438E-2</v>
      </c>
      <c r="L65" s="7">
        <v>-6.8000000000000005E-4</v>
      </c>
      <c r="M65" s="7">
        <v>-8.2500000000000004E-3</v>
      </c>
      <c r="N65" s="7">
        <v>-1.189E-2</v>
      </c>
      <c r="O65" s="7">
        <v>-1.9429999999999999E-2</v>
      </c>
      <c r="P65" s="7">
        <v>-1.6199999999999999E-2</v>
      </c>
      <c r="Q65" s="7">
        <v>-1.6449999999999999E-2</v>
      </c>
      <c r="R65" s="7">
        <v>-1.545E-2</v>
      </c>
      <c r="S65" s="7">
        <v>-9.1000000000000004E-3</v>
      </c>
      <c r="T65" s="7">
        <v>-1.239E-2</v>
      </c>
      <c r="U65" s="7">
        <v>-8.0700000000000008E-3</v>
      </c>
      <c r="V65" s="7">
        <v>-1.3220000000000001E-2</v>
      </c>
      <c r="W65" s="7">
        <v>-1.5440000000000001E-2</v>
      </c>
      <c r="X65" s="7">
        <v>-1.8579999999999999E-2</v>
      </c>
      <c r="Y65" s="7">
        <v>-1.485E-2</v>
      </c>
      <c r="Z65" s="7">
        <v>-1.8190000000000001E-2</v>
      </c>
      <c r="AA65" s="7">
        <v>-0.57791999999999999</v>
      </c>
      <c r="AB65" s="7">
        <v>-0.50616000000000005</v>
      </c>
      <c r="AC65" s="7" t="s">
        <v>63</v>
      </c>
      <c r="AD65" s="7">
        <v>-0.17838999999999999</v>
      </c>
      <c r="AE65" s="7" t="s">
        <v>63</v>
      </c>
      <c r="AF65" s="7">
        <v>-0.13266</v>
      </c>
      <c r="AG65" s="7">
        <v>1</v>
      </c>
      <c r="AH65" s="7">
        <v>0.72452000000000005</v>
      </c>
      <c r="AI65" s="7">
        <v>0.18945000000000001</v>
      </c>
      <c r="AJ65" s="7">
        <v>0.18945000000000001</v>
      </c>
      <c r="AK65" s="7">
        <v>-0.40046999999999999</v>
      </c>
      <c r="AL65" s="7">
        <v>-0.23214000000000001</v>
      </c>
      <c r="AM65" s="7" t="s">
        <v>63</v>
      </c>
      <c r="AN65" s="7">
        <v>-0.44253999999999999</v>
      </c>
      <c r="AO65" s="7">
        <v>-0.35141</v>
      </c>
      <c r="AP65" s="7">
        <v>-0.12232999999999999</v>
      </c>
      <c r="AQ65" s="7">
        <v>-6.3839999999999994E-2</v>
      </c>
      <c r="AR65" s="7">
        <v>-0.30124000000000001</v>
      </c>
      <c r="AS65" s="7" t="s">
        <v>63</v>
      </c>
      <c r="AT65" s="7">
        <v>-0.34072999999999998</v>
      </c>
      <c r="AU65" s="7" t="s">
        <v>63</v>
      </c>
      <c r="AV65" s="7">
        <v>-7.4450000000000002E-2</v>
      </c>
      <c r="AW65" s="7">
        <v>-0.14963000000000001</v>
      </c>
      <c r="AX65" s="7">
        <v>-3.5970000000000002E-2</v>
      </c>
      <c r="AY65" s="7">
        <v>-7.8609999999999999E-2</v>
      </c>
      <c r="AZ65" s="7">
        <v>-0.10118000000000001</v>
      </c>
      <c r="BA65" s="7">
        <v>-5.747E-2</v>
      </c>
      <c r="BB65" s="7">
        <v>-0.11115</v>
      </c>
      <c r="BC65" s="7">
        <v>-0.13622999999999999</v>
      </c>
      <c r="BD65" s="7">
        <v>-3.1040000000000002E-2</v>
      </c>
      <c r="BE65" s="7" t="s">
        <v>63</v>
      </c>
      <c r="BF65" s="7">
        <v>-3.508E-2</v>
      </c>
      <c r="BG65" s="7">
        <v>-0.10892</v>
      </c>
      <c r="BH65" s="7">
        <v>-0.13436999999999999</v>
      </c>
      <c r="BI65" s="7">
        <v>-9.5070000000000002E-2</v>
      </c>
      <c r="BJ65" s="7">
        <v>-6.1559999999999997E-2</v>
      </c>
    </row>
    <row r="66" spans="1:62" x14ac:dyDescent="0.25">
      <c r="A66" s="10"/>
      <c r="B66" s="11">
        <v>5.0000000000000001E-4</v>
      </c>
      <c r="C66" s="11" t="s">
        <v>64</v>
      </c>
      <c r="D66" s="11">
        <v>1.4E-3</v>
      </c>
      <c r="E66" s="11">
        <v>1.1999999999999999E-3</v>
      </c>
      <c r="F66" s="11">
        <v>5.9999999999999995E-4</v>
      </c>
      <c r="G66" s="11">
        <v>8.0000000000000004E-4</v>
      </c>
      <c r="H66" s="11">
        <v>6.0000000000000001E-3</v>
      </c>
      <c r="I66" s="11">
        <v>1.6799999999999999E-2</v>
      </c>
      <c r="J66" s="11">
        <v>1.9E-3</v>
      </c>
      <c r="K66" s="11">
        <v>7.7999999999999996E-3</v>
      </c>
      <c r="L66" s="11">
        <v>0.90029999999999999</v>
      </c>
      <c r="M66" s="11">
        <v>0.12670000000000001</v>
      </c>
      <c r="N66" s="11">
        <v>2.7799999999999998E-2</v>
      </c>
      <c r="O66" s="11">
        <v>2.9999999999999997E-4</v>
      </c>
      <c r="P66" s="11">
        <v>2.7000000000000001E-3</v>
      </c>
      <c r="Q66" s="11">
        <v>2.3E-3</v>
      </c>
      <c r="R66" s="11">
        <v>4.3E-3</v>
      </c>
      <c r="S66" s="11">
        <v>9.2299999999999993E-2</v>
      </c>
      <c r="T66" s="11">
        <v>2.18E-2</v>
      </c>
      <c r="U66" s="11">
        <v>0.13519999999999999</v>
      </c>
      <c r="V66" s="11">
        <v>1.44E-2</v>
      </c>
      <c r="W66" s="11">
        <v>4.3E-3</v>
      </c>
      <c r="X66" s="11">
        <v>5.9999999999999995E-4</v>
      </c>
      <c r="Y66" s="11">
        <v>6.0000000000000001E-3</v>
      </c>
      <c r="Z66" s="11">
        <v>8.0000000000000004E-4</v>
      </c>
      <c r="AA66" s="11" t="s">
        <v>64</v>
      </c>
      <c r="AB66" s="11" t="s">
        <v>64</v>
      </c>
      <c r="AC66" s="11" t="s">
        <v>63</v>
      </c>
      <c r="AD66" s="11" t="s">
        <v>64</v>
      </c>
      <c r="AE66" s="11" t="s">
        <v>63</v>
      </c>
      <c r="AF66" s="11" t="s">
        <v>64</v>
      </c>
      <c r="AG66" s="11"/>
      <c r="AH66" s="11" t="s">
        <v>64</v>
      </c>
      <c r="AI66" s="11" t="s">
        <v>64</v>
      </c>
      <c r="AJ66" s="11" t="s">
        <v>64</v>
      </c>
      <c r="AK66" s="11" t="s">
        <v>64</v>
      </c>
      <c r="AL66" s="11" t="s">
        <v>64</v>
      </c>
      <c r="AM66" s="11" t="s">
        <v>63</v>
      </c>
      <c r="AN66" s="11" t="s">
        <v>64</v>
      </c>
      <c r="AO66" s="11" t="s">
        <v>64</v>
      </c>
      <c r="AP66" s="11" t="s">
        <v>64</v>
      </c>
      <c r="AQ66" s="11" t="s">
        <v>64</v>
      </c>
      <c r="AR66" s="11" t="s">
        <v>64</v>
      </c>
      <c r="AS66" s="11" t="s">
        <v>63</v>
      </c>
      <c r="AT66" s="11" t="s">
        <v>64</v>
      </c>
      <c r="AU66" s="11" t="s">
        <v>63</v>
      </c>
      <c r="AV66" s="11" t="s">
        <v>64</v>
      </c>
      <c r="AW66" s="11" t="s">
        <v>64</v>
      </c>
      <c r="AX66" s="11" t="s">
        <v>64</v>
      </c>
      <c r="AY66" s="11" t="s">
        <v>64</v>
      </c>
      <c r="AZ66" s="11" t="s">
        <v>64</v>
      </c>
      <c r="BA66" s="11" t="s">
        <v>64</v>
      </c>
      <c r="BB66" s="11" t="s">
        <v>64</v>
      </c>
      <c r="BC66" s="11" t="s">
        <v>64</v>
      </c>
      <c r="BD66" s="11" t="s">
        <v>64</v>
      </c>
      <c r="BE66" s="11" t="s">
        <v>63</v>
      </c>
      <c r="BF66" s="11" t="s">
        <v>64</v>
      </c>
      <c r="BG66" s="11" t="s">
        <v>64</v>
      </c>
      <c r="BH66" s="11" t="s">
        <v>64</v>
      </c>
      <c r="BI66" s="11" t="s">
        <v>64</v>
      </c>
      <c r="BJ66" s="11" t="s">
        <v>64</v>
      </c>
    </row>
    <row r="67" spans="1:62" x14ac:dyDescent="0.25">
      <c r="A67" s="3" t="s">
        <v>33</v>
      </c>
      <c r="B67" s="7">
        <v>-2.86E-2</v>
      </c>
      <c r="C67" s="7">
        <v>-3.6420000000000001E-2</v>
      </c>
      <c r="D67" s="7">
        <v>-2.7629999999999998E-2</v>
      </c>
      <c r="E67" s="7">
        <v>-2.6030000000000001E-2</v>
      </c>
      <c r="F67" s="7">
        <v>-2.8230000000000002E-2</v>
      </c>
      <c r="G67" s="7">
        <v>-2.605E-2</v>
      </c>
      <c r="H67" s="7">
        <v>-2.2380000000000001E-2</v>
      </c>
      <c r="I67" s="7">
        <v>-1.7430000000000001E-2</v>
      </c>
      <c r="J67" s="7">
        <v>-2.6790000000000001E-2</v>
      </c>
      <c r="K67" s="7">
        <v>-2.1559999999999999E-2</v>
      </c>
      <c r="L67" s="7">
        <v>-4.9800000000000001E-3</v>
      </c>
      <c r="M67" s="7">
        <v>-1.1440000000000001E-2</v>
      </c>
      <c r="N67" s="7">
        <v>-1.619E-2</v>
      </c>
      <c r="O67" s="7">
        <v>-2.7040000000000002E-2</v>
      </c>
      <c r="P67" s="7">
        <v>-2.674E-2</v>
      </c>
      <c r="Q67" s="7">
        <v>-2.639E-2</v>
      </c>
      <c r="R67" s="7">
        <v>-2.1530000000000001E-2</v>
      </c>
      <c r="S67" s="7">
        <v>-1.2670000000000001E-2</v>
      </c>
      <c r="T67" s="7">
        <v>-1.9480000000000001E-2</v>
      </c>
      <c r="U67" s="7">
        <v>-9.4199999999999996E-3</v>
      </c>
      <c r="V67" s="7">
        <v>-1.555E-2</v>
      </c>
      <c r="W67" s="7">
        <v>-2.392E-2</v>
      </c>
      <c r="X67" s="7">
        <v>-2.47E-2</v>
      </c>
      <c r="Y67" s="7">
        <v>-2.2380000000000001E-2</v>
      </c>
      <c r="Z67" s="7">
        <v>-2.605E-2</v>
      </c>
      <c r="AA67" s="7">
        <v>-0.65110000000000001</v>
      </c>
      <c r="AB67" s="7">
        <v>-0.70106999999999997</v>
      </c>
      <c r="AC67" s="7" t="s">
        <v>63</v>
      </c>
      <c r="AD67" s="7">
        <v>-2.3800000000000002E-2</v>
      </c>
      <c r="AE67" s="7" t="s">
        <v>63</v>
      </c>
      <c r="AF67" s="7">
        <v>4.8999999999999998E-3</v>
      </c>
      <c r="AG67" s="7">
        <v>0.72452000000000005</v>
      </c>
      <c r="AH67" s="7">
        <v>1</v>
      </c>
      <c r="AI67" s="7">
        <v>4.7600000000000003E-2</v>
      </c>
      <c r="AJ67" s="7">
        <v>4.7600000000000003E-2</v>
      </c>
      <c r="AK67" s="7">
        <v>-0.44186999999999999</v>
      </c>
      <c r="AL67" s="7">
        <v>-0.26227</v>
      </c>
      <c r="AM67" s="7" t="s">
        <v>63</v>
      </c>
      <c r="AN67" s="7">
        <v>-0.61058999999999997</v>
      </c>
      <c r="AO67" s="7">
        <v>-0.45036999999999999</v>
      </c>
      <c r="AP67" s="7">
        <v>-0.1406</v>
      </c>
      <c r="AQ67" s="7">
        <v>-7.7840000000000006E-2</v>
      </c>
      <c r="AR67" s="7">
        <v>-0.35210000000000002</v>
      </c>
      <c r="AS67" s="7" t="s">
        <v>63</v>
      </c>
      <c r="AT67" s="7">
        <v>-0.25152000000000002</v>
      </c>
      <c r="AU67" s="7" t="s">
        <v>63</v>
      </c>
      <c r="AV67" s="7">
        <v>-8.3180000000000004E-2</v>
      </c>
      <c r="AW67" s="7">
        <v>-0.16605</v>
      </c>
      <c r="AX67" s="7">
        <v>-3.9699999999999999E-2</v>
      </c>
      <c r="AY67" s="7">
        <v>-5.4809999999999998E-2</v>
      </c>
      <c r="AZ67" s="7">
        <v>-0.11681</v>
      </c>
      <c r="BA67" s="7">
        <v>-6.3500000000000001E-2</v>
      </c>
      <c r="BB67" s="7">
        <v>-0.12564</v>
      </c>
      <c r="BC67" s="7">
        <v>-0.1527</v>
      </c>
      <c r="BD67" s="7">
        <v>-3.2800000000000003E-2</v>
      </c>
      <c r="BE67" s="7" t="s">
        <v>63</v>
      </c>
      <c r="BF67" s="7">
        <v>-3.9359999999999999E-2</v>
      </c>
      <c r="BG67" s="7">
        <v>-0.12275</v>
      </c>
      <c r="BH67" s="7">
        <v>-0.15301999999999999</v>
      </c>
      <c r="BI67" s="7">
        <v>-6.4570000000000002E-2</v>
      </c>
      <c r="BJ67" s="7">
        <v>-6.8059999999999996E-2</v>
      </c>
    </row>
    <row r="68" spans="1:62" x14ac:dyDescent="0.25">
      <c r="A68" s="10"/>
      <c r="B68" s="11" t="s">
        <v>64</v>
      </c>
      <c r="C68" s="11" t="s">
        <v>64</v>
      </c>
      <c r="D68" s="11" t="s">
        <v>64</v>
      </c>
      <c r="E68" s="11" t="s">
        <v>64</v>
      </c>
      <c r="F68" s="11" t="s">
        <v>64</v>
      </c>
      <c r="G68" s="11" t="s">
        <v>64</v>
      </c>
      <c r="H68" s="11" t="s">
        <v>64</v>
      </c>
      <c r="I68" s="11">
        <v>1.2999999999999999E-3</v>
      </c>
      <c r="J68" s="11" t="s">
        <v>64</v>
      </c>
      <c r="K68" s="11" t="s">
        <v>64</v>
      </c>
      <c r="L68" s="11">
        <v>0.35670000000000002</v>
      </c>
      <c r="M68" s="11">
        <v>3.4299999999999997E-2</v>
      </c>
      <c r="N68" s="11">
        <v>2.7000000000000001E-3</v>
      </c>
      <c r="O68" s="11" t="s">
        <v>64</v>
      </c>
      <c r="P68" s="11" t="s">
        <v>64</v>
      </c>
      <c r="Q68" s="11" t="s">
        <v>64</v>
      </c>
      <c r="R68" s="11" t="s">
        <v>64</v>
      </c>
      <c r="S68" s="11">
        <v>1.9099999999999999E-2</v>
      </c>
      <c r="T68" s="11">
        <v>2.9999999999999997E-4</v>
      </c>
      <c r="U68" s="11">
        <v>8.14E-2</v>
      </c>
      <c r="V68" s="11">
        <v>4.0000000000000001E-3</v>
      </c>
      <c r="W68" s="11" t="s">
        <v>64</v>
      </c>
      <c r="X68" s="11" t="s">
        <v>64</v>
      </c>
      <c r="Y68" s="11" t="s">
        <v>64</v>
      </c>
      <c r="Z68" s="11" t="s">
        <v>64</v>
      </c>
      <c r="AA68" s="11" t="s">
        <v>64</v>
      </c>
      <c r="AB68" s="11" t="s">
        <v>64</v>
      </c>
      <c r="AC68" s="11" t="s">
        <v>63</v>
      </c>
      <c r="AD68" s="11" t="s">
        <v>64</v>
      </c>
      <c r="AE68" s="11" t="s">
        <v>63</v>
      </c>
      <c r="AF68" s="11">
        <v>0.36420000000000002</v>
      </c>
      <c r="AG68" s="11" t="s">
        <v>64</v>
      </c>
      <c r="AH68" s="11"/>
      <c r="AI68" s="11" t="s">
        <v>64</v>
      </c>
      <c r="AJ68" s="11" t="s">
        <v>64</v>
      </c>
      <c r="AK68" s="11" t="s">
        <v>64</v>
      </c>
      <c r="AL68" s="11" t="s">
        <v>64</v>
      </c>
      <c r="AM68" s="11" t="s">
        <v>63</v>
      </c>
      <c r="AN68" s="11" t="s">
        <v>64</v>
      </c>
      <c r="AO68" s="11" t="s">
        <v>64</v>
      </c>
      <c r="AP68" s="11" t="s">
        <v>64</v>
      </c>
      <c r="AQ68" s="11" t="s">
        <v>64</v>
      </c>
      <c r="AR68" s="11" t="s">
        <v>64</v>
      </c>
      <c r="AS68" s="11" t="s">
        <v>63</v>
      </c>
      <c r="AT68" s="11" t="s">
        <v>64</v>
      </c>
      <c r="AU68" s="11" t="s">
        <v>63</v>
      </c>
      <c r="AV68" s="11" t="s">
        <v>64</v>
      </c>
      <c r="AW68" s="11" t="s">
        <v>64</v>
      </c>
      <c r="AX68" s="11" t="s">
        <v>64</v>
      </c>
      <c r="AY68" s="11" t="s">
        <v>64</v>
      </c>
      <c r="AZ68" s="11" t="s">
        <v>64</v>
      </c>
      <c r="BA68" s="11" t="s">
        <v>64</v>
      </c>
      <c r="BB68" s="11" t="s">
        <v>64</v>
      </c>
      <c r="BC68" s="11" t="s">
        <v>64</v>
      </c>
      <c r="BD68" s="11" t="s">
        <v>64</v>
      </c>
      <c r="BE68" s="11" t="s">
        <v>63</v>
      </c>
      <c r="BF68" s="11" t="s">
        <v>64</v>
      </c>
      <c r="BG68" s="11" t="s">
        <v>64</v>
      </c>
      <c r="BH68" s="11" t="s">
        <v>64</v>
      </c>
      <c r="BI68" s="11" t="s">
        <v>64</v>
      </c>
      <c r="BJ68" s="11" t="s">
        <v>64</v>
      </c>
    </row>
    <row r="69" spans="1:62" x14ac:dyDescent="0.25">
      <c r="A69" s="3" t="s">
        <v>34</v>
      </c>
      <c r="B69" s="7">
        <v>-9.4999999999999998E-3</v>
      </c>
      <c r="C69" s="7">
        <v>-6.7799999999999996E-3</v>
      </c>
      <c r="D69" s="7">
        <v>-6.96E-3</v>
      </c>
      <c r="E69" s="7">
        <v>-1.0619999999999999E-2</v>
      </c>
      <c r="F69" s="7">
        <v>-7.5799999999999999E-3</v>
      </c>
      <c r="G69" s="7">
        <v>-4.7200000000000002E-3</v>
      </c>
      <c r="H69" s="7">
        <v>-1.065E-2</v>
      </c>
      <c r="I69" s="7">
        <v>-9.9699999999999997E-3</v>
      </c>
      <c r="J69" s="7">
        <v>-8.8599999999999998E-3</v>
      </c>
      <c r="K69" s="7">
        <v>-9.9399999999999992E-3</v>
      </c>
      <c r="L69" s="7">
        <v>-2E-3</v>
      </c>
      <c r="M69" s="7">
        <v>-1.303E-2</v>
      </c>
      <c r="N69" s="7">
        <v>-1.1050000000000001E-2</v>
      </c>
      <c r="O69" s="7">
        <v>-1.1939999999999999E-2</v>
      </c>
      <c r="P69" s="7">
        <v>-3.6999999999999999E-4</v>
      </c>
      <c r="Q69" s="7">
        <v>-8.5699999999999995E-3</v>
      </c>
      <c r="R69" s="7">
        <v>-9.4900000000000002E-3</v>
      </c>
      <c r="S69" s="7">
        <v>-4.6800000000000001E-3</v>
      </c>
      <c r="T69" s="7">
        <v>-5.7099999999999998E-3</v>
      </c>
      <c r="U69" s="7">
        <v>-7.7400000000000004E-3</v>
      </c>
      <c r="V69" s="7">
        <v>-1.248E-2</v>
      </c>
      <c r="W69" s="7">
        <v>-4.2399999999999998E-3</v>
      </c>
      <c r="X69" s="7">
        <v>-1.6379999999999999E-2</v>
      </c>
      <c r="Y69" s="7">
        <v>-1.065E-2</v>
      </c>
      <c r="Z69" s="7">
        <v>-4.7200000000000002E-3</v>
      </c>
      <c r="AA69" s="7">
        <v>-0.14996999999999999</v>
      </c>
      <c r="AB69" s="7">
        <v>-4.4159999999999998E-2</v>
      </c>
      <c r="AC69" s="7" t="s">
        <v>63</v>
      </c>
      <c r="AD69" s="7">
        <v>1.16E-3</v>
      </c>
      <c r="AE69" s="7" t="s">
        <v>63</v>
      </c>
      <c r="AF69" s="7">
        <v>4.6899999999999997E-3</v>
      </c>
      <c r="AG69" s="7">
        <v>0.18945000000000001</v>
      </c>
      <c r="AH69" s="7">
        <v>4.7600000000000003E-2</v>
      </c>
      <c r="AI69" s="7">
        <v>1</v>
      </c>
      <c r="AJ69" s="7">
        <v>1</v>
      </c>
      <c r="AK69" s="7">
        <v>-0.12449</v>
      </c>
      <c r="AL69" s="7">
        <v>-6.5100000000000005E-2</v>
      </c>
      <c r="AM69" s="7" t="s">
        <v>63</v>
      </c>
      <c r="AN69" s="7">
        <v>-4.4450000000000003E-2</v>
      </c>
      <c r="AO69" s="7">
        <v>-0.10962</v>
      </c>
      <c r="AP69" s="7">
        <v>-4.9119999999999997E-2</v>
      </c>
      <c r="AQ69" s="7">
        <v>-1.8249999999999999E-2</v>
      </c>
      <c r="AR69" s="7">
        <v>-0.22663</v>
      </c>
      <c r="AS69" s="7" t="s">
        <v>63</v>
      </c>
      <c r="AT69" s="7">
        <v>-5.441E-2</v>
      </c>
      <c r="AU69" s="7" t="s">
        <v>63</v>
      </c>
      <c r="AV69" s="7">
        <v>-3.6299999999999999E-2</v>
      </c>
      <c r="AW69" s="7">
        <v>-4.9320000000000003E-2</v>
      </c>
      <c r="AX69" s="7">
        <v>-2.495E-2</v>
      </c>
      <c r="AY69" s="7">
        <v>-0.11661000000000001</v>
      </c>
      <c r="AZ69" s="7">
        <v>-1.925E-2</v>
      </c>
      <c r="BA69" s="7">
        <v>-4.6679999999999999E-2</v>
      </c>
      <c r="BB69" s="7">
        <v>-2.802E-2</v>
      </c>
      <c r="BC69" s="7">
        <v>-3.252E-2</v>
      </c>
      <c r="BD69" s="7">
        <v>-1.6830000000000001E-2</v>
      </c>
      <c r="BE69" s="7" t="s">
        <v>63</v>
      </c>
      <c r="BF69" s="7">
        <v>-2.9100000000000001E-2</v>
      </c>
      <c r="BG69" s="7">
        <v>-2.7879999999999999E-2</v>
      </c>
      <c r="BH69" s="7">
        <v>-3.4770000000000002E-2</v>
      </c>
      <c r="BI69" s="7">
        <v>-0.11798</v>
      </c>
      <c r="BJ69" s="7">
        <v>-4.9239999999999999E-2</v>
      </c>
    </row>
    <row r="70" spans="1:62" x14ac:dyDescent="0.25">
      <c r="A70" s="10"/>
      <c r="B70" s="11">
        <v>7.8700000000000006E-2</v>
      </c>
      <c r="C70" s="11">
        <v>0.20979999999999999</v>
      </c>
      <c r="D70" s="11">
        <v>0.19750000000000001</v>
      </c>
      <c r="E70" s="11">
        <v>4.9399999999999999E-2</v>
      </c>
      <c r="F70" s="11">
        <v>0.16039999999999999</v>
      </c>
      <c r="G70" s="11">
        <v>0.38190000000000002</v>
      </c>
      <c r="H70" s="11">
        <v>4.8800000000000003E-2</v>
      </c>
      <c r="I70" s="11">
        <v>6.5000000000000002E-2</v>
      </c>
      <c r="J70" s="11">
        <v>0.1011</v>
      </c>
      <c r="K70" s="11">
        <v>6.5799999999999997E-2</v>
      </c>
      <c r="L70" s="11">
        <v>0.71130000000000004</v>
      </c>
      <c r="M70" s="11">
        <v>1.5900000000000001E-2</v>
      </c>
      <c r="N70" s="11">
        <v>4.1000000000000002E-2</v>
      </c>
      <c r="O70" s="11">
        <v>2.7199999999999998E-2</v>
      </c>
      <c r="P70" s="11">
        <v>0.94579999999999997</v>
      </c>
      <c r="Q70" s="11">
        <v>0.1128</v>
      </c>
      <c r="R70" s="11">
        <v>7.8899999999999998E-2</v>
      </c>
      <c r="S70" s="11">
        <v>0.38619999999999999</v>
      </c>
      <c r="T70" s="11">
        <v>0.29039999999999999</v>
      </c>
      <c r="U70" s="11">
        <v>0.15210000000000001</v>
      </c>
      <c r="V70" s="11">
        <v>2.0899999999999998E-2</v>
      </c>
      <c r="W70" s="11">
        <v>0.43290000000000001</v>
      </c>
      <c r="X70" s="11">
        <v>2.3999999999999998E-3</v>
      </c>
      <c r="Y70" s="11">
        <v>4.8800000000000003E-2</v>
      </c>
      <c r="Z70" s="11">
        <v>0.38190000000000002</v>
      </c>
      <c r="AA70" s="11" t="s">
        <v>64</v>
      </c>
      <c r="AB70" s="11" t="s">
        <v>64</v>
      </c>
      <c r="AC70" s="11" t="s">
        <v>63</v>
      </c>
      <c r="AD70" s="11">
        <v>0.83020000000000005</v>
      </c>
      <c r="AE70" s="11" t="s">
        <v>63</v>
      </c>
      <c r="AF70" s="11">
        <v>0.3856</v>
      </c>
      <c r="AG70" s="11" t="s">
        <v>64</v>
      </c>
      <c r="AH70" s="11" t="s">
        <v>64</v>
      </c>
      <c r="AI70" s="11"/>
      <c r="AJ70" s="11" t="s">
        <v>64</v>
      </c>
      <c r="AK70" s="11" t="s">
        <v>64</v>
      </c>
      <c r="AL70" s="11" t="s">
        <v>64</v>
      </c>
      <c r="AM70" s="11" t="s">
        <v>63</v>
      </c>
      <c r="AN70" s="11" t="s">
        <v>64</v>
      </c>
      <c r="AO70" s="11" t="s">
        <v>64</v>
      </c>
      <c r="AP70" s="11" t="s">
        <v>64</v>
      </c>
      <c r="AQ70" s="11">
        <v>6.9999999999999999E-4</v>
      </c>
      <c r="AR70" s="11" t="s">
        <v>64</v>
      </c>
      <c r="AS70" s="11" t="s">
        <v>63</v>
      </c>
      <c r="AT70" s="11" t="s">
        <v>64</v>
      </c>
      <c r="AU70" s="11" t="s">
        <v>63</v>
      </c>
      <c r="AV70" s="11" t="s">
        <v>64</v>
      </c>
      <c r="AW70" s="11" t="s">
        <v>64</v>
      </c>
      <c r="AX70" s="11" t="s">
        <v>64</v>
      </c>
      <c r="AY70" s="11" t="s">
        <v>64</v>
      </c>
      <c r="AZ70" s="11">
        <v>4.0000000000000002E-4</v>
      </c>
      <c r="BA70" s="11" t="s">
        <v>64</v>
      </c>
      <c r="BB70" s="11" t="s">
        <v>64</v>
      </c>
      <c r="BC70" s="11" t="s">
        <v>64</v>
      </c>
      <c r="BD70" s="11">
        <v>1.8E-3</v>
      </c>
      <c r="BE70" s="11" t="s">
        <v>63</v>
      </c>
      <c r="BF70" s="11" t="s">
        <v>64</v>
      </c>
      <c r="BG70" s="11" t="s">
        <v>64</v>
      </c>
      <c r="BH70" s="11" t="s">
        <v>64</v>
      </c>
      <c r="BI70" s="11" t="s">
        <v>64</v>
      </c>
      <c r="BJ70" s="11" t="s">
        <v>64</v>
      </c>
    </row>
    <row r="71" spans="1:62" x14ac:dyDescent="0.25">
      <c r="A71" s="3" t="s">
        <v>35</v>
      </c>
      <c r="B71" s="7">
        <v>-9.4999999999999998E-3</v>
      </c>
      <c r="C71" s="7">
        <v>-6.7799999999999996E-3</v>
      </c>
      <c r="D71" s="7">
        <v>-6.96E-3</v>
      </c>
      <c r="E71" s="7">
        <v>-1.0619999999999999E-2</v>
      </c>
      <c r="F71" s="7">
        <v>-7.5799999999999999E-3</v>
      </c>
      <c r="G71" s="7">
        <v>-4.7200000000000002E-3</v>
      </c>
      <c r="H71" s="7">
        <v>-1.065E-2</v>
      </c>
      <c r="I71" s="7">
        <v>-9.9699999999999997E-3</v>
      </c>
      <c r="J71" s="7">
        <v>-8.8599999999999998E-3</v>
      </c>
      <c r="K71" s="7">
        <v>-9.9399999999999992E-3</v>
      </c>
      <c r="L71" s="7">
        <v>-2E-3</v>
      </c>
      <c r="M71" s="7">
        <v>-1.303E-2</v>
      </c>
      <c r="N71" s="7">
        <v>-1.1050000000000001E-2</v>
      </c>
      <c r="O71" s="7">
        <v>-1.1939999999999999E-2</v>
      </c>
      <c r="P71" s="7">
        <v>-3.6999999999999999E-4</v>
      </c>
      <c r="Q71" s="7">
        <v>-8.5699999999999995E-3</v>
      </c>
      <c r="R71" s="7">
        <v>-9.4900000000000002E-3</v>
      </c>
      <c r="S71" s="7">
        <v>-4.6800000000000001E-3</v>
      </c>
      <c r="T71" s="7">
        <v>-5.7099999999999998E-3</v>
      </c>
      <c r="U71" s="7">
        <v>-7.7400000000000004E-3</v>
      </c>
      <c r="V71" s="7">
        <v>-1.248E-2</v>
      </c>
      <c r="W71" s="7">
        <v>-4.2399999999999998E-3</v>
      </c>
      <c r="X71" s="7">
        <v>-1.6379999999999999E-2</v>
      </c>
      <c r="Y71" s="7">
        <v>-1.065E-2</v>
      </c>
      <c r="Z71" s="7">
        <v>-4.7200000000000002E-3</v>
      </c>
      <c r="AA71" s="7">
        <v>-0.14996999999999999</v>
      </c>
      <c r="AB71" s="7">
        <v>-4.4159999999999998E-2</v>
      </c>
      <c r="AC71" s="7" t="s">
        <v>63</v>
      </c>
      <c r="AD71" s="7">
        <v>1.16E-3</v>
      </c>
      <c r="AE71" s="7" t="s">
        <v>63</v>
      </c>
      <c r="AF71" s="7">
        <v>4.6899999999999997E-3</v>
      </c>
      <c r="AG71" s="7">
        <v>0.18945000000000001</v>
      </c>
      <c r="AH71" s="7">
        <v>4.7600000000000003E-2</v>
      </c>
      <c r="AI71" s="7">
        <v>1</v>
      </c>
      <c r="AJ71" s="7">
        <v>1</v>
      </c>
      <c r="AK71" s="7">
        <v>-0.12449</v>
      </c>
      <c r="AL71" s="7">
        <v>-6.5100000000000005E-2</v>
      </c>
      <c r="AM71" s="7" t="s">
        <v>63</v>
      </c>
      <c r="AN71" s="7">
        <v>-4.4450000000000003E-2</v>
      </c>
      <c r="AO71" s="7">
        <v>-0.10962</v>
      </c>
      <c r="AP71" s="7">
        <v>-4.9119999999999997E-2</v>
      </c>
      <c r="AQ71" s="7">
        <v>-1.8249999999999999E-2</v>
      </c>
      <c r="AR71" s="7">
        <v>-0.22663</v>
      </c>
      <c r="AS71" s="7" t="s">
        <v>63</v>
      </c>
      <c r="AT71" s="7">
        <v>-5.441E-2</v>
      </c>
      <c r="AU71" s="7" t="s">
        <v>63</v>
      </c>
      <c r="AV71" s="7">
        <v>-3.6299999999999999E-2</v>
      </c>
      <c r="AW71" s="7">
        <v>-4.9320000000000003E-2</v>
      </c>
      <c r="AX71" s="7">
        <v>-2.495E-2</v>
      </c>
      <c r="AY71" s="7">
        <v>-0.11661000000000001</v>
      </c>
      <c r="AZ71" s="7">
        <v>-1.925E-2</v>
      </c>
      <c r="BA71" s="7">
        <v>-4.6679999999999999E-2</v>
      </c>
      <c r="BB71" s="7">
        <v>-2.802E-2</v>
      </c>
      <c r="BC71" s="7">
        <v>-3.252E-2</v>
      </c>
      <c r="BD71" s="7">
        <v>-1.6830000000000001E-2</v>
      </c>
      <c r="BE71" s="7" t="s">
        <v>63</v>
      </c>
      <c r="BF71" s="7">
        <v>-2.9100000000000001E-2</v>
      </c>
      <c r="BG71" s="7">
        <v>-2.7879999999999999E-2</v>
      </c>
      <c r="BH71" s="7">
        <v>-3.4770000000000002E-2</v>
      </c>
      <c r="BI71" s="7">
        <v>-0.11798</v>
      </c>
      <c r="BJ71" s="7">
        <v>-4.9239999999999999E-2</v>
      </c>
    </row>
    <row r="72" spans="1:62" x14ac:dyDescent="0.25">
      <c r="A72" s="10"/>
      <c r="B72" s="11">
        <v>7.8700000000000006E-2</v>
      </c>
      <c r="C72" s="11">
        <v>0.20979999999999999</v>
      </c>
      <c r="D72" s="11">
        <v>0.19750000000000001</v>
      </c>
      <c r="E72" s="11">
        <v>4.9399999999999999E-2</v>
      </c>
      <c r="F72" s="11">
        <v>0.16039999999999999</v>
      </c>
      <c r="G72" s="11">
        <v>0.38190000000000002</v>
      </c>
      <c r="H72" s="11">
        <v>4.8800000000000003E-2</v>
      </c>
      <c r="I72" s="11">
        <v>6.5000000000000002E-2</v>
      </c>
      <c r="J72" s="11">
        <v>0.1011</v>
      </c>
      <c r="K72" s="11">
        <v>6.5799999999999997E-2</v>
      </c>
      <c r="L72" s="11">
        <v>0.71130000000000004</v>
      </c>
      <c r="M72" s="11">
        <v>1.5900000000000001E-2</v>
      </c>
      <c r="N72" s="11">
        <v>4.1000000000000002E-2</v>
      </c>
      <c r="O72" s="11">
        <v>2.7199999999999998E-2</v>
      </c>
      <c r="P72" s="11">
        <v>0.94579999999999997</v>
      </c>
      <c r="Q72" s="11">
        <v>0.1128</v>
      </c>
      <c r="R72" s="11">
        <v>7.8899999999999998E-2</v>
      </c>
      <c r="S72" s="11">
        <v>0.38619999999999999</v>
      </c>
      <c r="T72" s="11">
        <v>0.29039999999999999</v>
      </c>
      <c r="U72" s="11">
        <v>0.15210000000000001</v>
      </c>
      <c r="V72" s="11">
        <v>2.0899999999999998E-2</v>
      </c>
      <c r="W72" s="11">
        <v>0.43290000000000001</v>
      </c>
      <c r="X72" s="11">
        <v>2.3999999999999998E-3</v>
      </c>
      <c r="Y72" s="11">
        <v>4.8800000000000003E-2</v>
      </c>
      <c r="Z72" s="11">
        <v>0.38190000000000002</v>
      </c>
      <c r="AA72" s="11" t="s">
        <v>64</v>
      </c>
      <c r="AB72" s="11" t="s">
        <v>64</v>
      </c>
      <c r="AC72" s="11" t="s">
        <v>63</v>
      </c>
      <c r="AD72" s="11">
        <v>0.83020000000000005</v>
      </c>
      <c r="AE72" s="11" t="s">
        <v>63</v>
      </c>
      <c r="AF72" s="11">
        <v>0.3856</v>
      </c>
      <c r="AG72" s="11" t="s">
        <v>64</v>
      </c>
      <c r="AH72" s="11" t="s">
        <v>64</v>
      </c>
      <c r="AI72" s="11" t="s">
        <v>64</v>
      </c>
      <c r="AJ72" s="11"/>
      <c r="AK72" s="11" t="s">
        <v>64</v>
      </c>
      <c r="AL72" s="11" t="s">
        <v>64</v>
      </c>
      <c r="AM72" s="11" t="s">
        <v>63</v>
      </c>
      <c r="AN72" s="11" t="s">
        <v>64</v>
      </c>
      <c r="AO72" s="11" t="s">
        <v>64</v>
      </c>
      <c r="AP72" s="11" t="s">
        <v>64</v>
      </c>
      <c r="AQ72" s="11">
        <v>6.9999999999999999E-4</v>
      </c>
      <c r="AR72" s="11" t="s">
        <v>64</v>
      </c>
      <c r="AS72" s="11" t="s">
        <v>63</v>
      </c>
      <c r="AT72" s="11" t="s">
        <v>64</v>
      </c>
      <c r="AU72" s="11" t="s">
        <v>63</v>
      </c>
      <c r="AV72" s="11" t="s">
        <v>64</v>
      </c>
      <c r="AW72" s="11" t="s">
        <v>64</v>
      </c>
      <c r="AX72" s="11" t="s">
        <v>64</v>
      </c>
      <c r="AY72" s="11" t="s">
        <v>64</v>
      </c>
      <c r="AZ72" s="11">
        <v>4.0000000000000002E-4</v>
      </c>
      <c r="BA72" s="11" t="s">
        <v>64</v>
      </c>
      <c r="BB72" s="11" t="s">
        <v>64</v>
      </c>
      <c r="BC72" s="11" t="s">
        <v>64</v>
      </c>
      <c r="BD72" s="11">
        <v>1.8E-3</v>
      </c>
      <c r="BE72" s="11" t="s">
        <v>63</v>
      </c>
      <c r="BF72" s="11" t="s">
        <v>64</v>
      </c>
      <c r="BG72" s="11" t="s">
        <v>64</v>
      </c>
      <c r="BH72" s="11" t="s">
        <v>64</v>
      </c>
      <c r="BI72" s="11" t="s">
        <v>64</v>
      </c>
      <c r="BJ72" s="11" t="s">
        <v>64</v>
      </c>
    </row>
    <row r="73" spans="1:62" x14ac:dyDescent="0.25">
      <c r="A73" s="3" t="s">
        <v>36</v>
      </c>
      <c r="B73" s="7">
        <v>2.3720000000000001E-2</v>
      </c>
      <c r="C73" s="7">
        <v>2.8320000000000001E-2</v>
      </c>
      <c r="D73" s="7">
        <v>2.427E-2</v>
      </c>
      <c r="E73" s="7">
        <v>2.478E-2</v>
      </c>
      <c r="F73" s="7">
        <v>2.6790000000000001E-2</v>
      </c>
      <c r="G73" s="7">
        <v>1.503E-2</v>
      </c>
      <c r="H73" s="7">
        <v>1.9550000000000001E-2</v>
      </c>
      <c r="I73" s="7">
        <v>1.519E-2</v>
      </c>
      <c r="J73" s="7">
        <v>2.3810000000000001E-2</v>
      </c>
      <c r="K73" s="7">
        <v>2.0590000000000001E-2</v>
      </c>
      <c r="L73" s="7">
        <v>2.1900000000000001E-3</v>
      </c>
      <c r="M73" s="7">
        <v>6.1999999999999998E-3</v>
      </c>
      <c r="N73" s="7">
        <v>1.1209999999999999E-2</v>
      </c>
      <c r="O73" s="7">
        <v>1.8960000000000001E-2</v>
      </c>
      <c r="P73" s="7">
        <v>3.0669999999999999E-2</v>
      </c>
      <c r="Q73" s="7">
        <v>2.477E-2</v>
      </c>
      <c r="R73" s="7">
        <v>1.5769999999999999E-2</v>
      </c>
      <c r="S73" s="7">
        <v>1.3690000000000001E-2</v>
      </c>
      <c r="T73" s="7">
        <v>1.8589999999999999E-2</v>
      </c>
      <c r="U73" s="7">
        <v>1.82E-3</v>
      </c>
      <c r="V73" s="7">
        <v>1.277E-2</v>
      </c>
      <c r="W73" s="7">
        <v>1.3690000000000001E-2</v>
      </c>
      <c r="X73" s="7">
        <v>1.7420000000000001E-2</v>
      </c>
      <c r="Y73" s="7">
        <v>1.9550000000000001E-2</v>
      </c>
      <c r="Z73" s="7">
        <v>1.503E-2</v>
      </c>
      <c r="AA73" s="7">
        <v>0.58148999999999995</v>
      </c>
      <c r="AB73" s="7">
        <v>0.52195999999999998</v>
      </c>
      <c r="AC73" s="7" t="s">
        <v>63</v>
      </c>
      <c r="AD73" s="7">
        <v>0.23791000000000001</v>
      </c>
      <c r="AE73" s="7" t="s">
        <v>63</v>
      </c>
      <c r="AF73" s="7">
        <v>0.17771999999999999</v>
      </c>
      <c r="AG73" s="7">
        <v>-0.40046999999999999</v>
      </c>
      <c r="AH73" s="7">
        <v>-0.44186999999999999</v>
      </c>
      <c r="AI73" s="7">
        <v>-0.12449</v>
      </c>
      <c r="AJ73" s="7">
        <v>-0.12449</v>
      </c>
      <c r="AK73" s="7">
        <v>1</v>
      </c>
      <c r="AL73" s="7">
        <v>0.59821000000000002</v>
      </c>
      <c r="AM73" s="7" t="s">
        <v>63</v>
      </c>
      <c r="AN73" s="7">
        <v>0.59321999999999997</v>
      </c>
      <c r="AO73" s="7">
        <v>0.83858999999999995</v>
      </c>
      <c r="AP73" s="7">
        <v>0.42686000000000002</v>
      </c>
      <c r="AQ73" s="7">
        <v>0.20391000000000001</v>
      </c>
      <c r="AR73" s="7">
        <v>0.58655000000000002</v>
      </c>
      <c r="AS73" s="7" t="s">
        <v>63</v>
      </c>
      <c r="AT73" s="7">
        <v>0.66857</v>
      </c>
      <c r="AU73" s="7" t="s">
        <v>63</v>
      </c>
      <c r="AV73" s="7">
        <v>0.15545999999999999</v>
      </c>
      <c r="AW73" s="7">
        <v>0.19324</v>
      </c>
      <c r="AX73" s="7">
        <v>9.5530000000000004E-2</v>
      </c>
      <c r="AY73" s="7">
        <v>9.9900000000000003E-2</v>
      </c>
      <c r="AZ73" s="7">
        <v>0.14785000000000001</v>
      </c>
      <c r="BA73" s="7">
        <v>0.10743999999999999</v>
      </c>
      <c r="BB73" s="7">
        <v>0.16692000000000001</v>
      </c>
      <c r="BC73" s="7">
        <v>0.19333</v>
      </c>
      <c r="BD73" s="7">
        <v>7.7119999999999994E-2</v>
      </c>
      <c r="BE73" s="7" t="s">
        <v>63</v>
      </c>
      <c r="BF73" s="7">
        <v>7.8189999999999996E-2</v>
      </c>
      <c r="BG73" s="7">
        <v>0.15848000000000001</v>
      </c>
      <c r="BH73" s="7">
        <v>0.15589</v>
      </c>
      <c r="BI73" s="7">
        <v>0.10800999999999999</v>
      </c>
      <c r="BJ73" s="7">
        <v>0.10434</v>
      </c>
    </row>
    <row r="74" spans="1:62" x14ac:dyDescent="0.25">
      <c r="A74" s="10"/>
      <c r="B74" s="11" t="s">
        <v>64</v>
      </c>
      <c r="C74" s="11" t="s">
        <v>64</v>
      </c>
      <c r="D74" s="11" t="s">
        <v>64</v>
      </c>
      <c r="E74" s="11" t="s">
        <v>64</v>
      </c>
      <c r="F74" s="11" t="s">
        <v>64</v>
      </c>
      <c r="G74" s="11">
        <v>5.4000000000000003E-3</v>
      </c>
      <c r="H74" s="11">
        <v>2.9999999999999997E-4</v>
      </c>
      <c r="I74" s="11">
        <v>4.8999999999999998E-3</v>
      </c>
      <c r="J74" s="11" t="s">
        <v>64</v>
      </c>
      <c r="K74" s="11">
        <v>1E-4</v>
      </c>
      <c r="L74" s="11">
        <v>0.68489999999999995</v>
      </c>
      <c r="M74" s="11">
        <v>0.25119999999999998</v>
      </c>
      <c r="N74" s="11">
        <v>3.7999999999999999E-2</v>
      </c>
      <c r="O74" s="11">
        <v>4.0000000000000002E-4</v>
      </c>
      <c r="P74" s="11" t="s">
        <v>64</v>
      </c>
      <c r="Q74" s="11" t="s">
        <v>64</v>
      </c>
      <c r="R74" s="11">
        <v>3.5000000000000001E-3</v>
      </c>
      <c r="S74" s="11">
        <v>1.1299999999999999E-2</v>
      </c>
      <c r="T74" s="11">
        <v>5.9999999999999995E-4</v>
      </c>
      <c r="U74" s="11">
        <v>0.73680000000000001</v>
      </c>
      <c r="V74" s="11">
        <v>1.8100000000000002E-2</v>
      </c>
      <c r="W74" s="11">
        <v>1.1299999999999999E-2</v>
      </c>
      <c r="X74" s="11">
        <v>1.2999999999999999E-3</v>
      </c>
      <c r="Y74" s="11">
        <v>2.9999999999999997E-4</v>
      </c>
      <c r="Z74" s="11">
        <v>5.4000000000000003E-3</v>
      </c>
      <c r="AA74" s="11" t="s">
        <v>64</v>
      </c>
      <c r="AB74" s="11" t="s">
        <v>64</v>
      </c>
      <c r="AC74" s="11" t="s">
        <v>63</v>
      </c>
      <c r="AD74" s="11" t="s">
        <v>64</v>
      </c>
      <c r="AE74" s="11" t="s">
        <v>63</v>
      </c>
      <c r="AF74" s="11" t="s">
        <v>64</v>
      </c>
      <c r="AG74" s="11" t="s">
        <v>64</v>
      </c>
      <c r="AH74" s="11" t="s">
        <v>64</v>
      </c>
      <c r="AI74" s="11" t="s">
        <v>64</v>
      </c>
      <c r="AJ74" s="11" t="s">
        <v>64</v>
      </c>
      <c r="AK74" s="11"/>
      <c r="AL74" s="11" t="s">
        <v>64</v>
      </c>
      <c r="AM74" s="11" t="s">
        <v>63</v>
      </c>
      <c r="AN74" s="11" t="s">
        <v>64</v>
      </c>
      <c r="AO74" s="11" t="s">
        <v>64</v>
      </c>
      <c r="AP74" s="11" t="s">
        <v>64</v>
      </c>
      <c r="AQ74" s="11" t="s">
        <v>64</v>
      </c>
      <c r="AR74" s="11" t="s">
        <v>64</v>
      </c>
      <c r="AS74" s="11" t="s">
        <v>63</v>
      </c>
      <c r="AT74" s="11" t="s">
        <v>64</v>
      </c>
      <c r="AU74" s="11" t="s">
        <v>63</v>
      </c>
      <c r="AV74" s="11" t="s">
        <v>64</v>
      </c>
      <c r="AW74" s="11" t="s">
        <v>64</v>
      </c>
      <c r="AX74" s="11" t="s">
        <v>64</v>
      </c>
      <c r="AY74" s="11" t="s">
        <v>64</v>
      </c>
      <c r="AZ74" s="11" t="s">
        <v>64</v>
      </c>
      <c r="BA74" s="11" t="s">
        <v>64</v>
      </c>
      <c r="BB74" s="11" t="s">
        <v>64</v>
      </c>
      <c r="BC74" s="11" t="s">
        <v>64</v>
      </c>
      <c r="BD74" s="11" t="s">
        <v>64</v>
      </c>
      <c r="BE74" s="11" t="s">
        <v>63</v>
      </c>
      <c r="BF74" s="11" t="s">
        <v>64</v>
      </c>
      <c r="BG74" s="11" t="s">
        <v>64</v>
      </c>
      <c r="BH74" s="11" t="s">
        <v>64</v>
      </c>
      <c r="BI74" s="11" t="s">
        <v>64</v>
      </c>
      <c r="BJ74" s="11" t="s">
        <v>64</v>
      </c>
    </row>
    <row r="75" spans="1:62" x14ac:dyDescent="0.25">
      <c r="A75" s="3" t="s">
        <v>37</v>
      </c>
      <c r="B75" s="7">
        <v>2.6179999999999998E-2</v>
      </c>
      <c r="C75" s="7">
        <v>2.3380000000000001E-2</v>
      </c>
      <c r="D75" s="7">
        <v>2.443E-2</v>
      </c>
      <c r="E75" s="7">
        <v>2.2200000000000001E-2</v>
      </c>
      <c r="F75" s="7">
        <v>2.9430000000000001E-2</v>
      </c>
      <c r="G75" s="7">
        <v>1.6619999999999999E-2</v>
      </c>
      <c r="H75" s="7">
        <v>1.9869999999999999E-2</v>
      </c>
      <c r="I75" s="7">
        <v>1.2710000000000001E-2</v>
      </c>
      <c r="J75" s="7">
        <v>2.477E-2</v>
      </c>
      <c r="K75" s="7">
        <v>2.3089999999999999E-2</v>
      </c>
      <c r="L75" s="7">
        <v>5.1200000000000004E-3</v>
      </c>
      <c r="M75" s="7">
        <v>3.9399999999999999E-3</v>
      </c>
      <c r="N75" s="7">
        <v>9.7599999999999996E-3</v>
      </c>
      <c r="O75" s="7">
        <v>1.924E-2</v>
      </c>
      <c r="P75" s="7">
        <v>3.3430000000000001E-2</v>
      </c>
      <c r="Q75" s="7">
        <v>2.691E-2</v>
      </c>
      <c r="R75" s="7">
        <v>1.652E-2</v>
      </c>
      <c r="S75" s="7">
        <v>4.9899999999999996E-3</v>
      </c>
      <c r="T75" s="7">
        <v>1.8849999999999999E-2</v>
      </c>
      <c r="U75" s="7">
        <v>2.3000000000000001E-4</v>
      </c>
      <c r="V75" s="7">
        <v>1.175E-2</v>
      </c>
      <c r="W75" s="7">
        <v>1.3899999999999999E-2</v>
      </c>
      <c r="X75" s="7">
        <v>2.1559999999999999E-2</v>
      </c>
      <c r="Y75" s="7">
        <v>1.9869999999999999E-2</v>
      </c>
      <c r="Z75" s="7">
        <v>1.6619999999999999E-2</v>
      </c>
      <c r="AA75" s="7">
        <v>0.31225000000000003</v>
      </c>
      <c r="AB75" s="7">
        <v>0.28609000000000001</v>
      </c>
      <c r="AC75" s="7" t="s">
        <v>63</v>
      </c>
      <c r="AD75" s="7">
        <v>0.12225</v>
      </c>
      <c r="AE75" s="7" t="s">
        <v>63</v>
      </c>
      <c r="AF75" s="7">
        <v>0.10213</v>
      </c>
      <c r="AG75" s="7">
        <v>-0.23214000000000001</v>
      </c>
      <c r="AH75" s="7">
        <v>-0.26227</v>
      </c>
      <c r="AI75" s="7">
        <v>-6.5100000000000005E-2</v>
      </c>
      <c r="AJ75" s="7">
        <v>-6.5100000000000005E-2</v>
      </c>
      <c r="AK75" s="7">
        <v>0.59821000000000002</v>
      </c>
      <c r="AL75" s="7">
        <v>1</v>
      </c>
      <c r="AM75" s="7" t="s">
        <v>63</v>
      </c>
      <c r="AN75" s="7">
        <v>0.32140000000000002</v>
      </c>
      <c r="AO75" s="7">
        <v>0.43875999999999998</v>
      </c>
      <c r="AP75" s="7">
        <v>0.35127999999999998</v>
      </c>
      <c r="AQ75" s="7">
        <v>0.18276000000000001</v>
      </c>
      <c r="AR75" s="7">
        <v>0.32177</v>
      </c>
      <c r="AS75" s="7" t="s">
        <v>63</v>
      </c>
      <c r="AT75" s="7">
        <v>0.41560000000000002</v>
      </c>
      <c r="AU75" s="7" t="s">
        <v>63</v>
      </c>
      <c r="AV75" s="7">
        <v>0.16685</v>
      </c>
      <c r="AW75" s="7">
        <v>0.23816000000000001</v>
      </c>
      <c r="AX75" s="7">
        <v>7.8200000000000006E-2</v>
      </c>
      <c r="AY75" s="7">
        <v>9.0929999999999997E-2</v>
      </c>
      <c r="AZ75" s="7">
        <v>0.20322999999999999</v>
      </c>
      <c r="BA75" s="7">
        <v>0.11824</v>
      </c>
      <c r="BB75" s="7">
        <v>0.22991</v>
      </c>
      <c r="BC75" s="7">
        <v>0.21965999999999999</v>
      </c>
      <c r="BD75" s="7">
        <v>5.7439999999999998E-2</v>
      </c>
      <c r="BE75" s="7" t="s">
        <v>63</v>
      </c>
      <c r="BF75" s="7">
        <v>4.8149999999999998E-2</v>
      </c>
      <c r="BG75" s="7">
        <v>0.2238</v>
      </c>
      <c r="BH75" s="7">
        <v>0.21675</v>
      </c>
      <c r="BI75" s="7">
        <v>9.5829999999999999E-2</v>
      </c>
      <c r="BJ75" s="7">
        <v>0.11727</v>
      </c>
    </row>
    <row r="76" spans="1:62" x14ac:dyDescent="0.25">
      <c r="A76" s="10"/>
      <c r="B76" s="11" t="s">
        <v>64</v>
      </c>
      <c r="C76" s="11" t="s">
        <v>64</v>
      </c>
      <c r="D76" s="11" t="s">
        <v>64</v>
      </c>
      <c r="E76" s="11" t="s">
        <v>64</v>
      </c>
      <c r="F76" s="11" t="s">
        <v>64</v>
      </c>
      <c r="G76" s="11">
        <v>2.0999999999999999E-3</v>
      </c>
      <c r="H76" s="11">
        <v>2.0000000000000001E-4</v>
      </c>
      <c r="I76" s="11">
        <v>1.8700000000000001E-2</v>
      </c>
      <c r="J76" s="11" t="s">
        <v>64</v>
      </c>
      <c r="K76" s="11" t="s">
        <v>64</v>
      </c>
      <c r="L76" s="11">
        <v>0.34310000000000002</v>
      </c>
      <c r="M76" s="11">
        <v>0.46550000000000002</v>
      </c>
      <c r="N76" s="11">
        <v>7.0800000000000002E-2</v>
      </c>
      <c r="O76" s="11">
        <v>4.0000000000000002E-4</v>
      </c>
      <c r="P76" s="11" t="s">
        <v>64</v>
      </c>
      <c r="Q76" s="11" t="s">
        <v>64</v>
      </c>
      <c r="R76" s="11">
        <v>2.2000000000000001E-3</v>
      </c>
      <c r="S76" s="11">
        <v>0.35570000000000002</v>
      </c>
      <c r="T76" s="11">
        <v>5.0000000000000001E-4</v>
      </c>
      <c r="U76" s="11">
        <v>0.96550000000000002</v>
      </c>
      <c r="V76" s="11">
        <v>2.9600000000000001E-2</v>
      </c>
      <c r="W76" s="11">
        <v>1.01E-2</v>
      </c>
      <c r="X76" s="11" t="s">
        <v>64</v>
      </c>
      <c r="Y76" s="11">
        <v>2.0000000000000001E-4</v>
      </c>
      <c r="Z76" s="11">
        <v>2.0999999999999999E-3</v>
      </c>
      <c r="AA76" s="11" t="s">
        <v>64</v>
      </c>
      <c r="AB76" s="11" t="s">
        <v>64</v>
      </c>
      <c r="AC76" s="11" t="s">
        <v>63</v>
      </c>
      <c r="AD76" s="11" t="s">
        <v>64</v>
      </c>
      <c r="AE76" s="11" t="s">
        <v>63</v>
      </c>
      <c r="AF76" s="11" t="s">
        <v>64</v>
      </c>
      <c r="AG76" s="11" t="s">
        <v>64</v>
      </c>
      <c r="AH76" s="11" t="s">
        <v>64</v>
      </c>
      <c r="AI76" s="11" t="s">
        <v>64</v>
      </c>
      <c r="AJ76" s="11" t="s">
        <v>64</v>
      </c>
      <c r="AK76" s="11" t="s">
        <v>64</v>
      </c>
      <c r="AL76" s="11"/>
      <c r="AM76" s="11" t="s">
        <v>63</v>
      </c>
      <c r="AN76" s="11" t="s">
        <v>64</v>
      </c>
      <c r="AO76" s="11" t="s">
        <v>64</v>
      </c>
      <c r="AP76" s="11" t="s">
        <v>64</v>
      </c>
      <c r="AQ76" s="11" t="s">
        <v>64</v>
      </c>
      <c r="AR76" s="11" t="s">
        <v>64</v>
      </c>
      <c r="AS76" s="11" t="s">
        <v>63</v>
      </c>
      <c r="AT76" s="11" t="s">
        <v>64</v>
      </c>
      <c r="AU76" s="11" t="s">
        <v>63</v>
      </c>
      <c r="AV76" s="11" t="s">
        <v>64</v>
      </c>
      <c r="AW76" s="11" t="s">
        <v>64</v>
      </c>
      <c r="AX76" s="11" t="s">
        <v>64</v>
      </c>
      <c r="AY76" s="11" t="s">
        <v>64</v>
      </c>
      <c r="AZ76" s="11" t="s">
        <v>64</v>
      </c>
      <c r="BA76" s="11" t="s">
        <v>64</v>
      </c>
      <c r="BB76" s="11" t="s">
        <v>64</v>
      </c>
      <c r="BC76" s="11" t="s">
        <v>64</v>
      </c>
      <c r="BD76" s="11" t="s">
        <v>64</v>
      </c>
      <c r="BE76" s="11" t="s">
        <v>63</v>
      </c>
      <c r="BF76" s="11" t="s">
        <v>64</v>
      </c>
      <c r="BG76" s="11" t="s">
        <v>64</v>
      </c>
      <c r="BH76" s="11" t="s">
        <v>64</v>
      </c>
      <c r="BI76" s="11" t="s">
        <v>64</v>
      </c>
      <c r="BJ76" s="11" t="s">
        <v>64</v>
      </c>
    </row>
    <row r="77" spans="1:62" x14ac:dyDescent="0.25">
      <c r="A77" s="3" t="s">
        <v>38</v>
      </c>
      <c r="B77" s="7" t="s">
        <v>63</v>
      </c>
      <c r="C77" s="7" t="s">
        <v>63</v>
      </c>
      <c r="D77" s="7" t="s">
        <v>63</v>
      </c>
      <c r="E77" s="7" t="s">
        <v>63</v>
      </c>
      <c r="F77" s="7" t="s">
        <v>63</v>
      </c>
      <c r="G77" s="7" t="s">
        <v>63</v>
      </c>
      <c r="H77" s="7" t="s">
        <v>63</v>
      </c>
      <c r="I77" s="7" t="s">
        <v>63</v>
      </c>
      <c r="J77" s="7" t="s">
        <v>63</v>
      </c>
      <c r="K77" s="7" t="s">
        <v>63</v>
      </c>
      <c r="L77" s="7" t="s">
        <v>63</v>
      </c>
      <c r="M77" s="7" t="s">
        <v>63</v>
      </c>
      <c r="N77" s="7" t="s">
        <v>63</v>
      </c>
      <c r="O77" s="7" t="s">
        <v>63</v>
      </c>
      <c r="P77" s="7" t="s">
        <v>63</v>
      </c>
      <c r="Q77" s="7" t="s">
        <v>63</v>
      </c>
      <c r="R77" s="7" t="s">
        <v>63</v>
      </c>
      <c r="S77" s="7" t="s">
        <v>63</v>
      </c>
      <c r="T77" s="7" t="s">
        <v>63</v>
      </c>
      <c r="U77" s="7" t="s">
        <v>63</v>
      </c>
      <c r="V77" s="7" t="s">
        <v>63</v>
      </c>
      <c r="W77" s="7" t="s">
        <v>63</v>
      </c>
      <c r="X77" s="7" t="s">
        <v>63</v>
      </c>
      <c r="Y77" s="7" t="s">
        <v>63</v>
      </c>
      <c r="Z77" s="7" t="s">
        <v>63</v>
      </c>
      <c r="AA77" s="7" t="s">
        <v>63</v>
      </c>
      <c r="AB77" s="7" t="s">
        <v>63</v>
      </c>
      <c r="AC77" s="7" t="s">
        <v>63</v>
      </c>
      <c r="AD77" s="7" t="s">
        <v>63</v>
      </c>
      <c r="AE77" s="7" t="s">
        <v>63</v>
      </c>
      <c r="AF77" s="7" t="s">
        <v>63</v>
      </c>
      <c r="AG77" s="7" t="s">
        <v>63</v>
      </c>
      <c r="AH77" s="7" t="s">
        <v>63</v>
      </c>
      <c r="AI77" s="7" t="s">
        <v>63</v>
      </c>
      <c r="AJ77" s="7" t="s">
        <v>63</v>
      </c>
      <c r="AK77" s="7" t="s">
        <v>63</v>
      </c>
      <c r="AL77" s="7" t="s">
        <v>63</v>
      </c>
      <c r="AM77" s="7" t="s">
        <v>63</v>
      </c>
      <c r="AN77" s="7" t="s">
        <v>63</v>
      </c>
      <c r="AO77" s="7" t="s">
        <v>63</v>
      </c>
      <c r="AP77" s="7" t="s">
        <v>63</v>
      </c>
      <c r="AQ77" s="7" t="s">
        <v>63</v>
      </c>
      <c r="AR77" s="7" t="s">
        <v>63</v>
      </c>
      <c r="AS77" s="7" t="s">
        <v>63</v>
      </c>
      <c r="AT77" s="7" t="s">
        <v>63</v>
      </c>
      <c r="AU77" s="7" t="s">
        <v>63</v>
      </c>
      <c r="AV77" s="7" t="s">
        <v>63</v>
      </c>
      <c r="AW77" s="7" t="s">
        <v>63</v>
      </c>
      <c r="AX77" s="7" t="s">
        <v>63</v>
      </c>
      <c r="AY77" s="7" t="s">
        <v>63</v>
      </c>
      <c r="AZ77" s="7" t="s">
        <v>63</v>
      </c>
      <c r="BA77" s="7" t="s">
        <v>63</v>
      </c>
      <c r="BB77" s="7" t="s">
        <v>63</v>
      </c>
      <c r="BC77" s="7" t="s">
        <v>63</v>
      </c>
      <c r="BD77" s="7" t="s">
        <v>63</v>
      </c>
      <c r="BE77" s="7" t="s">
        <v>63</v>
      </c>
      <c r="BF77" s="7" t="s">
        <v>63</v>
      </c>
      <c r="BG77" s="7" t="s">
        <v>63</v>
      </c>
      <c r="BH77" s="7" t="s">
        <v>63</v>
      </c>
      <c r="BI77" s="7" t="s">
        <v>63</v>
      </c>
      <c r="BJ77" s="7" t="s">
        <v>63</v>
      </c>
    </row>
    <row r="78" spans="1:62" x14ac:dyDescent="0.25">
      <c r="A78" s="10"/>
      <c r="B78" s="11" t="s">
        <v>63</v>
      </c>
      <c r="C78" s="11" t="s">
        <v>63</v>
      </c>
      <c r="D78" s="11" t="s">
        <v>63</v>
      </c>
      <c r="E78" s="11" t="s">
        <v>63</v>
      </c>
      <c r="F78" s="11" t="s">
        <v>63</v>
      </c>
      <c r="G78" s="11" t="s">
        <v>63</v>
      </c>
      <c r="H78" s="11" t="s">
        <v>63</v>
      </c>
      <c r="I78" s="11" t="s">
        <v>63</v>
      </c>
      <c r="J78" s="11" t="s">
        <v>63</v>
      </c>
      <c r="K78" s="11" t="s">
        <v>63</v>
      </c>
      <c r="L78" s="11" t="s">
        <v>63</v>
      </c>
      <c r="M78" s="11" t="s">
        <v>63</v>
      </c>
      <c r="N78" s="11" t="s">
        <v>63</v>
      </c>
      <c r="O78" s="11" t="s">
        <v>63</v>
      </c>
      <c r="P78" s="11" t="s">
        <v>63</v>
      </c>
      <c r="Q78" s="11" t="s">
        <v>63</v>
      </c>
      <c r="R78" s="11" t="s">
        <v>63</v>
      </c>
      <c r="S78" s="11" t="s">
        <v>63</v>
      </c>
      <c r="T78" s="11" t="s">
        <v>63</v>
      </c>
      <c r="U78" s="11" t="s">
        <v>63</v>
      </c>
      <c r="V78" s="11" t="s">
        <v>63</v>
      </c>
      <c r="W78" s="11" t="s">
        <v>63</v>
      </c>
      <c r="X78" s="11" t="s">
        <v>63</v>
      </c>
      <c r="Y78" s="11" t="s">
        <v>63</v>
      </c>
      <c r="Z78" s="11" t="s">
        <v>63</v>
      </c>
      <c r="AA78" s="11" t="s">
        <v>63</v>
      </c>
      <c r="AB78" s="11" t="s">
        <v>63</v>
      </c>
      <c r="AC78" s="11" t="s">
        <v>63</v>
      </c>
      <c r="AD78" s="11" t="s">
        <v>63</v>
      </c>
      <c r="AE78" s="11" t="s">
        <v>63</v>
      </c>
      <c r="AF78" s="11" t="s">
        <v>63</v>
      </c>
      <c r="AG78" s="11" t="s">
        <v>63</v>
      </c>
      <c r="AH78" s="11" t="s">
        <v>63</v>
      </c>
      <c r="AI78" s="11" t="s">
        <v>63</v>
      </c>
      <c r="AJ78" s="11" t="s">
        <v>63</v>
      </c>
      <c r="AK78" s="11" t="s">
        <v>63</v>
      </c>
      <c r="AL78" s="11" t="s">
        <v>63</v>
      </c>
      <c r="AM78" s="11" t="s">
        <v>63</v>
      </c>
      <c r="AN78" s="11" t="s">
        <v>63</v>
      </c>
      <c r="AO78" s="11" t="s">
        <v>63</v>
      </c>
      <c r="AP78" s="11" t="s">
        <v>63</v>
      </c>
      <c r="AQ78" s="11" t="s">
        <v>63</v>
      </c>
      <c r="AR78" s="11" t="s">
        <v>63</v>
      </c>
      <c r="AS78" s="11" t="s">
        <v>63</v>
      </c>
      <c r="AT78" s="11" t="s">
        <v>63</v>
      </c>
      <c r="AU78" s="11" t="s">
        <v>63</v>
      </c>
      <c r="AV78" s="11" t="s">
        <v>63</v>
      </c>
      <c r="AW78" s="11" t="s">
        <v>63</v>
      </c>
      <c r="AX78" s="11" t="s">
        <v>63</v>
      </c>
      <c r="AY78" s="11" t="s">
        <v>63</v>
      </c>
      <c r="AZ78" s="11" t="s">
        <v>63</v>
      </c>
      <c r="BA78" s="11" t="s">
        <v>63</v>
      </c>
      <c r="BB78" s="11" t="s">
        <v>63</v>
      </c>
      <c r="BC78" s="11" t="s">
        <v>63</v>
      </c>
      <c r="BD78" s="11" t="s">
        <v>63</v>
      </c>
      <c r="BE78" s="11" t="s">
        <v>63</v>
      </c>
      <c r="BF78" s="11" t="s">
        <v>63</v>
      </c>
      <c r="BG78" s="11" t="s">
        <v>63</v>
      </c>
      <c r="BH78" s="11" t="s">
        <v>63</v>
      </c>
      <c r="BI78" s="11" t="s">
        <v>63</v>
      </c>
      <c r="BJ78" s="11" t="s">
        <v>63</v>
      </c>
    </row>
    <row r="79" spans="1:62" x14ac:dyDescent="0.25">
      <c r="A79" s="3" t="s">
        <v>39</v>
      </c>
      <c r="B79" s="7">
        <v>2.64E-2</v>
      </c>
      <c r="C79" s="7">
        <v>3.7199999999999997E-2</v>
      </c>
      <c r="D79" s="7">
        <v>2.5860000000000001E-2</v>
      </c>
      <c r="E79" s="7">
        <v>2.7529999999999999E-2</v>
      </c>
      <c r="F79" s="7">
        <v>2.7359999999999999E-2</v>
      </c>
      <c r="G79" s="7">
        <v>2.019E-2</v>
      </c>
      <c r="H79" s="7">
        <v>2.0480000000000002E-2</v>
      </c>
      <c r="I79" s="7">
        <v>1.555E-2</v>
      </c>
      <c r="J79" s="7">
        <v>2.6950000000000002E-2</v>
      </c>
      <c r="K79" s="7">
        <v>2.1999999999999999E-2</v>
      </c>
      <c r="L79" s="7">
        <v>1.7600000000000001E-3</v>
      </c>
      <c r="M79" s="7">
        <v>9.41E-3</v>
      </c>
      <c r="N79" s="7">
        <v>1.3440000000000001E-2</v>
      </c>
      <c r="O79" s="7">
        <v>2.554E-2</v>
      </c>
      <c r="P79" s="7">
        <v>2.9440000000000001E-2</v>
      </c>
      <c r="Q79" s="7">
        <v>2.6239999999999999E-2</v>
      </c>
      <c r="R79" s="7">
        <v>1.9570000000000001E-2</v>
      </c>
      <c r="S79" s="7">
        <v>1.4080000000000001E-2</v>
      </c>
      <c r="T79" s="7">
        <v>0.02</v>
      </c>
      <c r="U79" s="7">
        <v>7.0000000000000001E-3</v>
      </c>
      <c r="V79" s="7">
        <v>1.0460000000000001E-2</v>
      </c>
      <c r="W79" s="7">
        <v>1.8259999999999998E-2</v>
      </c>
      <c r="X79" s="7">
        <v>2.2329999999999999E-2</v>
      </c>
      <c r="Y79" s="7">
        <v>2.0480000000000002E-2</v>
      </c>
      <c r="Z79" s="7">
        <v>2.019E-2</v>
      </c>
      <c r="AA79" s="7">
        <v>0.70108999999999999</v>
      </c>
      <c r="AB79" s="7">
        <v>0.79954999999999998</v>
      </c>
      <c r="AC79" s="7" t="s">
        <v>63</v>
      </c>
      <c r="AD79" s="7">
        <v>1.8419999999999999E-2</v>
      </c>
      <c r="AE79" s="7" t="s">
        <v>63</v>
      </c>
      <c r="AF79" s="7">
        <v>-7.8399999999999997E-3</v>
      </c>
      <c r="AG79" s="7">
        <v>-0.44253999999999999</v>
      </c>
      <c r="AH79" s="7">
        <v>-0.61058999999999997</v>
      </c>
      <c r="AI79" s="7">
        <v>-4.4450000000000003E-2</v>
      </c>
      <c r="AJ79" s="7">
        <v>-4.4450000000000003E-2</v>
      </c>
      <c r="AK79" s="7">
        <v>0.59321999999999997</v>
      </c>
      <c r="AL79" s="7">
        <v>0.32140000000000002</v>
      </c>
      <c r="AM79" s="7" t="s">
        <v>63</v>
      </c>
      <c r="AN79" s="7">
        <v>1</v>
      </c>
      <c r="AO79" s="7">
        <v>0.62917999999999996</v>
      </c>
      <c r="AP79" s="7">
        <v>0.17027</v>
      </c>
      <c r="AQ79" s="7">
        <v>7.0269999999999999E-2</v>
      </c>
      <c r="AR79" s="7">
        <v>0.46228000000000002</v>
      </c>
      <c r="AS79" s="7" t="s">
        <v>63</v>
      </c>
      <c r="AT79" s="7">
        <v>0.25575999999999999</v>
      </c>
      <c r="AU79" s="7" t="s">
        <v>63</v>
      </c>
      <c r="AV79" s="7">
        <v>9.5579999999999998E-2</v>
      </c>
      <c r="AW79" s="7">
        <v>0.16364000000000001</v>
      </c>
      <c r="AX79" s="7">
        <v>4.3369999999999999E-2</v>
      </c>
      <c r="AY79" s="7">
        <v>6.003E-2</v>
      </c>
      <c r="AZ79" s="7">
        <v>0.12642</v>
      </c>
      <c r="BA79" s="7">
        <v>5.885E-2</v>
      </c>
      <c r="BB79" s="7">
        <v>0.12764</v>
      </c>
      <c r="BC79" s="7">
        <v>0.13377</v>
      </c>
      <c r="BD79" s="7">
        <v>3.78E-2</v>
      </c>
      <c r="BE79" s="7" t="s">
        <v>63</v>
      </c>
      <c r="BF79" s="7">
        <v>4.129E-2</v>
      </c>
      <c r="BG79" s="7">
        <v>0.12411</v>
      </c>
      <c r="BH79" s="7">
        <v>0.14332</v>
      </c>
      <c r="BI79" s="7">
        <v>6.9040000000000004E-2</v>
      </c>
      <c r="BJ79" s="7">
        <v>6.1890000000000001E-2</v>
      </c>
    </row>
    <row r="80" spans="1:62" x14ac:dyDescent="0.25">
      <c r="A80" s="10"/>
      <c r="B80" s="11" t="s">
        <v>64</v>
      </c>
      <c r="C80" s="11" t="s">
        <v>64</v>
      </c>
      <c r="D80" s="11" t="s">
        <v>64</v>
      </c>
      <c r="E80" s="11" t="s">
        <v>64</v>
      </c>
      <c r="F80" s="11" t="s">
        <v>64</v>
      </c>
      <c r="G80" s="11">
        <v>2.0000000000000001E-4</v>
      </c>
      <c r="H80" s="11">
        <v>2.0000000000000001E-4</v>
      </c>
      <c r="I80" s="11">
        <v>4.0000000000000001E-3</v>
      </c>
      <c r="J80" s="11" t="s">
        <v>64</v>
      </c>
      <c r="K80" s="11" t="s">
        <v>64</v>
      </c>
      <c r="L80" s="11">
        <v>0.74399999999999999</v>
      </c>
      <c r="M80" s="11">
        <v>8.1500000000000003E-2</v>
      </c>
      <c r="N80" s="11">
        <v>1.29E-2</v>
      </c>
      <c r="O80" s="11" t="s">
        <v>64</v>
      </c>
      <c r="P80" s="11" t="s">
        <v>64</v>
      </c>
      <c r="Q80" s="11" t="s">
        <v>64</v>
      </c>
      <c r="R80" s="11">
        <v>2.9999999999999997E-4</v>
      </c>
      <c r="S80" s="11">
        <v>9.1999999999999998E-3</v>
      </c>
      <c r="T80" s="11">
        <v>2.0000000000000001E-4</v>
      </c>
      <c r="U80" s="11">
        <v>0.19489999999999999</v>
      </c>
      <c r="V80" s="11">
        <v>5.2999999999999999E-2</v>
      </c>
      <c r="W80" s="11">
        <v>6.9999999999999999E-4</v>
      </c>
      <c r="X80" s="11" t="s">
        <v>64</v>
      </c>
      <c r="Y80" s="11">
        <v>2.0000000000000001E-4</v>
      </c>
      <c r="Z80" s="11">
        <v>2.0000000000000001E-4</v>
      </c>
      <c r="AA80" s="11" t="s">
        <v>64</v>
      </c>
      <c r="AB80" s="11" t="s">
        <v>64</v>
      </c>
      <c r="AC80" s="11" t="s">
        <v>63</v>
      </c>
      <c r="AD80" s="11">
        <v>6.9999999999999999E-4</v>
      </c>
      <c r="AE80" s="11" t="s">
        <v>63</v>
      </c>
      <c r="AF80" s="11">
        <v>0.14710000000000001</v>
      </c>
      <c r="AG80" s="11" t="s">
        <v>64</v>
      </c>
      <c r="AH80" s="11" t="s">
        <v>64</v>
      </c>
      <c r="AI80" s="11" t="s">
        <v>64</v>
      </c>
      <c r="AJ80" s="11" t="s">
        <v>64</v>
      </c>
      <c r="AK80" s="11" t="s">
        <v>64</v>
      </c>
      <c r="AL80" s="11" t="s">
        <v>64</v>
      </c>
      <c r="AM80" s="11" t="s">
        <v>63</v>
      </c>
      <c r="AN80" s="11"/>
      <c r="AO80" s="11" t="s">
        <v>64</v>
      </c>
      <c r="AP80" s="11" t="s">
        <v>64</v>
      </c>
      <c r="AQ80" s="11" t="s">
        <v>64</v>
      </c>
      <c r="AR80" s="11" t="s">
        <v>64</v>
      </c>
      <c r="AS80" s="11" t="s">
        <v>63</v>
      </c>
      <c r="AT80" s="11" t="s">
        <v>64</v>
      </c>
      <c r="AU80" s="11" t="s">
        <v>63</v>
      </c>
      <c r="AV80" s="11" t="s">
        <v>64</v>
      </c>
      <c r="AW80" s="11" t="s">
        <v>64</v>
      </c>
      <c r="AX80" s="11" t="s">
        <v>64</v>
      </c>
      <c r="AY80" s="11" t="s">
        <v>64</v>
      </c>
      <c r="AZ80" s="11" t="s">
        <v>64</v>
      </c>
      <c r="BA80" s="11" t="s">
        <v>64</v>
      </c>
      <c r="BB80" s="11" t="s">
        <v>64</v>
      </c>
      <c r="BC80" s="11" t="s">
        <v>64</v>
      </c>
      <c r="BD80" s="11" t="s">
        <v>64</v>
      </c>
      <c r="BE80" s="11" t="s">
        <v>63</v>
      </c>
      <c r="BF80" s="11" t="s">
        <v>64</v>
      </c>
      <c r="BG80" s="11" t="s">
        <v>64</v>
      </c>
      <c r="BH80" s="11" t="s">
        <v>64</v>
      </c>
      <c r="BI80" s="11" t="s">
        <v>64</v>
      </c>
      <c r="BJ80" s="11" t="s">
        <v>64</v>
      </c>
    </row>
    <row r="81" spans="1:62" x14ac:dyDescent="0.25">
      <c r="A81" s="3" t="s">
        <v>40</v>
      </c>
      <c r="B81" s="7">
        <v>3.0509999999999999E-2</v>
      </c>
      <c r="C81" s="7">
        <v>3.7130000000000003E-2</v>
      </c>
      <c r="D81" s="7">
        <v>3.0099999999999998E-2</v>
      </c>
      <c r="E81" s="7">
        <v>3.006E-2</v>
      </c>
      <c r="F81" s="7">
        <v>3.3709999999999997E-2</v>
      </c>
      <c r="G81" s="7">
        <v>1.67E-2</v>
      </c>
      <c r="H81" s="7">
        <v>2.5090000000000001E-2</v>
      </c>
      <c r="I81" s="7">
        <v>1.9890000000000001E-2</v>
      </c>
      <c r="J81" s="7">
        <v>3.041E-2</v>
      </c>
      <c r="K81" s="7">
        <v>2.742E-2</v>
      </c>
      <c r="L81" s="7">
        <v>4.4400000000000004E-3</v>
      </c>
      <c r="M81" s="7">
        <v>1.4829999999999999E-2</v>
      </c>
      <c r="N81" s="7">
        <v>1.3469999999999999E-2</v>
      </c>
      <c r="O81" s="7">
        <v>2.2790000000000001E-2</v>
      </c>
      <c r="P81" s="7">
        <v>3.755E-2</v>
      </c>
      <c r="Q81" s="7">
        <v>3.0169999999999999E-2</v>
      </c>
      <c r="R81" s="7">
        <v>2.3619999999999999E-2</v>
      </c>
      <c r="S81" s="7">
        <v>1.908E-2</v>
      </c>
      <c r="T81" s="7">
        <v>2.4320000000000001E-2</v>
      </c>
      <c r="U81" s="7">
        <v>8.6E-3</v>
      </c>
      <c r="V81" s="7">
        <v>1.7520000000000001E-2</v>
      </c>
      <c r="W81" s="7">
        <v>2.0559999999999998E-2</v>
      </c>
      <c r="X81" s="7">
        <v>2.5610000000000001E-2</v>
      </c>
      <c r="Y81" s="7">
        <v>2.5090000000000001E-2</v>
      </c>
      <c r="Z81" s="7">
        <v>1.67E-2</v>
      </c>
      <c r="AA81" s="7">
        <v>0.50078</v>
      </c>
      <c r="AB81" s="7">
        <v>0.55045999999999995</v>
      </c>
      <c r="AC81" s="7" t="s">
        <v>63</v>
      </c>
      <c r="AD81" s="7">
        <v>2.5479999999999999E-2</v>
      </c>
      <c r="AE81" s="7" t="s">
        <v>63</v>
      </c>
      <c r="AF81" s="7">
        <v>1.1480000000000001E-2</v>
      </c>
      <c r="AG81" s="7">
        <v>-0.35141</v>
      </c>
      <c r="AH81" s="7">
        <v>-0.45036999999999999</v>
      </c>
      <c r="AI81" s="7">
        <v>-0.10962</v>
      </c>
      <c r="AJ81" s="7">
        <v>-0.10962</v>
      </c>
      <c r="AK81" s="7">
        <v>0.83858999999999995</v>
      </c>
      <c r="AL81" s="7">
        <v>0.43875999999999998</v>
      </c>
      <c r="AM81" s="7" t="s">
        <v>63</v>
      </c>
      <c r="AN81" s="7">
        <v>0.62917999999999996</v>
      </c>
      <c r="AO81" s="7">
        <v>1</v>
      </c>
      <c r="AP81" s="7">
        <v>0.32214999999999999</v>
      </c>
      <c r="AQ81" s="7">
        <v>0.14482</v>
      </c>
      <c r="AR81" s="7">
        <v>0.52946000000000004</v>
      </c>
      <c r="AS81" s="7" t="s">
        <v>63</v>
      </c>
      <c r="AT81" s="7">
        <v>0.40834999999999999</v>
      </c>
      <c r="AU81" s="7" t="s">
        <v>63</v>
      </c>
      <c r="AV81" s="7">
        <v>0.11676</v>
      </c>
      <c r="AW81" s="7">
        <v>0.15060000000000001</v>
      </c>
      <c r="AX81" s="7">
        <v>7.3980000000000004E-2</v>
      </c>
      <c r="AY81" s="7">
        <v>6.4430000000000001E-2</v>
      </c>
      <c r="AZ81" s="7">
        <v>0.11609</v>
      </c>
      <c r="BA81" s="7">
        <v>8.1089999999999995E-2</v>
      </c>
      <c r="BB81" s="7">
        <v>0.12573000000000001</v>
      </c>
      <c r="BC81" s="7">
        <v>0.15243000000000001</v>
      </c>
      <c r="BD81" s="7">
        <v>6.0049999999999999E-2</v>
      </c>
      <c r="BE81" s="7" t="s">
        <v>63</v>
      </c>
      <c r="BF81" s="7">
        <v>6.8949999999999997E-2</v>
      </c>
      <c r="BG81" s="7">
        <v>0.11935999999999999</v>
      </c>
      <c r="BH81" s="7">
        <v>0.12019000000000001</v>
      </c>
      <c r="BI81" s="7">
        <v>7.7979999999999994E-2</v>
      </c>
      <c r="BJ81" s="7">
        <v>8.1210000000000004E-2</v>
      </c>
    </row>
    <row r="82" spans="1:62" x14ac:dyDescent="0.25">
      <c r="A82" s="10"/>
      <c r="B82" s="11" t="s">
        <v>64</v>
      </c>
      <c r="C82" s="11" t="s">
        <v>64</v>
      </c>
      <c r="D82" s="11" t="s">
        <v>64</v>
      </c>
      <c r="E82" s="11" t="s">
        <v>64</v>
      </c>
      <c r="F82" s="11" t="s">
        <v>64</v>
      </c>
      <c r="G82" s="11">
        <v>2E-3</v>
      </c>
      <c r="H82" s="11" t="s">
        <v>64</v>
      </c>
      <c r="I82" s="11">
        <v>2.0000000000000001E-4</v>
      </c>
      <c r="J82" s="11" t="s">
        <v>64</v>
      </c>
      <c r="K82" s="11" t="s">
        <v>64</v>
      </c>
      <c r="L82" s="11">
        <v>0.4118</v>
      </c>
      <c r="M82" s="11">
        <v>6.1000000000000004E-3</v>
      </c>
      <c r="N82" s="11">
        <v>1.2699999999999999E-2</v>
      </c>
      <c r="O82" s="11" t="s">
        <v>64</v>
      </c>
      <c r="P82" s="11" t="s">
        <v>64</v>
      </c>
      <c r="Q82" s="11" t="s">
        <v>64</v>
      </c>
      <c r="R82" s="11" t="s">
        <v>64</v>
      </c>
      <c r="S82" s="11">
        <v>4.0000000000000002E-4</v>
      </c>
      <c r="T82" s="11" t="s">
        <v>64</v>
      </c>
      <c r="U82" s="11">
        <v>0.1114</v>
      </c>
      <c r="V82" s="11">
        <v>1.1999999999999999E-3</v>
      </c>
      <c r="W82" s="11">
        <v>1E-4</v>
      </c>
      <c r="X82" s="11" t="s">
        <v>64</v>
      </c>
      <c r="Y82" s="11" t="s">
        <v>64</v>
      </c>
      <c r="Z82" s="11">
        <v>2E-3</v>
      </c>
      <c r="AA82" s="11" t="s">
        <v>64</v>
      </c>
      <c r="AB82" s="11" t="s">
        <v>64</v>
      </c>
      <c r="AC82" s="11" t="s">
        <v>63</v>
      </c>
      <c r="AD82" s="11" t="s">
        <v>64</v>
      </c>
      <c r="AE82" s="11" t="s">
        <v>63</v>
      </c>
      <c r="AF82" s="11">
        <v>3.3599999999999998E-2</v>
      </c>
      <c r="AG82" s="11" t="s">
        <v>64</v>
      </c>
      <c r="AH82" s="11" t="s">
        <v>64</v>
      </c>
      <c r="AI82" s="11" t="s">
        <v>64</v>
      </c>
      <c r="AJ82" s="11" t="s">
        <v>64</v>
      </c>
      <c r="AK82" s="11" t="s">
        <v>64</v>
      </c>
      <c r="AL82" s="11" t="s">
        <v>64</v>
      </c>
      <c r="AM82" s="11" t="s">
        <v>63</v>
      </c>
      <c r="AN82" s="11" t="s">
        <v>64</v>
      </c>
      <c r="AO82" s="11"/>
      <c r="AP82" s="11" t="s">
        <v>64</v>
      </c>
      <c r="AQ82" s="11" t="s">
        <v>64</v>
      </c>
      <c r="AR82" s="11" t="s">
        <v>64</v>
      </c>
      <c r="AS82" s="11" t="s">
        <v>63</v>
      </c>
      <c r="AT82" s="11" t="s">
        <v>64</v>
      </c>
      <c r="AU82" s="11" t="s">
        <v>63</v>
      </c>
      <c r="AV82" s="11" t="s">
        <v>64</v>
      </c>
      <c r="AW82" s="11" t="s">
        <v>64</v>
      </c>
      <c r="AX82" s="11" t="s">
        <v>64</v>
      </c>
      <c r="AY82" s="11" t="s">
        <v>64</v>
      </c>
      <c r="AZ82" s="11" t="s">
        <v>64</v>
      </c>
      <c r="BA82" s="11" t="s">
        <v>64</v>
      </c>
      <c r="BB82" s="11" t="s">
        <v>64</v>
      </c>
      <c r="BC82" s="11" t="s">
        <v>64</v>
      </c>
      <c r="BD82" s="11" t="s">
        <v>64</v>
      </c>
      <c r="BE82" s="11" t="s">
        <v>63</v>
      </c>
      <c r="BF82" s="11" t="s">
        <v>64</v>
      </c>
      <c r="BG82" s="11" t="s">
        <v>64</v>
      </c>
      <c r="BH82" s="11" t="s">
        <v>64</v>
      </c>
      <c r="BI82" s="11" t="s">
        <v>64</v>
      </c>
      <c r="BJ82" s="11" t="s">
        <v>64</v>
      </c>
    </row>
    <row r="83" spans="1:62" x14ac:dyDescent="0.25">
      <c r="A83" s="3" t="s">
        <v>41</v>
      </c>
      <c r="B83" s="7">
        <v>-5.13E-3</v>
      </c>
      <c r="C83" s="7">
        <v>-2.9399999999999999E-3</v>
      </c>
      <c r="D83" s="7">
        <v>-3.9699999999999996E-3</v>
      </c>
      <c r="E83" s="7">
        <v>-5.7999999999999996E-3</v>
      </c>
      <c r="F83" s="7">
        <v>-1.83E-3</v>
      </c>
      <c r="G83" s="7">
        <v>-6.2300000000000003E-3</v>
      </c>
      <c r="H83" s="7">
        <v>-3.63E-3</v>
      </c>
      <c r="I83" s="7">
        <v>-1.2800000000000001E-3</v>
      </c>
      <c r="J83" s="7">
        <v>-2.1099999999999999E-3</v>
      </c>
      <c r="K83" s="7">
        <v>-3.9399999999999999E-3</v>
      </c>
      <c r="L83" s="7">
        <v>-5.8999999999999999E-3</v>
      </c>
      <c r="M83" s="7">
        <v>-6.1799999999999997E-3</v>
      </c>
      <c r="N83" s="7">
        <v>-3.0400000000000002E-3</v>
      </c>
      <c r="O83" s="7">
        <v>-6.2500000000000003E-3</v>
      </c>
      <c r="P83" s="7">
        <v>-1.16E-3</v>
      </c>
      <c r="Q83" s="7">
        <v>-4.1099999999999999E-3</v>
      </c>
      <c r="R83" s="7">
        <v>-5.96E-3</v>
      </c>
      <c r="S83" s="7">
        <v>1.6800000000000001E-3</v>
      </c>
      <c r="T83" s="7">
        <v>-4.1399999999999996E-3</v>
      </c>
      <c r="U83" s="7">
        <v>-5.8799999999999998E-3</v>
      </c>
      <c r="V83" s="7">
        <v>-5.4000000000000001E-4</v>
      </c>
      <c r="W83" s="7">
        <v>-5.9800000000000001E-3</v>
      </c>
      <c r="X83" s="7">
        <v>-1.281E-2</v>
      </c>
      <c r="Y83" s="7">
        <v>-3.63E-3</v>
      </c>
      <c r="Z83" s="7">
        <v>-6.2300000000000003E-3</v>
      </c>
      <c r="AA83" s="7">
        <v>0.18187</v>
      </c>
      <c r="AB83" s="7">
        <v>0.15543999999999999</v>
      </c>
      <c r="AC83" s="7" t="s">
        <v>63</v>
      </c>
      <c r="AD83" s="7">
        <v>9.7610000000000002E-2</v>
      </c>
      <c r="AE83" s="7" t="s">
        <v>63</v>
      </c>
      <c r="AF83" s="7">
        <v>9.2609999999999998E-2</v>
      </c>
      <c r="AG83" s="7">
        <v>-0.12232999999999999</v>
      </c>
      <c r="AH83" s="7">
        <v>-0.1406</v>
      </c>
      <c r="AI83" s="7">
        <v>-4.9119999999999997E-2</v>
      </c>
      <c r="AJ83" s="7">
        <v>-4.9119999999999997E-2</v>
      </c>
      <c r="AK83" s="7">
        <v>0.42686000000000002</v>
      </c>
      <c r="AL83" s="7">
        <v>0.35127999999999998</v>
      </c>
      <c r="AM83" s="7" t="s">
        <v>63</v>
      </c>
      <c r="AN83" s="7">
        <v>0.17027</v>
      </c>
      <c r="AO83" s="7">
        <v>0.32214999999999999</v>
      </c>
      <c r="AP83" s="7">
        <v>1</v>
      </c>
      <c r="AQ83" s="7">
        <v>0.46982000000000002</v>
      </c>
      <c r="AR83" s="7">
        <v>0.37596000000000002</v>
      </c>
      <c r="AS83" s="7" t="s">
        <v>63</v>
      </c>
      <c r="AT83" s="7">
        <v>0.32956999999999997</v>
      </c>
      <c r="AU83" s="7" t="s">
        <v>63</v>
      </c>
      <c r="AV83" s="7">
        <v>0.1212</v>
      </c>
      <c r="AW83" s="7">
        <v>0.12433</v>
      </c>
      <c r="AX83" s="7">
        <v>9.1789999999999997E-2</v>
      </c>
      <c r="AY83" s="7">
        <v>8.8370000000000004E-2</v>
      </c>
      <c r="AZ83" s="7">
        <v>9.1380000000000003E-2</v>
      </c>
      <c r="BA83" s="7">
        <v>9.5920000000000005E-2</v>
      </c>
      <c r="BB83" s="7">
        <v>0.10444000000000001</v>
      </c>
      <c r="BC83" s="7">
        <v>0.14130999999999999</v>
      </c>
      <c r="BD83" s="7">
        <v>7.4060000000000001E-2</v>
      </c>
      <c r="BE83" s="7" t="s">
        <v>63</v>
      </c>
      <c r="BF83" s="7">
        <v>5.8200000000000002E-2</v>
      </c>
      <c r="BG83" s="7">
        <v>9.6320000000000003E-2</v>
      </c>
      <c r="BH83" s="7">
        <v>8.2799999999999999E-2</v>
      </c>
      <c r="BI83" s="7">
        <v>8.1350000000000006E-2</v>
      </c>
      <c r="BJ83" s="7">
        <v>0.10228</v>
      </c>
    </row>
    <row r="84" spans="1:62" x14ac:dyDescent="0.25">
      <c r="A84" s="10"/>
      <c r="B84" s="11">
        <v>0.3422</v>
      </c>
      <c r="C84" s="11">
        <v>0.58620000000000005</v>
      </c>
      <c r="D84" s="11">
        <v>0.46260000000000001</v>
      </c>
      <c r="E84" s="11">
        <v>0.28310000000000002</v>
      </c>
      <c r="F84" s="11">
        <v>0.73550000000000004</v>
      </c>
      <c r="G84" s="11">
        <v>0.24929999999999999</v>
      </c>
      <c r="H84" s="11">
        <v>0.50149999999999995</v>
      </c>
      <c r="I84" s="11">
        <v>0.81240000000000001</v>
      </c>
      <c r="J84" s="11">
        <v>0.69640000000000002</v>
      </c>
      <c r="K84" s="11">
        <v>0.46550000000000002</v>
      </c>
      <c r="L84" s="11">
        <v>0.27529999999999999</v>
      </c>
      <c r="M84" s="11">
        <v>0.25290000000000001</v>
      </c>
      <c r="N84" s="11">
        <v>0.57389999999999997</v>
      </c>
      <c r="O84" s="11">
        <v>0.24779999999999999</v>
      </c>
      <c r="P84" s="11">
        <v>0.82940000000000003</v>
      </c>
      <c r="Q84" s="11">
        <v>0.44650000000000001</v>
      </c>
      <c r="R84" s="11">
        <v>0.26979999999999998</v>
      </c>
      <c r="S84" s="11">
        <v>0.75629999999999997</v>
      </c>
      <c r="T84" s="11">
        <v>0.44340000000000002</v>
      </c>
      <c r="U84" s="11">
        <v>0.27689999999999998</v>
      </c>
      <c r="V84" s="11">
        <v>0.92079999999999995</v>
      </c>
      <c r="W84" s="11">
        <v>0.2681</v>
      </c>
      <c r="X84" s="11">
        <v>1.77E-2</v>
      </c>
      <c r="Y84" s="11">
        <v>0.50149999999999995</v>
      </c>
      <c r="Z84" s="11">
        <v>0.24929999999999999</v>
      </c>
      <c r="AA84" s="11" t="s">
        <v>64</v>
      </c>
      <c r="AB84" s="11" t="s">
        <v>64</v>
      </c>
      <c r="AC84" s="11" t="s">
        <v>63</v>
      </c>
      <c r="AD84" s="11" t="s">
        <v>64</v>
      </c>
      <c r="AE84" s="11" t="s">
        <v>63</v>
      </c>
      <c r="AF84" s="11" t="s">
        <v>64</v>
      </c>
      <c r="AG84" s="11" t="s">
        <v>64</v>
      </c>
      <c r="AH84" s="11" t="s">
        <v>64</v>
      </c>
      <c r="AI84" s="11" t="s">
        <v>64</v>
      </c>
      <c r="AJ84" s="11" t="s">
        <v>64</v>
      </c>
      <c r="AK84" s="11" t="s">
        <v>64</v>
      </c>
      <c r="AL84" s="11" t="s">
        <v>64</v>
      </c>
      <c r="AM84" s="11" t="s">
        <v>63</v>
      </c>
      <c r="AN84" s="11" t="s">
        <v>64</v>
      </c>
      <c r="AO84" s="11" t="s">
        <v>64</v>
      </c>
      <c r="AP84" s="11"/>
      <c r="AQ84" s="11" t="s">
        <v>64</v>
      </c>
      <c r="AR84" s="11" t="s">
        <v>64</v>
      </c>
      <c r="AS84" s="11" t="s">
        <v>63</v>
      </c>
      <c r="AT84" s="11" t="s">
        <v>64</v>
      </c>
      <c r="AU84" s="11" t="s">
        <v>63</v>
      </c>
      <c r="AV84" s="11" t="s">
        <v>64</v>
      </c>
      <c r="AW84" s="11" t="s">
        <v>64</v>
      </c>
      <c r="AX84" s="11" t="s">
        <v>64</v>
      </c>
      <c r="AY84" s="11" t="s">
        <v>64</v>
      </c>
      <c r="AZ84" s="11" t="s">
        <v>64</v>
      </c>
      <c r="BA84" s="11" t="s">
        <v>64</v>
      </c>
      <c r="BB84" s="11" t="s">
        <v>64</v>
      </c>
      <c r="BC84" s="11" t="s">
        <v>64</v>
      </c>
      <c r="BD84" s="11" t="s">
        <v>64</v>
      </c>
      <c r="BE84" s="11" t="s">
        <v>63</v>
      </c>
      <c r="BF84" s="11" t="s">
        <v>64</v>
      </c>
      <c r="BG84" s="11" t="s">
        <v>64</v>
      </c>
      <c r="BH84" s="11" t="s">
        <v>64</v>
      </c>
      <c r="BI84" s="11" t="s">
        <v>64</v>
      </c>
      <c r="BJ84" s="11" t="s">
        <v>64</v>
      </c>
    </row>
    <row r="85" spans="1:62" x14ac:dyDescent="0.25">
      <c r="A85" s="3" t="s">
        <v>42</v>
      </c>
      <c r="B85" s="7">
        <v>-3.6800000000000001E-3</v>
      </c>
      <c r="C85" s="7">
        <v>-1.07E-3</v>
      </c>
      <c r="D85" s="7">
        <v>-3.0500000000000002E-3</v>
      </c>
      <c r="E85" s="7">
        <v>-2.1900000000000001E-3</v>
      </c>
      <c r="F85" s="7">
        <v>-4.5799999999999999E-3</v>
      </c>
      <c r="G85" s="7">
        <v>-3.6000000000000002E-4</v>
      </c>
      <c r="H85" s="7">
        <v>-4.0099999999999997E-3</v>
      </c>
      <c r="I85" s="7">
        <v>-3.3899999999999998E-3</v>
      </c>
      <c r="J85" s="7">
        <v>-5.8E-4</v>
      </c>
      <c r="K85" s="7">
        <v>-4.3E-3</v>
      </c>
      <c r="L85" s="7">
        <v>-2.7299999999999998E-3</v>
      </c>
      <c r="M85" s="7">
        <v>-5.6699999999999997E-3</v>
      </c>
      <c r="N85" s="7">
        <v>-2.7499999999999998E-3</v>
      </c>
      <c r="O85" s="7">
        <v>-4.6600000000000001E-3</v>
      </c>
      <c r="P85" s="7">
        <v>-2.96E-3</v>
      </c>
      <c r="Q85" s="7">
        <v>6.2E-4</v>
      </c>
      <c r="R85" s="7">
        <v>-7.3299999999999997E-3</v>
      </c>
      <c r="S85" s="7">
        <v>-3.7100000000000002E-3</v>
      </c>
      <c r="T85" s="7">
        <v>-3.5799999999999998E-3</v>
      </c>
      <c r="U85" s="7">
        <v>-9.1500000000000001E-3</v>
      </c>
      <c r="V85" s="7">
        <v>-5.4999999999999997E-3</v>
      </c>
      <c r="W85" s="7">
        <v>-8.8999999999999999E-3</v>
      </c>
      <c r="X85" s="7">
        <v>-1.03E-2</v>
      </c>
      <c r="Y85" s="7">
        <v>-4.0099999999999997E-3</v>
      </c>
      <c r="Z85" s="7">
        <v>-3.6000000000000002E-4</v>
      </c>
      <c r="AA85" s="7">
        <v>8.4390000000000007E-2</v>
      </c>
      <c r="AB85" s="7">
        <v>7.2330000000000005E-2</v>
      </c>
      <c r="AC85" s="7" t="s">
        <v>63</v>
      </c>
      <c r="AD85" s="7">
        <v>3.7940000000000002E-2</v>
      </c>
      <c r="AE85" s="7" t="s">
        <v>63</v>
      </c>
      <c r="AF85" s="7">
        <v>3.1130000000000001E-2</v>
      </c>
      <c r="AG85" s="7">
        <v>-6.3839999999999994E-2</v>
      </c>
      <c r="AH85" s="7">
        <v>-7.7840000000000006E-2</v>
      </c>
      <c r="AI85" s="7">
        <v>-1.8249999999999999E-2</v>
      </c>
      <c r="AJ85" s="7">
        <v>-1.8249999999999999E-2</v>
      </c>
      <c r="AK85" s="7">
        <v>0.20391000000000001</v>
      </c>
      <c r="AL85" s="7">
        <v>0.18276000000000001</v>
      </c>
      <c r="AM85" s="7" t="s">
        <v>63</v>
      </c>
      <c r="AN85" s="7">
        <v>7.0269999999999999E-2</v>
      </c>
      <c r="AO85" s="7">
        <v>0.14482</v>
      </c>
      <c r="AP85" s="7">
        <v>0.46982000000000002</v>
      </c>
      <c r="AQ85" s="7">
        <v>1</v>
      </c>
      <c r="AR85" s="7">
        <v>0.15486</v>
      </c>
      <c r="AS85" s="7" t="s">
        <v>63</v>
      </c>
      <c r="AT85" s="7">
        <v>0.16092000000000001</v>
      </c>
      <c r="AU85" s="7" t="s">
        <v>63</v>
      </c>
      <c r="AV85" s="7">
        <v>7.0910000000000001E-2</v>
      </c>
      <c r="AW85" s="7">
        <v>6.4939999999999998E-2</v>
      </c>
      <c r="AX85" s="7">
        <v>4.9140000000000003E-2</v>
      </c>
      <c r="AY85" s="7">
        <v>3.9739999999999998E-2</v>
      </c>
      <c r="AZ85" s="7">
        <v>5.9790000000000003E-2</v>
      </c>
      <c r="BA85" s="7">
        <v>4.0370000000000003E-2</v>
      </c>
      <c r="BB85" s="7">
        <v>6.4250000000000002E-2</v>
      </c>
      <c r="BC85" s="7">
        <v>8.2610000000000003E-2</v>
      </c>
      <c r="BD85" s="7">
        <v>4.0570000000000002E-2</v>
      </c>
      <c r="BE85" s="7" t="s">
        <v>63</v>
      </c>
      <c r="BF85" s="7">
        <v>2.4279999999999999E-2</v>
      </c>
      <c r="BG85" s="7">
        <v>6.037E-2</v>
      </c>
      <c r="BH85" s="7">
        <v>4.8399999999999999E-2</v>
      </c>
      <c r="BI85" s="7">
        <v>3.6889999999999999E-2</v>
      </c>
      <c r="BJ85" s="7">
        <v>4.2320000000000003E-2</v>
      </c>
    </row>
    <row r="86" spans="1:62" x14ac:dyDescent="0.25">
      <c r="A86" s="10"/>
      <c r="B86" s="11">
        <v>0.4955</v>
      </c>
      <c r="C86" s="11">
        <v>0.84360000000000002</v>
      </c>
      <c r="D86" s="11">
        <v>0.57199999999999995</v>
      </c>
      <c r="E86" s="11">
        <v>0.68520000000000003</v>
      </c>
      <c r="F86" s="11">
        <v>0.3967</v>
      </c>
      <c r="G86" s="11">
        <v>0.94720000000000004</v>
      </c>
      <c r="H86" s="11">
        <v>0.45829999999999999</v>
      </c>
      <c r="I86" s="11">
        <v>0.52990000000000004</v>
      </c>
      <c r="J86" s="11">
        <v>0.91420000000000001</v>
      </c>
      <c r="K86" s="11">
        <v>0.42649999999999999</v>
      </c>
      <c r="L86" s="11">
        <v>0.61360000000000003</v>
      </c>
      <c r="M86" s="11">
        <v>0.29380000000000001</v>
      </c>
      <c r="N86" s="11">
        <v>0.61060000000000003</v>
      </c>
      <c r="O86" s="11">
        <v>0.38900000000000001</v>
      </c>
      <c r="P86" s="11">
        <v>0.58379999999999999</v>
      </c>
      <c r="Q86" s="11">
        <v>0.90839999999999999</v>
      </c>
      <c r="R86" s="11">
        <v>0.17469999999999999</v>
      </c>
      <c r="S86" s="11">
        <v>0.49270000000000003</v>
      </c>
      <c r="T86" s="11">
        <v>0.5081</v>
      </c>
      <c r="U86" s="11">
        <v>9.0399999999999994E-2</v>
      </c>
      <c r="V86" s="11">
        <v>0.30880000000000002</v>
      </c>
      <c r="W86" s="11">
        <v>9.9599999999999994E-2</v>
      </c>
      <c r="X86" s="11">
        <v>5.67E-2</v>
      </c>
      <c r="Y86" s="11">
        <v>0.45829999999999999</v>
      </c>
      <c r="Z86" s="11">
        <v>0.94720000000000004</v>
      </c>
      <c r="AA86" s="11" t="s">
        <v>64</v>
      </c>
      <c r="AB86" s="11" t="s">
        <v>64</v>
      </c>
      <c r="AC86" s="11" t="s">
        <v>63</v>
      </c>
      <c r="AD86" s="11" t="s">
        <v>64</v>
      </c>
      <c r="AE86" s="11" t="s">
        <v>63</v>
      </c>
      <c r="AF86" s="11" t="s">
        <v>64</v>
      </c>
      <c r="AG86" s="11" t="s">
        <v>64</v>
      </c>
      <c r="AH86" s="11" t="s">
        <v>64</v>
      </c>
      <c r="AI86" s="11">
        <v>6.9999999999999999E-4</v>
      </c>
      <c r="AJ86" s="11">
        <v>6.9999999999999999E-4</v>
      </c>
      <c r="AK86" s="11" t="s">
        <v>64</v>
      </c>
      <c r="AL86" s="11" t="s">
        <v>64</v>
      </c>
      <c r="AM86" s="11" t="s">
        <v>63</v>
      </c>
      <c r="AN86" s="11" t="s">
        <v>64</v>
      </c>
      <c r="AO86" s="11" t="s">
        <v>64</v>
      </c>
      <c r="AP86" s="11" t="s">
        <v>64</v>
      </c>
      <c r="AQ86" s="11"/>
      <c r="AR86" s="11" t="s">
        <v>64</v>
      </c>
      <c r="AS86" s="11" t="s">
        <v>63</v>
      </c>
      <c r="AT86" s="11" t="s">
        <v>64</v>
      </c>
      <c r="AU86" s="11" t="s">
        <v>63</v>
      </c>
      <c r="AV86" s="11" t="s">
        <v>64</v>
      </c>
      <c r="AW86" s="11" t="s">
        <v>64</v>
      </c>
      <c r="AX86" s="11" t="s">
        <v>64</v>
      </c>
      <c r="AY86" s="11" t="s">
        <v>64</v>
      </c>
      <c r="AZ86" s="11" t="s">
        <v>64</v>
      </c>
      <c r="BA86" s="11" t="s">
        <v>64</v>
      </c>
      <c r="BB86" s="11" t="s">
        <v>64</v>
      </c>
      <c r="BC86" s="11" t="s">
        <v>64</v>
      </c>
      <c r="BD86" s="11" t="s">
        <v>64</v>
      </c>
      <c r="BE86" s="11" t="s">
        <v>63</v>
      </c>
      <c r="BF86" s="11" t="s">
        <v>64</v>
      </c>
      <c r="BG86" s="11" t="s">
        <v>64</v>
      </c>
      <c r="BH86" s="11" t="s">
        <v>64</v>
      </c>
      <c r="BI86" s="11" t="s">
        <v>64</v>
      </c>
      <c r="BJ86" s="11" t="s">
        <v>64</v>
      </c>
    </row>
    <row r="87" spans="1:62" x14ac:dyDescent="0.25">
      <c r="A87" s="3" t="s">
        <v>43</v>
      </c>
      <c r="B87" s="7">
        <v>7.1399999999999996E-3</v>
      </c>
      <c r="C87" s="7">
        <v>6.96E-3</v>
      </c>
      <c r="D87" s="7">
        <v>7.43E-3</v>
      </c>
      <c r="E87" s="7">
        <v>7.9000000000000008E-3</v>
      </c>
      <c r="F87" s="7">
        <v>1.0070000000000001E-2</v>
      </c>
      <c r="G87" s="7">
        <v>1.64E-3</v>
      </c>
      <c r="H87" s="7">
        <v>5.2100000000000002E-3</v>
      </c>
      <c r="I87" s="7">
        <v>2.5600000000000002E-3</v>
      </c>
      <c r="J87" s="7">
        <v>7.0499999999999998E-3</v>
      </c>
      <c r="K87" s="7">
        <v>9.3500000000000007E-3</v>
      </c>
      <c r="L87" s="7">
        <v>6.7000000000000002E-4</v>
      </c>
      <c r="M87" s="7">
        <v>-2.3800000000000002E-3</v>
      </c>
      <c r="N87" s="7">
        <v>3.0000000000000001E-3</v>
      </c>
      <c r="O87" s="7">
        <v>7.8600000000000007E-3</v>
      </c>
      <c r="P87" s="7">
        <v>1.1180000000000001E-2</v>
      </c>
      <c r="Q87" s="7">
        <v>7.3600000000000002E-3</v>
      </c>
      <c r="R87" s="7">
        <v>2.7499999999999998E-3</v>
      </c>
      <c r="S87" s="7">
        <v>1.3350000000000001E-2</v>
      </c>
      <c r="T87" s="7">
        <v>9.7199999999999995E-3</v>
      </c>
      <c r="U87" s="7">
        <v>-5.0800000000000003E-3</v>
      </c>
      <c r="V87" s="7">
        <v>5.8799999999999998E-3</v>
      </c>
      <c r="W87" s="7">
        <v>-7.2000000000000005E-4</v>
      </c>
      <c r="X87" s="7">
        <v>7.6600000000000001E-3</v>
      </c>
      <c r="Y87" s="7">
        <v>5.2100000000000002E-3</v>
      </c>
      <c r="Z87" s="7">
        <v>1.64E-3</v>
      </c>
      <c r="AA87" s="7">
        <v>0.42559000000000002</v>
      </c>
      <c r="AB87" s="7">
        <v>0.40061000000000002</v>
      </c>
      <c r="AC87" s="7" t="s">
        <v>63</v>
      </c>
      <c r="AD87" s="7">
        <v>7.5920000000000001E-2</v>
      </c>
      <c r="AE87" s="7" t="s">
        <v>63</v>
      </c>
      <c r="AF87" s="7">
        <v>5.5149999999999998E-2</v>
      </c>
      <c r="AG87" s="7">
        <v>-0.30124000000000001</v>
      </c>
      <c r="AH87" s="7">
        <v>-0.35210000000000002</v>
      </c>
      <c r="AI87" s="7">
        <v>-0.22663</v>
      </c>
      <c r="AJ87" s="7">
        <v>-0.22663</v>
      </c>
      <c r="AK87" s="7">
        <v>0.58655000000000002</v>
      </c>
      <c r="AL87" s="7">
        <v>0.32177</v>
      </c>
      <c r="AM87" s="7" t="s">
        <v>63</v>
      </c>
      <c r="AN87" s="7">
        <v>0.46228000000000002</v>
      </c>
      <c r="AO87" s="7">
        <v>0.52946000000000004</v>
      </c>
      <c r="AP87" s="7">
        <v>0.37596000000000002</v>
      </c>
      <c r="AQ87" s="7">
        <v>0.15486</v>
      </c>
      <c r="AR87" s="7">
        <v>1</v>
      </c>
      <c r="AS87" s="7" t="s">
        <v>63</v>
      </c>
      <c r="AT87" s="7">
        <v>0.36287000000000003</v>
      </c>
      <c r="AU87" s="7" t="s">
        <v>63</v>
      </c>
      <c r="AV87" s="7">
        <v>0.11065999999999999</v>
      </c>
      <c r="AW87" s="7">
        <v>0.14774000000000001</v>
      </c>
      <c r="AX87" s="7">
        <v>7.1819999999999995E-2</v>
      </c>
      <c r="AY87" s="7">
        <v>0.12166</v>
      </c>
      <c r="AZ87" s="7">
        <v>0.1031</v>
      </c>
      <c r="BA87" s="7">
        <v>6.973E-2</v>
      </c>
      <c r="BB87" s="7">
        <v>0.11314</v>
      </c>
      <c r="BC87" s="7">
        <v>0.12884999999999999</v>
      </c>
      <c r="BD87" s="7">
        <v>5.9130000000000002E-2</v>
      </c>
      <c r="BE87" s="7" t="s">
        <v>63</v>
      </c>
      <c r="BF87" s="7">
        <v>6.7629999999999996E-2</v>
      </c>
      <c r="BG87" s="7">
        <v>0.10783</v>
      </c>
      <c r="BH87" s="7">
        <v>0.11029</v>
      </c>
      <c r="BI87" s="7">
        <v>0.11398999999999999</v>
      </c>
      <c r="BJ87" s="7">
        <v>7.0470000000000005E-2</v>
      </c>
    </row>
    <row r="88" spans="1:62" x14ac:dyDescent="0.25">
      <c r="A88" s="10"/>
      <c r="B88" s="11">
        <v>0.18629999999999999</v>
      </c>
      <c r="C88" s="11">
        <v>0.1976</v>
      </c>
      <c r="D88" s="11">
        <v>0.16930000000000001</v>
      </c>
      <c r="E88" s="11">
        <v>0.14360000000000001</v>
      </c>
      <c r="F88" s="11">
        <v>6.2300000000000001E-2</v>
      </c>
      <c r="G88" s="11">
        <v>0.76170000000000004</v>
      </c>
      <c r="H88" s="11">
        <v>0.3347</v>
      </c>
      <c r="I88" s="11">
        <v>0.63619999999999999</v>
      </c>
      <c r="J88" s="11">
        <v>0.19209999999999999</v>
      </c>
      <c r="K88" s="11">
        <v>8.3599999999999994E-2</v>
      </c>
      <c r="L88" s="11">
        <v>0.9012</v>
      </c>
      <c r="M88" s="11">
        <v>0.65980000000000005</v>
      </c>
      <c r="N88" s="11">
        <v>0.57909999999999995</v>
      </c>
      <c r="O88" s="11">
        <v>0.1457</v>
      </c>
      <c r="P88" s="11">
        <v>3.85E-2</v>
      </c>
      <c r="Q88" s="11">
        <v>0.1729</v>
      </c>
      <c r="R88" s="11">
        <v>0.6109</v>
      </c>
      <c r="S88" s="11">
        <v>1.35E-2</v>
      </c>
      <c r="T88" s="11">
        <v>7.1900000000000006E-2</v>
      </c>
      <c r="U88" s="11">
        <v>0.3473</v>
      </c>
      <c r="V88" s="11">
        <v>0.27629999999999999</v>
      </c>
      <c r="W88" s="11">
        <v>0.89419999999999999</v>
      </c>
      <c r="X88" s="11">
        <v>0.15640000000000001</v>
      </c>
      <c r="Y88" s="11">
        <v>0.3347</v>
      </c>
      <c r="Z88" s="11">
        <v>0.76170000000000004</v>
      </c>
      <c r="AA88" s="11" t="s">
        <v>64</v>
      </c>
      <c r="AB88" s="11" t="s">
        <v>64</v>
      </c>
      <c r="AC88" s="11" t="s">
        <v>63</v>
      </c>
      <c r="AD88" s="11" t="s">
        <v>64</v>
      </c>
      <c r="AE88" s="11" t="s">
        <v>63</v>
      </c>
      <c r="AF88" s="11" t="s">
        <v>64</v>
      </c>
      <c r="AG88" s="11" t="s">
        <v>64</v>
      </c>
      <c r="AH88" s="11" t="s">
        <v>64</v>
      </c>
      <c r="AI88" s="11" t="s">
        <v>64</v>
      </c>
      <c r="AJ88" s="11" t="s">
        <v>64</v>
      </c>
      <c r="AK88" s="11" t="s">
        <v>64</v>
      </c>
      <c r="AL88" s="11" t="s">
        <v>64</v>
      </c>
      <c r="AM88" s="11" t="s">
        <v>63</v>
      </c>
      <c r="AN88" s="11" t="s">
        <v>64</v>
      </c>
      <c r="AO88" s="11" t="s">
        <v>64</v>
      </c>
      <c r="AP88" s="11" t="s">
        <v>64</v>
      </c>
      <c r="AQ88" s="11" t="s">
        <v>64</v>
      </c>
      <c r="AR88" s="11"/>
      <c r="AS88" s="11" t="s">
        <v>63</v>
      </c>
      <c r="AT88" s="11" t="s">
        <v>64</v>
      </c>
      <c r="AU88" s="11" t="s">
        <v>63</v>
      </c>
      <c r="AV88" s="11" t="s">
        <v>64</v>
      </c>
      <c r="AW88" s="11" t="s">
        <v>64</v>
      </c>
      <c r="AX88" s="11" t="s">
        <v>64</v>
      </c>
      <c r="AY88" s="11" t="s">
        <v>64</v>
      </c>
      <c r="AZ88" s="11" t="s">
        <v>64</v>
      </c>
      <c r="BA88" s="11" t="s">
        <v>64</v>
      </c>
      <c r="BB88" s="11" t="s">
        <v>64</v>
      </c>
      <c r="BC88" s="11" t="s">
        <v>64</v>
      </c>
      <c r="BD88" s="11" t="s">
        <v>64</v>
      </c>
      <c r="BE88" s="11" t="s">
        <v>63</v>
      </c>
      <c r="BF88" s="11" t="s">
        <v>64</v>
      </c>
      <c r="BG88" s="11" t="s">
        <v>64</v>
      </c>
      <c r="BH88" s="11" t="s">
        <v>64</v>
      </c>
      <c r="BI88" s="11" t="s">
        <v>64</v>
      </c>
      <c r="BJ88" s="11" t="s">
        <v>64</v>
      </c>
    </row>
    <row r="89" spans="1:62" x14ac:dyDescent="0.25">
      <c r="A89" s="3" t="s">
        <v>44</v>
      </c>
      <c r="B89" s="7" t="s">
        <v>63</v>
      </c>
      <c r="C89" s="7" t="s">
        <v>63</v>
      </c>
      <c r="D89" s="7" t="s">
        <v>63</v>
      </c>
      <c r="E89" s="7" t="s">
        <v>63</v>
      </c>
      <c r="F89" s="7" t="s">
        <v>63</v>
      </c>
      <c r="G89" s="7" t="s">
        <v>63</v>
      </c>
      <c r="H89" s="7" t="s">
        <v>63</v>
      </c>
      <c r="I89" s="7" t="s">
        <v>63</v>
      </c>
      <c r="J89" s="7" t="s">
        <v>63</v>
      </c>
      <c r="K89" s="7" t="s">
        <v>63</v>
      </c>
      <c r="L89" s="7" t="s">
        <v>63</v>
      </c>
      <c r="M89" s="7" t="s">
        <v>63</v>
      </c>
      <c r="N89" s="7" t="s">
        <v>63</v>
      </c>
      <c r="O89" s="7" t="s">
        <v>63</v>
      </c>
      <c r="P89" s="7" t="s">
        <v>63</v>
      </c>
      <c r="Q89" s="7" t="s">
        <v>63</v>
      </c>
      <c r="R89" s="7" t="s">
        <v>63</v>
      </c>
      <c r="S89" s="7" t="s">
        <v>63</v>
      </c>
      <c r="T89" s="7" t="s">
        <v>63</v>
      </c>
      <c r="U89" s="7" t="s">
        <v>63</v>
      </c>
      <c r="V89" s="7" t="s">
        <v>63</v>
      </c>
      <c r="W89" s="7" t="s">
        <v>63</v>
      </c>
      <c r="X89" s="7" t="s">
        <v>63</v>
      </c>
      <c r="Y89" s="7" t="s">
        <v>63</v>
      </c>
      <c r="Z89" s="7" t="s">
        <v>63</v>
      </c>
      <c r="AA89" s="7" t="s">
        <v>63</v>
      </c>
      <c r="AB89" s="7" t="s">
        <v>63</v>
      </c>
      <c r="AC89" s="7" t="s">
        <v>63</v>
      </c>
      <c r="AD89" s="7" t="s">
        <v>63</v>
      </c>
      <c r="AE89" s="7" t="s">
        <v>63</v>
      </c>
      <c r="AF89" s="7" t="s">
        <v>63</v>
      </c>
      <c r="AG89" s="7" t="s">
        <v>63</v>
      </c>
      <c r="AH89" s="7" t="s">
        <v>63</v>
      </c>
      <c r="AI89" s="7" t="s">
        <v>63</v>
      </c>
      <c r="AJ89" s="7" t="s">
        <v>63</v>
      </c>
      <c r="AK89" s="7" t="s">
        <v>63</v>
      </c>
      <c r="AL89" s="7" t="s">
        <v>63</v>
      </c>
      <c r="AM89" s="7" t="s">
        <v>63</v>
      </c>
      <c r="AN89" s="7" t="s">
        <v>63</v>
      </c>
      <c r="AO89" s="7" t="s">
        <v>63</v>
      </c>
      <c r="AP89" s="7" t="s">
        <v>63</v>
      </c>
      <c r="AQ89" s="7" t="s">
        <v>63</v>
      </c>
      <c r="AR89" s="7" t="s">
        <v>63</v>
      </c>
      <c r="AS89" s="7" t="s">
        <v>63</v>
      </c>
      <c r="AT89" s="7" t="s">
        <v>63</v>
      </c>
      <c r="AU89" s="7" t="s">
        <v>63</v>
      </c>
      <c r="AV89" s="7" t="s">
        <v>63</v>
      </c>
      <c r="AW89" s="7" t="s">
        <v>63</v>
      </c>
      <c r="AX89" s="7" t="s">
        <v>63</v>
      </c>
      <c r="AY89" s="7" t="s">
        <v>63</v>
      </c>
      <c r="AZ89" s="7" t="s">
        <v>63</v>
      </c>
      <c r="BA89" s="7" t="s">
        <v>63</v>
      </c>
      <c r="BB89" s="7" t="s">
        <v>63</v>
      </c>
      <c r="BC89" s="7" t="s">
        <v>63</v>
      </c>
      <c r="BD89" s="7" t="s">
        <v>63</v>
      </c>
      <c r="BE89" s="7" t="s">
        <v>63</v>
      </c>
      <c r="BF89" s="7" t="s">
        <v>63</v>
      </c>
      <c r="BG89" s="7" t="s">
        <v>63</v>
      </c>
      <c r="BH89" s="7" t="s">
        <v>63</v>
      </c>
      <c r="BI89" s="7" t="s">
        <v>63</v>
      </c>
      <c r="BJ89" s="7" t="s">
        <v>63</v>
      </c>
    </row>
    <row r="90" spans="1:62" x14ac:dyDescent="0.25">
      <c r="A90" s="10"/>
      <c r="B90" s="11" t="s">
        <v>63</v>
      </c>
      <c r="C90" s="11" t="s">
        <v>63</v>
      </c>
      <c r="D90" s="11" t="s">
        <v>63</v>
      </c>
      <c r="E90" s="11" t="s">
        <v>63</v>
      </c>
      <c r="F90" s="11" t="s">
        <v>63</v>
      </c>
      <c r="G90" s="11" t="s">
        <v>63</v>
      </c>
      <c r="H90" s="11" t="s">
        <v>63</v>
      </c>
      <c r="I90" s="11" t="s">
        <v>63</v>
      </c>
      <c r="J90" s="11" t="s">
        <v>63</v>
      </c>
      <c r="K90" s="11" t="s">
        <v>63</v>
      </c>
      <c r="L90" s="11" t="s">
        <v>63</v>
      </c>
      <c r="M90" s="11" t="s">
        <v>63</v>
      </c>
      <c r="N90" s="11" t="s">
        <v>63</v>
      </c>
      <c r="O90" s="11" t="s">
        <v>63</v>
      </c>
      <c r="P90" s="11" t="s">
        <v>63</v>
      </c>
      <c r="Q90" s="11" t="s">
        <v>63</v>
      </c>
      <c r="R90" s="11" t="s">
        <v>63</v>
      </c>
      <c r="S90" s="11" t="s">
        <v>63</v>
      </c>
      <c r="T90" s="11" t="s">
        <v>63</v>
      </c>
      <c r="U90" s="11" t="s">
        <v>63</v>
      </c>
      <c r="V90" s="11" t="s">
        <v>63</v>
      </c>
      <c r="W90" s="11" t="s">
        <v>63</v>
      </c>
      <c r="X90" s="11" t="s">
        <v>63</v>
      </c>
      <c r="Y90" s="11" t="s">
        <v>63</v>
      </c>
      <c r="Z90" s="11" t="s">
        <v>63</v>
      </c>
      <c r="AA90" s="11" t="s">
        <v>63</v>
      </c>
      <c r="AB90" s="11" t="s">
        <v>63</v>
      </c>
      <c r="AC90" s="11" t="s">
        <v>63</v>
      </c>
      <c r="AD90" s="11" t="s">
        <v>63</v>
      </c>
      <c r="AE90" s="11" t="s">
        <v>63</v>
      </c>
      <c r="AF90" s="11" t="s">
        <v>63</v>
      </c>
      <c r="AG90" s="11" t="s">
        <v>63</v>
      </c>
      <c r="AH90" s="11" t="s">
        <v>63</v>
      </c>
      <c r="AI90" s="11" t="s">
        <v>63</v>
      </c>
      <c r="AJ90" s="11" t="s">
        <v>63</v>
      </c>
      <c r="AK90" s="11" t="s">
        <v>63</v>
      </c>
      <c r="AL90" s="11" t="s">
        <v>63</v>
      </c>
      <c r="AM90" s="11" t="s">
        <v>63</v>
      </c>
      <c r="AN90" s="11" t="s">
        <v>63</v>
      </c>
      <c r="AO90" s="11" t="s">
        <v>63</v>
      </c>
      <c r="AP90" s="11" t="s">
        <v>63</v>
      </c>
      <c r="AQ90" s="11" t="s">
        <v>63</v>
      </c>
      <c r="AR90" s="11" t="s">
        <v>63</v>
      </c>
      <c r="AS90" s="11" t="s">
        <v>63</v>
      </c>
      <c r="AT90" s="11" t="s">
        <v>63</v>
      </c>
      <c r="AU90" s="11" t="s">
        <v>63</v>
      </c>
      <c r="AV90" s="11" t="s">
        <v>63</v>
      </c>
      <c r="AW90" s="11" t="s">
        <v>63</v>
      </c>
      <c r="AX90" s="11" t="s">
        <v>63</v>
      </c>
      <c r="AY90" s="11" t="s">
        <v>63</v>
      </c>
      <c r="AZ90" s="11" t="s">
        <v>63</v>
      </c>
      <c r="BA90" s="11" t="s">
        <v>63</v>
      </c>
      <c r="BB90" s="11" t="s">
        <v>63</v>
      </c>
      <c r="BC90" s="11" t="s">
        <v>63</v>
      </c>
      <c r="BD90" s="11" t="s">
        <v>63</v>
      </c>
      <c r="BE90" s="11" t="s">
        <v>63</v>
      </c>
      <c r="BF90" s="11" t="s">
        <v>63</v>
      </c>
      <c r="BG90" s="11" t="s">
        <v>63</v>
      </c>
      <c r="BH90" s="11" t="s">
        <v>63</v>
      </c>
      <c r="BI90" s="11" t="s">
        <v>63</v>
      </c>
      <c r="BJ90" s="11" t="s">
        <v>63</v>
      </c>
    </row>
    <row r="91" spans="1:62" x14ac:dyDescent="0.25">
      <c r="A91" s="3" t="s">
        <v>45</v>
      </c>
      <c r="B91" s="7">
        <v>7.9799999999999992E-3</v>
      </c>
      <c r="C91" s="7">
        <v>7.62E-3</v>
      </c>
      <c r="D91" s="7">
        <v>8.5699999999999995E-3</v>
      </c>
      <c r="E91" s="7">
        <v>4.62E-3</v>
      </c>
      <c r="F91" s="7">
        <v>8.0499999999999999E-3</v>
      </c>
      <c r="G91" s="7">
        <v>6.8799999999999998E-3</v>
      </c>
      <c r="H91" s="7">
        <v>7.5199999999999998E-3</v>
      </c>
      <c r="I91" s="7">
        <v>6.2199999999999998E-3</v>
      </c>
      <c r="J91" s="7">
        <v>1.1220000000000001E-2</v>
      </c>
      <c r="K91" s="7">
        <v>7.3600000000000002E-3</v>
      </c>
      <c r="L91" s="7">
        <v>1.23E-3</v>
      </c>
      <c r="M91" s="7">
        <v>-2.1099999999999999E-3</v>
      </c>
      <c r="N91" s="7">
        <v>6.5799999999999999E-3</v>
      </c>
      <c r="O91" s="7">
        <v>7.0400000000000003E-3</v>
      </c>
      <c r="P91" s="7">
        <v>1.0240000000000001E-2</v>
      </c>
      <c r="Q91" s="7">
        <v>1.163E-2</v>
      </c>
      <c r="R91" s="7">
        <v>9.8999999999999999E-4</v>
      </c>
      <c r="S91" s="7">
        <v>2.1299999999999999E-3</v>
      </c>
      <c r="T91" s="7">
        <v>4.7099999999999998E-3</v>
      </c>
      <c r="U91" s="7">
        <v>-7.3000000000000001E-3</v>
      </c>
      <c r="V91" s="7">
        <v>1.91E-3</v>
      </c>
      <c r="W91" s="7">
        <v>-1.1000000000000001E-3</v>
      </c>
      <c r="X91" s="7">
        <v>1.008E-2</v>
      </c>
      <c r="Y91" s="7">
        <v>7.5199999999999998E-3</v>
      </c>
      <c r="Z91" s="7">
        <v>6.8799999999999998E-3</v>
      </c>
      <c r="AA91" s="7">
        <v>0.33385999999999999</v>
      </c>
      <c r="AB91" s="7">
        <v>0.22192000000000001</v>
      </c>
      <c r="AC91" s="7" t="s">
        <v>63</v>
      </c>
      <c r="AD91" s="7">
        <v>0.29287999999999997</v>
      </c>
      <c r="AE91" s="7" t="s">
        <v>63</v>
      </c>
      <c r="AF91" s="7">
        <v>0.19531000000000001</v>
      </c>
      <c r="AG91" s="7">
        <v>-0.34072999999999998</v>
      </c>
      <c r="AH91" s="7">
        <v>-0.25152000000000002</v>
      </c>
      <c r="AI91" s="7">
        <v>-5.441E-2</v>
      </c>
      <c r="AJ91" s="7">
        <v>-5.441E-2</v>
      </c>
      <c r="AK91" s="7">
        <v>0.66857</v>
      </c>
      <c r="AL91" s="7">
        <v>0.41560000000000002</v>
      </c>
      <c r="AM91" s="7" t="s">
        <v>63</v>
      </c>
      <c r="AN91" s="7">
        <v>0.25575999999999999</v>
      </c>
      <c r="AO91" s="7">
        <v>0.40834999999999999</v>
      </c>
      <c r="AP91" s="7">
        <v>0.32956999999999997</v>
      </c>
      <c r="AQ91" s="7">
        <v>0.16092000000000001</v>
      </c>
      <c r="AR91" s="7">
        <v>0.36287000000000003</v>
      </c>
      <c r="AS91" s="7" t="s">
        <v>63</v>
      </c>
      <c r="AT91" s="7">
        <v>1</v>
      </c>
      <c r="AU91" s="7" t="s">
        <v>63</v>
      </c>
      <c r="AV91" s="7">
        <v>0.12673999999999999</v>
      </c>
      <c r="AW91" s="7">
        <v>0.15715000000000001</v>
      </c>
      <c r="AX91" s="7">
        <v>7.7229999999999993E-2</v>
      </c>
      <c r="AY91" s="7">
        <v>6.6619999999999999E-2</v>
      </c>
      <c r="AZ91" s="7">
        <v>0.12291000000000001</v>
      </c>
      <c r="BA91" s="7">
        <v>8.9399999999999993E-2</v>
      </c>
      <c r="BB91" s="7">
        <v>0.13197</v>
      </c>
      <c r="BC91" s="7">
        <v>0.17211000000000001</v>
      </c>
      <c r="BD91" s="7">
        <v>5.9180000000000003E-2</v>
      </c>
      <c r="BE91" s="7" t="s">
        <v>63</v>
      </c>
      <c r="BF91" s="7">
        <v>6.0720000000000003E-2</v>
      </c>
      <c r="BG91" s="7">
        <v>0.12645999999999999</v>
      </c>
      <c r="BH91" s="7">
        <v>0.13003999999999999</v>
      </c>
      <c r="BI91" s="7">
        <v>6.7809999999999995E-2</v>
      </c>
      <c r="BJ91" s="7">
        <v>8.48E-2</v>
      </c>
    </row>
    <row r="92" spans="1:62" x14ac:dyDescent="0.25">
      <c r="A92" s="10"/>
      <c r="B92" s="11">
        <v>0.14000000000000001</v>
      </c>
      <c r="C92" s="11">
        <v>0.1585</v>
      </c>
      <c r="D92" s="11">
        <v>0.11269999999999999</v>
      </c>
      <c r="E92" s="11">
        <v>0.39240000000000003</v>
      </c>
      <c r="F92" s="11">
        <v>0.13650000000000001</v>
      </c>
      <c r="G92" s="11">
        <v>0.2029</v>
      </c>
      <c r="H92" s="11">
        <v>0.1638</v>
      </c>
      <c r="I92" s="11">
        <v>0.24959999999999999</v>
      </c>
      <c r="J92" s="11">
        <v>3.7900000000000003E-2</v>
      </c>
      <c r="K92" s="11">
        <v>0.17299999999999999</v>
      </c>
      <c r="L92" s="11">
        <v>0.8196</v>
      </c>
      <c r="M92" s="11">
        <v>0.69599999999999995</v>
      </c>
      <c r="N92" s="11">
        <v>0.2233</v>
      </c>
      <c r="O92" s="11">
        <v>0.19289999999999999</v>
      </c>
      <c r="P92" s="11">
        <v>5.8000000000000003E-2</v>
      </c>
      <c r="Q92" s="11">
        <v>3.1300000000000001E-2</v>
      </c>
      <c r="R92" s="11">
        <v>0.8548</v>
      </c>
      <c r="S92" s="11">
        <v>0.69340000000000002</v>
      </c>
      <c r="T92" s="11">
        <v>0.3831</v>
      </c>
      <c r="U92" s="11">
        <v>0.17660000000000001</v>
      </c>
      <c r="V92" s="11">
        <v>0.72330000000000005</v>
      </c>
      <c r="W92" s="11">
        <v>0.83899999999999997</v>
      </c>
      <c r="X92" s="11">
        <v>6.2100000000000002E-2</v>
      </c>
      <c r="Y92" s="11">
        <v>0.1638</v>
      </c>
      <c r="Z92" s="11">
        <v>0.2029</v>
      </c>
      <c r="AA92" s="11" t="s">
        <v>64</v>
      </c>
      <c r="AB92" s="11" t="s">
        <v>64</v>
      </c>
      <c r="AC92" s="11" t="s">
        <v>63</v>
      </c>
      <c r="AD92" s="11" t="s">
        <v>64</v>
      </c>
      <c r="AE92" s="11" t="s">
        <v>63</v>
      </c>
      <c r="AF92" s="11" t="s">
        <v>64</v>
      </c>
      <c r="AG92" s="11" t="s">
        <v>64</v>
      </c>
      <c r="AH92" s="11" t="s">
        <v>64</v>
      </c>
      <c r="AI92" s="11" t="s">
        <v>64</v>
      </c>
      <c r="AJ92" s="11" t="s">
        <v>64</v>
      </c>
      <c r="AK92" s="11" t="s">
        <v>64</v>
      </c>
      <c r="AL92" s="11" t="s">
        <v>64</v>
      </c>
      <c r="AM92" s="11" t="s">
        <v>63</v>
      </c>
      <c r="AN92" s="11" t="s">
        <v>64</v>
      </c>
      <c r="AO92" s="11" t="s">
        <v>64</v>
      </c>
      <c r="AP92" s="11" t="s">
        <v>64</v>
      </c>
      <c r="AQ92" s="11" t="s">
        <v>64</v>
      </c>
      <c r="AR92" s="11" t="s">
        <v>64</v>
      </c>
      <c r="AS92" s="11" t="s">
        <v>63</v>
      </c>
      <c r="AT92" s="11"/>
      <c r="AU92" s="11" t="s">
        <v>63</v>
      </c>
      <c r="AV92" s="11" t="s">
        <v>64</v>
      </c>
      <c r="AW92" s="11" t="s">
        <v>64</v>
      </c>
      <c r="AX92" s="11" t="s">
        <v>64</v>
      </c>
      <c r="AY92" s="11" t="s">
        <v>64</v>
      </c>
      <c r="AZ92" s="11" t="s">
        <v>64</v>
      </c>
      <c r="BA92" s="11" t="s">
        <v>64</v>
      </c>
      <c r="BB92" s="11" t="s">
        <v>64</v>
      </c>
      <c r="BC92" s="11" t="s">
        <v>64</v>
      </c>
      <c r="BD92" s="11" t="s">
        <v>64</v>
      </c>
      <c r="BE92" s="11" t="s">
        <v>63</v>
      </c>
      <c r="BF92" s="11" t="s">
        <v>64</v>
      </c>
      <c r="BG92" s="11" t="s">
        <v>64</v>
      </c>
      <c r="BH92" s="11" t="s">
        <v>64</v>
      </c>
      <c r="BI92" s="11" t="s">
        <v>64</v>
      </c>
      <c r="BJ92" s="11" t="s">
        <v>64</v>
      </c>
    </row>
    <row r="93" spans="1:62" x14ac:dyDescent="0.25">
      <c r="A93" s="3" t="s">
        <v>46</v>
      </c>
      <c r="B93" s="7" t="s">
        <v>63</v>
      </c>
      <c r="C93" s="7" t="s">
        <v>63</v>
      </c>
      <c r="D93" s="7" t="s">
        <v>63</v>
      </c>
      <c r="E93" s="7" t="s">
        <v>63</v>
      </c>
      <c r="F93" s="7" t="s">
        <v>63</v>
      </c>
      <c r="G93" s="7" t="s">
        <v>63</v>
      </c>
      <c r="H93" s="7" t="s">
        <v>63</v>
      </c>
      <c r="I93" s="7" t="s">
        <v>63</v>
      </c>
      <c r="J93" s="7" t="s">
        <v>63</v>
      </c>
      <c r="K93" s="7" t="s">
        <v>63</v>
      </c>
      <c r="L93" s="7" t="s">
        <v>63</v>
      </c>
      <c r="M93" s="7" t="s">
        <v>63</v>
      </c>
      <c r="N93" s="7" t="s">
        <v>63</v>
      </c>
      <c r="O93" s="7" t="s">
        <v>63</v>
      </c>
      <c r="P93" s="7" t="s">
        <v>63</v>
      </c>
      <c r="Q93" s="7" t="s">
        <v>63</v>
      </c>
      <c r="R93" s="7" t="s">
        <v>63</v>
      </c>
      <c r="S93" s="7" t="s">
        <v>63</v>
      </c>
      <c r="T93" s="7" t="s">
        <v>63</v>
      </c>
      <c r="U93" s="7" t="s">
        <v>63</v>
      </c>
      <c r="V93" s="7" t="s">
        <v>63</v>
      </c>
      <c r="W93" s="7" t="s">
        <v>63</v>
      </c>
      <c r="X93" s="7" t="s">
        <v>63</v>
      </c>
      <c r="Y93" s="7" t="s">
        <v>63</v>
      </c>
      <c r="Z93" s="7" t="s">
        <v>63</v>
      </c>
      <c r="AA93" s="7" t="s">
        <v>63</v>
      </c>
      <c r="AB93" s="7" t="s">
        <v>63</v>
      </c>
      <c r="AC93" s="7" t="s">
        <v>63</v>
      </c>
      <c r="AD93" s="7" t="s">
        <v>63</v>
      </c>
      <c r="AE93" s="7" t="s">
        <v>63</v>
      </c>
      <c r="AF93" s="7" t="s">
        <v>63</v>
      </c>
      <c r="AG93" s="7" t="s">
        <v>63</v>
      </c>
      <c r="AH93" s="7" t="s">
        <v>63</v>
      </c>
      <c r="AI93" s="7" t="s">
        <v>63</v>
      </c>
      <c r="AJ93" s="7" t="s">
        <v>63</v>
      </c>
      <c r="AK93" s="7" t="s">
        <v>63</v>
      </c>
      <c r="AL93" s="7" t="s">
        <v>63</v>
      </c>
      <c r="AM93" s="7" t="s">
        <v>63</v>
      </c>
      <c r="AN93" s="7" t="s">
        <v>63</v>
      </c>
      <c r="AO93" s="7" t="s">
        <v>63</v>
      </c>
      <c r="AP93" s="7" t="s">
        <v>63</v>
      </c>
      <c r="AQ93" s="7" t="s">
        <v>63</v>
      </c>
      <c r="AR93" s="7" t="s">
        <v>63</v>
      </c>
      <c r="AS93" s="7" t="s">
        <v>63</v>
      </c>
      <c r="AT93" s="7" t="s">
        <v>63</v>
      </c>
      <c r="AU93" s="7" t="s">
        <v>63</v>
      </c>
      <c r="AV93" s="7" t="s">
        <v>63</v>
      </c>
      <c r="AW93" s="7" t="s">
        <v>63</v>
      </c>
      <c r="AX93" s="7" t="s">
        <v>63</v>
      </c>
      <c r="AY93" s="7" t="s">
        <v>63</v>
      </c>
      <c r="AZ93" s="7" t="s">
        <v>63</v>
      </c>
      <c r="BA93" s="7" t="s">
        <v>63</v>
      </c>
      <c r="BB93" s="7" t="s">
        <v>63</v>
      </c>
      <c r="BC93" s="7" t="s">
        <v>63</v>
      </c>
      <c r="BD93" s="7" t="s">
        <v>63</v>
      </c>
      <c r="BE93" s="7" t="s">
        <v>63</v>
      </c>
      <c r="BF93" s="7" t="s">
        <v>63</v>
      </c>
      <c r="BG93" s="7" t="s">
        <v>63</v>
      </c>
      <c r="BH93" s="7" t="s">
        <v>63</v>
      </c>
      <c r="BI93" s="7" t="s">
        <v>63</v>
      </c>
      <c r="BJ93" s="7" t="s">
        <v>63</v>
      </c>
    </row>
    <row r="94" spans="1:62" x14ac:dyDescent="0.25">
      <c r="A94" s="10"/>
      <c r="B94" s="11" t="s">
        <v>63</v>
      </c>
      <c r="C94" s="11" t="s">
        <v>63</v>
      </c>
      <c r="D94" s="11" t="s">
        <v>63</v>
      </c>
      <c r="E94" s="11" t="s">
        <v>63</v>
      </c>
      <c r="F94" s="11" t="s">
        <v>63</v>
      </c>
      <c r="G94" s="11" t="s">
        <v>63</v>
      </c>
      <c r="H94" s="11" t="s">
        <v>63</v>
      </c>
      <c r="I94" s="11" t="s">
        <v>63</v>
      </c>
      <c r="J94" s="11" t="s">
        <v>63</v>
      </c>
      <c r="K94" s="11" t="s">
        <v>63</v>
      </c>
      <c r="L94" s="11" t="s">
        <v>63</v>
      </c>
      <c r="M94" s="11" t="s">
        <v>63</v>
      </c>
      <c r="N94" s="11" t="s">
        <v>63</v>
      </c>
      <c r="O94" s="11" t="s">
        <v>63</v>
      </c>
      <c r="P94" s="11" t="s">
        <v>63</v>
      </c>
      <c r="Q94" s="11" t="s">
        <v>63</v>
      </c>
      <c r="R94" s="11" t="s">
        <v>63</v>
      </c>
      <c r="S94" s="11" t="s">
        <v>63</v>
      </c>
      <c r="T94" s="11" t="s">
        <v>63</v>
      </c>
      <c r="U94" s="11" t="s">
        <v>63</v>
      </c>
      <c r="V94" s="11" t="s">
        <v>63</v>
      </c>
      <c r="W94" s="11" t="s">
        <v>63</v>
      </c>
      <c r="X94" s="11" t="s">
        <v>63</v>
      </c>
      <c r="Y94" s="11" t="s">
        <v>63</v>
      </c>
      <c r="Z94" s="11" t="s">
        <v>63</v>
      </c>
      <c r="AA94" s="11" t="s">
        <v>63</v>
      </c>
      <c r="AB94" s="11" t="s">
        <v>63</v>
      </c>
      <c r="AC94" s="11" t="s">
        <v>63</v>
      </c>
      <c r="AD94" s="11" t="s">
        <v>63</v>
      </c>
      <c r="AE94" s="11" t="s">
        <v>63</v>
      </c>
      <c r="AF94" s="11" t="s">
        <v>63</v>
      </c>
      <c r="AG94" s="11" t="s">
        <v>63</v>
      </c>
      <c r="AH94" s="11" t="s">
        <v>63</v>
      </c>
      <c r="AI94" s="11" t="s">
        <v>63</v>
      </c>
      <c r="AJ94" s="11" t="s">
        <v>63</v>
      </c>
      <c r="AK94" s="11" t="s">
        <v>63</v>
      </c>
      <c r="AL94" s="11" t="s">
        <v>63</v>
      </c>
      <c r="AM94" s="11" t="s">
        <v>63</v>
      </c>
      <c r="AN94" s="11" t="s">
        <v>63</v>
      </c>
      <c r="AO94" s="11" t="s">
        <v>63</v>
      </c>
      <c r="AP94" s="11" t="s">
        <v>63</v>
      </c>
      <c r="AQ94" s="11" t="s">
        <v>63</v>
      </c>
      <c r="AR94" s="11" t="s">
        <v>63</v>
      </c>
      <c r="AS94" s="11" t="s">
        <v>63</v>
      </c>
      <c r="AT94" s="11" t="s">
        <v>63</v>
      </c>
      <c r="AU94" s="11" t="s">
        <v>63</v>
      </c>
      <c r="AV94" s="11" t="s">
        <v>63</v>
      </c>
      <c r="AW94" s="11" t="s">
        <v>63</v>
      </c>
      <c r="AX94" s="11" t="s">
        <v>63</v>
      </c>
      <c r="AY94" s="11" t="s">
        <v>63</v>
      </c>
      <c r="AZ94" s="11" t="s">
        <v>63</v>
      </c>
      <c r="BA94" s="11" t="s">
        <v>63</v>
      </c>
      <c r="BB94" s="11" t="s">
        <v>63</v>
      </c>
      <c r="BC94" s="11" t="s">
        <v>63</v>
      </c>
      <c r="BD94" s="11" t="s">
        <v>63</v>
      </c>
      <c r="BE94" s="11" t="s">
        <v>63</v>
      </c>
      <c r="BF94" s="11" t="s">
        <v>63</v>
      </c>
      <c r="BG94" s="11" t="s">
        <v>63</v>
      </c>
      <c r="BH94" s="11" t="s">
        <v>63</v>
      </c>
      <c r="BI94" s="11" t="s">
        <v>63</v>
      </c>
      <c r="BJ94" s="11" t="s">
        <v>63</v>
      </c>
    </row>
    <row r="95" spans="1:62" x14ac:dyDescent="0.25">
      <c r="A95" s="3" t="s">
        <v>47</v>
      </c>
      <c r="B95" s="7">
        <v>3.8899999999999998E-3</v>
      </c>
      <c r="C95" s="7">
        <v>-3.7200000000000002E-3</v>
      </c>
      <c r="D95" s="7">
        <v>3.96E-3</v>
      </c>
      <c r="E95" s="7">
        <v>-3.1140000000000001E-2</v>
      </c>
      <c r="F95" s="7">
        <v>2.1900000000000001E-3</v>
      </c>
      <c r="G95" s="7">
        <v>6.1500000000000001E-3</v>
      </c>
      <c r="H95" s="7">
        <v>7.1000000000000004E-3</v>
      </c>
      <c r="I95" s="7">
        <v>8.6599999999999993E-3</v>
      </c>
      <c r="J95" s="7">
        <v>1.3440000000000001E-2</v>
      </c>
      <c r="K95" s="7">
        <v>6.0299999999999998E-3</v>
      </c>
      <c r="L95" s="7">
        <v>6.96E-3</v>
      </c>
      <c r="M95" s="7">
        <v>-1.3339999999999999E-2</v>
      </c>
      <c r="N95" s="7">
        <v>2.9559999999999999E-2</v>
      </c>
      <c r="O95" s="7">
        <v>1.406E-2</v>
      </c>
      <c r="P95" s="7">
        <v>-1.9959999999999999E-2</v>
      </c>
      <c r="Q95" s="7">
        <v>8.1300000000000001E-3</v>
      </c>
      <c r="R95" s="7">
        <v>-1.064E-2</v>
      </c>
      <c r="S95" s="7">
        <v>8.3300000000000006E-3</v>
      </c>
      <c r="T95" s="7">
        <v>-4.5199999999999997E-3</v>
      </c>
      <c r="U95" s="7">
        <v>-2.1680000000000001E-2</v>
      </c>
      <c r="V95" s="7">
        <v>-1.076E-2</v>
      </c>
      <c r="W95" s="7">
        <v>-3.0699999999999998E-3</v>
      </c>
      <c r="X95" s="7">
        <v>5.3699999999999998E-3</v>
      </c>
      <c r="Y95" s="7">
        <v>7.1000000000000004E-3</v>
      </c>
      <c r="Z95" s="7">
        <v>6.1500000000000001E-3</v>
      </c>
      <c r="AA95" s="7">
        <v>0.10587000000000001</v>
      </c>
      <c r="AB95" s="7">
        <v>9.9479999999999999E-2</v>
      </c>
      <c r="AC95" s="7" t="s">
        <v>63</v>
      </c>
      <c r="AD95" s="7">
        <v>2.9319999999999999E-2</v>
      </c>
      <c r="AE95" s="7" t="s">
        <v>63</v>
      </c>
      <c r="AF95" s="7">
        <v>2.1129999999999999E-2</v>
      </c>
      <c r="AG95" s="7">
        <v>-7.4450000000000002E-2</v>
      </c>
      <c r="AH95" s="7">
        <v>-8.3180000000000004E-2</v>
      </c>
      <c r="AI95" s="7">
        <v>-3.6299999999999999E-2</v>
      </c>
      <c r="AJ95" s="7">
        <v>-3.6299999999999999E-2</v>
      </c>
      <c r="AK95" s="7">
        <v>0.15545999999999999</v>
      </c>
      <c r="AL95" s="7">
        <v>0.16685</v>
      </c>
      <c r="AM95" s="7" t="s">
        <v>63</v>
      </c>
      <c r="AN95" s="7">
        <v>9.5579999999999998E-2</v>
      </c>
      <c r="AO95" s="7">
        <v>0.11676</v>
      </c>
      <c r="AP95" s="7">
        <v>0.1212</v>
      </c>
      <c r="AQ95" s="7">
        <v>7.0910000000000001E-2</v>
      </c>
      <c r="AR95" s="7">
        <v>0.11065999999999999</v>
      </c>
      <c r="AS95" s="7" t="s">
        <v>63</v>
      </c>
      <c r="AT95" s="7">
        <v>0.12673999999999999</v>
      </c>
      <c r="AU95" s="7" t="s">
        <v>63</v>
      </c>
      <c r="AV95" s="7">
        <v>1</v>
      </c>
      <c r="AW95" s="7">
        <v>0.46870000000000001</v>
      </c>
      <c r="AX95" s="7">
        <v>0.81225999999999998</v>
      </c>
      <c r="AY95" s="7">
        <v>0.17801</v>
      </c>
      <c r="AZ95" s="7">
        <v>0.45280999999999999</v>
      </c>
      <c r="BA95" s="7">
        <v>0.17041000000000001</v>
      </c>
      <c r="BB95" s="7">
        <v>0.40176000000000001</v>
      </c>
      <c r="BC95" s="7">
        <v>0.22187000000000001</v>
      </c>
      <c r="BD95" s="7">
        <v>0.56364999999999998</v>
      </c>
      <c r="BE95" s="7" t="s">
        <v>63</v>
      </c>
      <c r="BF95" s="7">
        <v>0.75963999999999998</v>
      </c>
      <c r="BG95" s="7">
        <v>0.36364000000000002</v>
      </c>
      <c r="BH95" s="7">
        <v>0.34498000000000001</v>
      </c>
      <c r="BI95" s="7">
        <v>0.16819000000000001</v>
      </c>
      <c r="BJ95" s="7">
        <v>0.16977999999999999</v>
      </c>
    </row>
    <row r="96" spans="1:62" x14ac:dyDescent="0.25">
      <c r="A96" s="10"/>
      <c r="B96" s="11">
        <v>0.47170000000000001</v>
      </c>
      <c r="C96" s="11">
        <v>0.4909</v>
      </c>
      <c r="D96" s="11">
        <v>0.46329999999999999</v>
      </c>
      <c r="E96" s="11" t="s">
        <v>64</v>
      </c>
      <c r="F96" s="11">
        <v>0.68559999999999999</v>
      </c>
      <c r="G96" s="11">
        <v>0.255</v>
      </c>
      <c r="H96" s="11">
        <v>0.18870000000000001</v>
      </c>
      <c r="I96" s="11">
        <v>0.109</v>
      </c>
      <c r="J96" s="11">
        <v>1.29E-2</v>
      </c>
      <c r="K96" s="11">
        <v>0.2641</v>
      </c>
      <c r="L96" s="11">
        <v>0.19769999999999999</v>
      </c>
      <c r="M96" s="11">
        <v>1.3599999999999999E-2</v>
      </c>
      <c r="N96" s="11" t="s">
        <v>64</v>
      </c>
      <c r="O96" s="11">
        <v>9.2999999999999992E-3</v>
      </c>
      <c r="P96" s="11">
        <v>2.0000000000000001E-4</v>
      </c>
      <c r="Q96" s="11">
        <v>0.1323</v>
      </c>
      <c r="R96" s="11">
        <v>4.8899999999999999E-2</v>
      </c>
      <c r="S96" s="11">
        <v>0.1232</v>
      </c>
      <c r="T96" s="11">
        <v>0.40239999999999998</v>
      </c>
      <c r="U96" s="11" t="s">
        <v>64</v>
      </c>
      <c r="V96" s="11">
        <v>4.65E-2</v>
      </c>
      <c r="W96" s="11">
        <v>0.56979999999999997</v>
      </c>
      <c r="X96" s="11">
        <v>0.32069999999999999</v>
      </c>
      <c r="Y96" s="11">
        <v>0.18870000000000001</v>
      </c>
      <c r="Z96" s="11">
        <v>0.255</v>
      </c>
      <c r="AA96" s="11" t="s">
        <v>64</v>
      </c>
      <c r="AB96" s="11" t="s">
        <v>64</v>
      </c>
      <c r="AC96" s="11" t="s">
        <v>63</v>
      </c>
      <c r="AD96" s="11" t="s">
        <v>64</v>
      </c>
      <c r="AE96" s="11" t="s">
        <v>63</v>
      </c>
      <c r="AF96" s="11" t="s">
        <v>64</v>
      </c>
      <c r="AG96" s="11" t="s">
        <v>64</v>
      </c>
      <c r="AH96" s="11" t="s">
        <v>64</v>
      </c>
      <c r="AI96" s="11" t="s">
        <v>64</v>
      </c>
      <c r="AJ96" s="11" t="s">
        <v>64</v>
      </c>
      <c r="AK96" s="11" t="s">
        <v>64</v>
      </c>
      <c r="AL96" s="11" t="s">
        <v>64</v>
      </c>
      <c r="AM96" s="11" t="s">
        <v>63</v>
      </c>
      <c r="AN96" s="11" t="s">
        <v>64</v>
      </c>
      <c r="AO96" s="11" t="s">
        <v>64</v>
      </c>
      <c r="AP96" s="11" t="s">
        <v>64</v>
      </c>
      <c r="AQ96" s="11" t="s">
        <v>64</v>
      </c>
      <c r="AR96" s="11" t="s">
        <v>64</v>
      </c>
      <c r="AS96" s="11" t="s">
        <v>63</v>
      </c>
      <c r="AT96" s="11" t="s">
        <v>64</v>
      </c>
      <c r="AU96" s="11" t="s">
        <v>63</v>
      </c>
      <c r="AV96" s="11"/>
      <c r="AW96" s="11" t="s">
        <v>64</v>
      </c>
      <c r="AX96" s="11" t="s">
        <v>64</v>
      </c>
      <c r="AY96" s="11" t="s">
        <v>64</v>
      </c>
      <c r="AZ96" s="11" t="s">
        <v>64</v>
      </c>
      <c r="BA96" s="11" t="s">
        <v>64</v>
      </c>
      <c r="BB96" s="11" t="s">
        <v>64</v>
      </c>
      <c r="BC96" s="11" t="s">
        <v>64</v>
      </c>
      <c r="BD96" s="11" t="s">
        <v>64</v>
      </c>
      <c r="BE96" s="11" t="s">
        <v>63</v>
      </c>
      <c r="BF96" s="11" t="s">
        <v>64</v>
      </c>
      <c r="BG96" s="11" t="s">
        <v>64</v>
      </c>
      <c r="BH96" s="11" t="s">
        <v>64</v>
      </c>
      <c r="BI96" s="11" t="s">
        <v>64</v>
      </c>
      <c r="BJ96" s="11" t="s">
        <v>64</v>
      </c>
    </row>
    <row r="97" spans="1:62" x14ac:dyDescent="0.25">
      <c r="A97" s="3" t="s">
        <v>48</v>
      </c>
      <c r="B97" s="7">
        <v>5.6329999999999998E-2</v>
      </c>
      <c r="C97" s="7">
        <v>6.0350000000000001E-2</v>
      </c>
      <c r="D97" s="7">
        <v>5.3900000000000003E-2</v>
      </c>
      <c r="E97" s="7">
        <v>2.6980000000000001E-2</v>
      </c>
      <c r="F97" s="7">
        <v>5.5289999999999999E-2</v>
      </c>
      <c r="G97" s="7">
        <v>4.4229999999999998E-2</v>
      </c>
      <c r="H97" s="7">
        <v>5.1290000000000002E-2</v>
      </c>
      <c r="I97" s="7">
        <v>4.6489999999999997E-2</v>
      </c>
      <c r="J97" s="7">
        <v>5.4960000000000002E-2</v>
      </c>
      <c r="K97" s="7">
        <v>4.8550000000000003E-2</v>
      </c>
      <c r="L97" s="7">
        <v>3.5889999999999998E-2</v>
      </c>
      <c r="M97" s="7">
        <v>2.9159999999999998E-2</v>
      </c>
      <c r="N97" s="7">
        <v>4.3729999999999998E-2</v>
      </c>
      <c r="O97" s="7">
        <v>4.5469999999999997E-2</v>
      </c>
      <c r="P97" s="7">
        <v>4.5359999999999998E-2</v>
      </c>
      <c r="Q97" s="7">
        <v>4.7730000000000002E-2</v>
      </c>
      <c r="R97" s="7">
        <v>4.8619999999999997E-2</v>
      </c>
      <c r="S97" s="7">
        <v>4.5929999999999999E-2</v>
      </c>
      <c r="T97" s="7">
        <v>4.7879999999999999E-2</v>
      </c>
      <c r="U97" s="7">
        <v>1.864E-2</v>
      </c>
      <c r="V97" s="7">
        <v>3.4380000000000001E-2</v>
      </c>
      <c r="W97" s="7">
        <v>4.9180000000000001E-2</v>
      </c>
      <c r="X97" s="7">
        <v>3.9890000000000002E-2</v>
      </c>
      <c r="Y97" s="7">
        <v>5.1290000000000002E-2</v>
      </c>
      <c r="Z97" s="7">
        <v>4.4229999999999998E-2</v>
      </c>
      <c r="AA97" s="7">
        <v>0.18106</v>
      </c>
      <c r="AB97" s="7">
        <v>0.16400999999999999</v>
      </c>
      <c r="AC97" s="7" t="s">
        <v>63</v>
      </c>
      <c r="AD97" s="7">
        <v>4.5359999999999998E-2</v>
      </c>
      <c r="AE97" s="7" t="s">
        <v>63</v>
      </c>
      <c r="AF97" s="7">
        <v>2.4389999999999998E-2</v>
      </c>
      <c r="AG97" s="7">
        <v>-0.14963000000000001</v>
      </c>
      <c r="AH97" s="7">
        <v>-0.16605</v>
      </c>
      <c r="AI97" s="7">
        <v>-4.9320000000000003E-2</v>
      </c>
      <c r="AJ97" s="7">
        <v>-4.9320000000000003E-2</v>
      </c>
      <c r="AK97" s="7">
        <v>0.19324</v>
      </c>
      <c r="AL97" s="7">
        <v>0.23816000000000001</v>
      </c>
      <c r="AM97" s="7" t="s">
        <v>63</v>
      </c>
      <c r="AN97" s="7">
        <v>0.16364000000000001</v>
      </c>
      <c r="AO97" s="7">
        <v>0.15060000000000001</v>
      </c>
      <c r="AP97" s="7">
        <v>0.12433</v>
      </c>
      <c r="AQ97" s="7">
        <v>6.4939999999999998E-2</v>
      </c>
      <c r="AR97" s="7">
        <v>0.14774000000000001</v>
      </c>
      <c r="AS97" s="7" t="s">
        <v>63</v>
      </c>
      <c r="AT97" s="7">
        <v>0.15715000000000001</v>
      </c>
      <c r="AU97" s="7" t="s">
        <v>63</v>
      </c>
      <c r="AV97" s="7">
        <v>0.46870000000000001</v>
      </c>
      <c r="AW97" s="7">
        <v>1</v>
      </c>
      <c r="AX97" s="7">
        <v>6.2899999999999998E-2</v>
      </c>
      <c r="AY97" s="7">
        <v>0.38113000000000002</v>
      </c>
      <c r="AZ97" s="7">
        <v>0.92618999999999996</v>
      </c>
      <c r="BA97" s="7">
        <v>0.27499000000000001</v>
      </c>
      <c r="BB97" s="7">
        <v>0.74917999999999996</v>
      </c>
      <c r="BC97" s="7">
        <v>0.45422000000000001</v>
      </c>
      <c r="BD97" s="7">
        <v>3.422E-2</v>
      </c>
      <c r="BE97" s="7" t="s">
        <v>63</v>
      </c>
      <c r="BF97" s="7">
        <v>5.9520000000000003E-2</v>
      </c>
      <c r="BG97" s="7">
        <v>0.75883999999999996</v>
      </c>
      <c r="BH97" s="7">
        <v>0.77339000000000002</v>
      </c>
      <c r="BI97" s="7">
        <v>0.31624999999999998</v>
      </c>
      <c r="BJ97" s="7">
        <v>0.28072999999999998</v>
      </c>
    </row>
    <row r="98" spans="1:62" x14ac:dyDescent="0.25">
      <c r="A98" s="10"/>
      <c r="B98" s="11" t="s">
        <v>64</v>
      </c>
      <c r="C98" s="11" t="s">
        <v>64</v>
      </c>
      <c r="D98" s="11" t="s">
        <v>64</v>
      </c>
      <c r="E98" s="11" t="s">
        <v>64</v>
      </c>
      <c r="F98" s="11" t="s">
        <v>64</v>
      </c>
      <c r="G98" s="11" t="s">
        <v>64</v>
      </c>
      <c r="H98" s="11" t="s">
        <v>64</v>
      </c>
      <c r="I98" s="11" t="s">
        <v>64</v>
      </c>
      <c r="J98" s="11" t="s">
        <v>64</v>
      </c>
      <c r="K98" s="11" t="s">
        <v>64</v>
      </c>
      <c r="L98" s="11" t="s">
        <v>64</v>
      </c>
      <c r="M98" s="11" t="s">
        <v>64</v>
      </c>
      <c r="N98" s="11" t="s">
        <v>64</v>
      </c>
      <c r="O98" s="11" t="s">
        <v>64</v>
      </c>
      <c r="P98" s="11" t="s">
        <v>64</v>
      </c>
      <c r="Q98" s="11" t="s">
        <v>64</v>
      </c>
      <c r="R98" s="11" t="s">
        <v>64</v>
      </c>
      <c r="S98" s="11" t="s">
        <v>64</v>
      </c>
      <c r="T98" s="11" t="s">
        <v>64</v>
      </c>
      <c r="U98" s="11">
        <v>5.9999999999999995E-4</v>
      </c>
      <c r="V98" s="11" t="s">
        <v>64</v>
      </c>
      <c r="W98" s="11" t="s">
        <v>64</v>
      </c>
      <c r="X98" s="11" t="s">
        <v>64</v>
      </c>
      <c r="Y98" s="11" t="s">
        <v>64</v>
      </c>
      <c r="Z98" s="11" t="s">
        <v>64</v>
      </c>
      <c r="AA98" s="11" t="s">
        <v>64</v>
      </c>
      <c r="AB98" s="11" t="s">
        <v>64</v>
      </c>
      <c r="AC98" s="11" t="s">
        <v>63</v>
      </c>
      <c r="AD98" s="11" t="s">
        <v>64</v>
      </c>
      <c r="AE98" s="11" t="s">
        <v>63</v>
      </c>
      <c r="AF98" s="11" t="s">
        <v>64</v>
      </c>
      <c r="AG98" s="11" t="s">
        <v>64</v>
      </c>
      <c r="AH98" s="11" t="s">
        <v>64</v>
      </c>
      <c r="AI98" s="11" t="s">
        <v>64</v>
      </c>
      <c r="AJ98" s="11" t="s">
        <v>64</v>
      </c>
      <c r="AK98" s="11" t="s">
        <v>64</v>
      </c>
      <c r="AL98" s="11" t="s">
        <v>64</v>
      </c>
      <c r="AM98" s="11" t="s">
        <v>63</v>
      </c>
      <c r="AN98" s="11" t="s">
        <v>64</v>
      </c>
      <c r="AO98" s="11" t="s">
        <v>64</v>
      </c>
      <c r="AP98" s="11" t="s">
        <v>64</v>
      </c>
      <c r="AQ98" s="11" t="s">
        <v>64</v>
      </c>
      <c r="AR98" s="11" t="s">
        <v>64</v>
      </c>
      <c r="AS98" s="11" t="s">
        <v>63</v>
      </c>
      <c r="AT98" s="11" t="s">
        <v>64</v>
      </c>
      <c r="AU98" s="11" t="s">
        <v>63</v>
      </c>
      <c r="AV98" s="11" t="s">
        <v>64</v>
      </c>
      <c r="AW98" s="11"/>
      <c r="AX98" s="11" t="s">
        <v>64</v>
      </c>
      <c r="AY98" s="11" t="s">
        <v>64</v>
      </c>
      <c r="AZ98" s="11" t="s">
        <v>64</v>
      </c>
      <c r="BA98" s="11" t="s">
        <v>64</v>
      </c>
      <c r="BB98" s="11" t="s">
        <v>64</v>
      </c>
      <c r="BC98" s="11" t="s">
        <v>64</v>
      </c>
      <c r="BD98" s="11" t="s">
        <v>64</v>
      </c>
      <c r="BE98" s="11" t="s">
        <v>63</v>
      </c>
      <c r="BF98" s="11" t="s">
        <v>64</v>
      </c>
      <c r="BG98" s="11" t="s">
        <v>64</v>
      </c>
      <c r="BH98" s="11" t="s">
        <v>64</v>
      </c>
      <c r="BI98" s="11" t="s">
        <v>64</v>
      </c>
      <c r="BJ98" s="11" t="s">
        <v>64</v>
      </c>
    </row>
    <row r="99" spans="1:62" x14ac:dyDescent="0.25">
      <c r="A99" s="3" t="s">
        <v>49</v>
      </c>
      <c r="B99" s="7">
        <v>-1.357E-2</v>
      </c>
      <c r="C99" s="7">
        <v>-2.3970000000000002E-2</v>
      </c>
      <c r="D99" s="7">
        <v>-1.545E-2</v>
      </c>
      <c r="E99" s="7">
        <v>-3.8899999999999997E-2</v>
      </c>
      <c r="F99" s="7">
        <v>-1.2829999999999999E-2</v>
      </c>
      <c r="G99" s="7">
        <v>-7.2899999999999996E-3</v>
      </c>
      <c r="H99" s="7">
        <v>-9.3200000000000002E-3</v>
      </c>
      <c r="I99" s="7">
        <v>-1.0829999999999999E-2</v>
      </c>
      <c r="J99" s="7">
        <v>-8.5999999999999998E-4</v>
      </c>
      <c r="K99" s="7">
        <v>-9.8399999999999998E-3</v>
      </c>
      <c r="L99" s="7">
        <v>-1.154E-2</v>
      </c>
      <c r="M99" s="7">
        <v>-2.9860000000000001E-2</v>
      </c>
      <c r="N99" s="7">
        <v>1.414E-2</v>
      </c>
      <c r="O99" s="7">
        <v>1.5399999999999999E-3</v>
      </c>
      <c r="P99" s="7">
        <v>-3.2509999999999997E-2</v>
      </c>
      <c r="Q99" s="7">
        <v>-3.0000000000000001E-3</v>
      </c>
      <c r="R99" s="7">
        <v>-3.1890000000000002E-2</v>
      </c>
      <c r="S99" s="7">
        <v>-1.687E-2</v>
      </c>
      <c r="T99" s="7">
        <v>-2.2579999999999999E-2</v>
      </c>
      <c r="U99" s="7">
        <v>-3.7600000000000001E-2</v>
      </c>
      <c r="V99" s="7">
        <v>-3.771E-2</v>
      </c>
      <c r="W99" s="7">
        <v>-2.912E-2</v>
      </c>
      <c r="X99" s="7">
        <v>-5.1500000000000001E-3</v>
      </c>
      <c r="Y99" s="7">
        <v>-9.3200000000000002E-3</v>
      </c>
      <c r="Z99" s="7">
        <v>-7.2899999999999996E-3</v>
      </c>
      <c r="AA99" s="7">
        <v>5.457E-2</v>
      </c>
      <c r="AB99" s="7">
        <v>5.2650000000000002E-2</v>
      </c>
      <c r="AC99" s="7" t="s">
        <v>63</v>
      </c>
      <c r="AD99" s="7">
        <v>2.3109999999999999E-2</v>
      </c>
      <c r="AE99" s="7" t="s">
        <v>63</v>
      </c>
      <c r="AF99" s="7">
        <v>2.2380000000000001E-2</v>
      </c>
      <c r="AG99" s="7">
        <v>-3.5970000000000002E-2</v>
      </c>
      <c r="AH99" s="7">
        <v>-3.9699999999999999E-2</v>
      </c>
      <c r="AI99" s="7">
        <v>-2.495E-2</v>
      </c>
      <c r="AJ99" s="7">
        <v>-2.495E-2</v>
      </c>
      <c r="AK99" s="7">
        <v>9.5530000000000004E-2</v>
      </c>
      <c r="AL99" s="7">
        <v>7.8200000000000006E-2</v>
      </c>
      <c r="AM99" s="7" t="s">
        <v>63</v>
      </c>
      <c r="AN99" s="7">
        <v>4.3369999999999999E-2</v>
      </c>
      <c r="AO99" s="7">
        <v>7.3980000000000004E-2</v>
      </c>
      <c r="AP99" s="7">
        <v>9.1789999999999997E-2</v>
      </c>
      <c r="AQ99" s="7">
        <v>4.9140000000000003E-2</v>
      </c>
      <c r="AR99" s="7">
        <v>7.1819999999999995E-2</v>
      </c>
      <c r="AS99" s="7" t="s">
        <v>63</v>
      </c>
      <c r="AT99" s="7">
        <v>7.7229999999999993E-2</v>
      </c>
      <c r="AU99" s="7" t="s">
        <v>63</v>
      </c>
      <c r="AV99" s="7">
        <v>0.81225999999999998</v>
      </c>
      <c r="AW99" s="7">
        <v>6.2899999999999998E-2</v>
      </c>
      <c r="AX99" s="7">
        <v>1</v>
      </c>
      <c r="AY99" s="7">
        <v>6.5060000000000007E-2</v>
      </c>
      <c r="AZ99" s="7">
        <v>2.41E-2</v>
      </c>
      <c r="BA99" s="7">
        <v>6.5659999999999996E-2</v>
      </c>
      <c r="BB99" s="7">
        <v>6.5019999999999994E-2</v>
      </c>
      <c r="BC99" s="7">
        <v>7.7079999999999996E-2</v>
      </c>
      <c r="BD99" s="7">
        <v>0.61809999999999998</v>
      </c>
      <c r="BE99" s="7" t="s">
        <v>63</v>
      </c>
      <c r="BF99" s="7">
        <v>0.79537000000000002</v>
      </c>
      <c r="BG99" s="7">
        <v>1.951E-2</v>
      </c>
      <c r="BH99" s="7">
        <v>1.4789999999999999E-2</v>
      </c>
      <c r="BI99" s="7">
        <v>6.3E-2</v>
      </c>
      <c r="BJ99" s="7">
        <v>6.2300000000000001E-2</v>
      </c>
    </row>
    <row r="100" spans="1:62" x14ac:dyDescent="0.25">
      <c r="A100" s="10"/>
      <c r="B100" s="11">
        <v>1.2E-2</v>
      </c>
      <c r="C100" s="11" t="s">
        <v>64</v>
      </c>
      <c r="D100" s="11">
        <v>4.1999999999999997E-3</v>
      </c>
      <c r="E100" s="11" t="s">
        <v>64</v>
      </c>
      <c r="F100" s="11">
        <v>1.7600000000000001E-2</v>
      </c>
      <c r="G100" s="11">
        <v>0.17730000000000001</v>
      </c>
      <c r="H100" s="11">
        <v>8.4699999999999998E-2</v>
      </c>
      <c r="I100" s="11">
        <v>4.5100000000000001E-2</v>
      </c>
      <c r="J100" s="11">
        <v>0.87329999999999997</v>
      </c>
      <c r="K100" s="11">
        <v>6.8599999999999994E-2</v>
      </c>
      <c r="L100" s="11">
        <v>3.27E-2</v>
      </c>
      <c r="M100" s="11" t="s">
        <v>64</v>
      </c>
      <c r="N100" s="11">
        <v>8.8999999999999999E-3</v>
      </c>
      <c r="O100" s="11">
        <v>0.77500000000000002</v>
      </c>
      <c r="P100" s="11" t="s">
        <v>64</v>
      </c>
      <c r="Q100" s="11">
        <v>0.57889999999999997</v>
      </c>
      <c r="R100" s="11" t="s">
        <v>64</v>
      </c>
      <c r="S100" s="11">
        <v>1.8E-3</v>
      </c>
      <c r="T100" s="11" t="s">
        <v>64</v>
      </c>
      <c r="U100" s="11" t="s">
        <v>64</v>
      </c>
      <c r="V100" s="11" t="s">
        <v>64</v>
      </c>
      <c r="W100" s="11" t="s">
        <v>64</v>
      </c>
      <c r="X100" s="11">
        <v>0.34029999999999999</v>
      </c>
      <c r="Y100" s="11">
        <v>8.4699999999999998E-2</v>
      </c>
      <c r="Z100" s="11">
        <v>0.17730000000000001</v>
      </c>
      <c r="AA100" s="11" t="s">
        <v>64</v>
      </c>
      <c r="AB100" s="11" t="s">
        <v>64</v>
      </c>
      <c r="AC100" s="11" t="s">
        <v>63</v>
      </c>
      <c r="AD100" s="11" t="s">
        <v>64</v>
      </c>
      <c r="AE100" s="11" t="s">
        <v>63</v>
      </c>
      <c r="AF100" s="11" t="s">
        <v>64</v>
      </c>
      <c r="AG100" s="11" t="s">
        <v>64</v>
      </c>
      <c r="AH100" s="11" t="s">
        <v>64</v>
      </c>
      <c r="AI100" s="11" t="s">
        <v>64</v>
      </c>
      <c r="AJ100" s="11" t="s">
        <v>64</v>
      </c>
      <c r="AK100" s="11" t="s">
        <v>64</v>
      </c>
      <c r="AL100" s="11" t="s">
        <v>64</v>
      </c>
      <c r="AM100" s="11" t="s">
        <v>63</v>
      </c>
      <c r="AN100" s="11" t="s">
        <v>64</v>
      </c>
      <c r="AO100" s="11" t="s">
        <v>64</v>
      </c>
      <c r="AP100" s="11" t="s">
        <v>64</v>
      </c>
      <c r="AQ100" s="11" t="s">
        <v>64</v>
      </c>
      <c r="AR100" s="11" t="s">
        <v>64</v>
      </c>
      <c r="AS100" s="11" t="s">
        <v>63</v>
      </c>
      <c r="AT100" s="11" t="s">
        <v>64</v>
      </c>
      <c r="AU100" s="11" t="s">
        <v>63</v>
      </c>
      <c r="AV100" s="11" t="s">
        <v>64</v>
      </c>
      <c r="AW100" s="11" t="s">
        <v>64</v>
      </c>
      <c r="AX100" s="11"/>
      <c r="AY100" s="11" t="s">
        <v>64</v>
      </c>
      <c r="AZ100" s="11" t="s">
        <v>64</v>
      </c>
      <c r="BA100" s="11" t="s">
        <v>64</v>
      </c>
      <c r="BB100" s="11" t="s">
        <v>64</v>
      </c>
      <c r="BC100" s="11" t="s">
        <v>64</v>
      </c>
      <c r="BD100" s="11" t="s">
        <v>64</v>
      </c>
      <c r="BE100" s="11" t="s">
        <v>63</v>
      </c>
      <c r="BF100" s="11" t="s">
        <v>64</v>
      </c>
      <c r="BG100" s="11">
        <v>2.9999999999999997E-4</v>
      </c>
      <c r="BH100" s="11">
        <v>6.1999999999999998E-3</v>
      </c>
      <c r="BI100" s="11" t="s">
        <v>64</v>
      </c>
      <c r="BJ100" s="11" t="s">
        <v>64</v>
      </c>
    </row>
    <row r="101" spans="1:62" x14ac:dyDescent="0.25">
      <c r="A101" s="3" t="s">
        <v>50</v>
      </c>
      <c r="B101" s="7">
        <v>1.8960000000000001E-2</v>
      </c>
      <c r="C101" s="7">
        <v>1.9189999999999999E-2</v>
      </c>
      <c r="D101" s="7">
        <v>1.6E-2</v>
      </c>
      <c r="E101" s="7">
        <v>1.448E-2</v>
      </c>
      <c r="F101" s="7">
        <v>1.8870000000000001E-2</v>
      </c>
      <c r="G101" s="7">
        <v>7.62E-3</v>
      </c>
      <c r="H101" s="7">
        <v>1.736E-2</v>
      </c>
      <c r="I101" s="7">
        <v>1.4919999999999999E-2</v>
      </c>
      <c r="J101" s="7">
        <v>1.8849999999999999E-2</v>
      </c>
      <c r="K101" s="7">
        <v>1.975E-2</v>
      </c>
      <c r="L101" s="7">
        <v>5.4299999999999999E-3</v>
      </c>
      <c r="M101" s="7">
        <v>1.333E-2</v>
      </c>
      <c r="N101" s="7">
        <v>1.7080000000000001E-2</v>
      </c>
      <c r="O101" s="7">
        <v>1.9349999999999999E-2</v>
      </c>
      <c r="P101" s="7">
        <v>1.444E-2</v>
      </c>
      <c r="Q101" s="7">
        <v>1.234E-2</v>
      </c>
      <c r="R101" s="7">
        <v>1.6899999999999998E-2</v>
      </c>
      <c r="S101" s="7">
        <v>1.417E-2</v>
      </c>
      <c r="T101" s="7">
        <v>1.6619999999999999E-2</v>
      </c>
      <c r="U101" s="7">
        <v>4.4999999999999997E-3</v>
      </c>
      <c r="V101" s="7">
        <v>1.1429999999999999E-2</v>
      </c>
      <c r="W101" s="7">
        <v>1.056E-2</v>
      </c>
      <c r="X101" s="7">
        <v>1.9359999999999999E-2</v>
      </c>
      <c r="Y101" s="7">
        <v>1.736E-2</v>
      </c>
      <c r="Z101" s="7">
        <v>7.62E-3</v>
      </c>
      <c r="AA101" s="7">
        <v>0.10196</v>
      </c>
      <c r="AB101" s="7">
        <v>6.8779999999999994E-2</v>
      </c>
      <c r="AC101" s="7" t="s">
        <v>63</v>
      </c>
      <c r="AD101" s="7">
        <v>3.1309999999999998E-2</v>
      </c>
      <c r="AE101" s="7" t="s">
        <v>63</v>
      </c>
      <c r="AF101" s="7">
        <v>2.3599999999999999E-2</v>
      </c>
      <c r="AG101" s="7">
        <v>-7.8609999999999999E-2</v>
      </c>
      <c r="AH101" s="7">
        <v>-5.4809999999999998E-2</v>
      </c>
      <c r="AI101" s="7">
        <v>-0.11661000000000001</v>
      </c>
      <c r="AJ101" s="7">
        <v>-0.11661000000000001</v>
      </c>
      <c r="AK101" s="7">
        <v>9.9900000000000003E-2</v>
      </c>
      <c r="AL101" s="7">
        <v>9.0929999999999997E-2</v>
      </c>
      <c r="AM101" s="7" t="s">
        <v>63</v>
      </c>
      <c r="AN101" s="7">
        <v>6.003E-2</v>
      </c>
      <c r="AO101" s="7">
        <v>6.4430000000000001E-2</v>
      </c>
      <c r="AP101" s="7">
        <v>8.8370000000000004E-2</v>
      </c>
      <c r="AQ101" s="7">
        <v>3.9739999999999998E-2</v>
      </c>
      <c r="AR101" s="7">
        <v>0.12166</v>
      </c>
      <c r="AS101" s="7" t="s">
        <v>63</v>
      </c>
      <c r="AT101" s="7">
        <v>6.6619999999999999E-2</v>
      </c>
      <c r="AU101" s="7" t="s">
        <v>63</v>
      </c>
      <c r="AV101" s="7">
        <v>0.17801</v>
      </c>
      <c r="AW101" s="7">
        <v>0.38113000000000002</v>
      </c>
      <c r="AX101" s="7">
        <v>6.5060000000000007E-2</v>
      </c>
      <c r="AY101" s="7">
        <v>1</v>
      </c>
      <c r="AZ101" s="7">
        <v>0.21192</v>
      </c>
      <c r="BA101" s="7">
        <v>0.1037</v>
      </c>
      <c r="BB101" s="7">
        <v>0.17918000000000001</v>
      </c>
      <c r="BC101" s="7">
        <v>0.19316</v>
      </c>
      <c r="BD101" s="7">
        <v>4.0620000000000003E-2</v>
      </c>
      <c r="BE101" s="7" t="s">
        <v>63</v>
      </c>
      <c r="BF101" s="7">
        <v>6.5089999999999995E-2</v>
      </c>
      <c r="BG101" s="7">
        <v>0.17837</v>
      </c>
      <c r="BH101" s="7">
        <v>0.17199999999999999</v>
      </c>
      <c r="BI101" s="7">
        <v>0.80852999999999997</v>
      </c>
      <c r="BJ101" s="7">
        <v>0.10248</v>
      </c>
    </row>
    <row r="102" spans="1:62" x14ac:dyDescent="0.25">
      <c r="A102" s="10"/>
      <c r="B102" s="11">
        <v>5.0000000000000001E-4</v>
      </c>
      <c r="C102" s="11">
        <v>4.0000000000000002E-4</v>
      </c>
      <c r="D102" s="11">
        <v>3.0999999999999999E-3</v>
      </c>
      <c r="E102" s="11">
        <v>7.4000000000000003E-3</v>
      </c>
      <c r="F102" s="11">
        <v>5.0000000000000001E-4</v>
      </c>
      <c r="G102" s="11">
        <v>0.15859999999999999</v>
      </c>
      <c r="H102" s="11">
        <v>1.2999999999999999E-3</v>
      </c>
      <c r="I102" s="11">
        <v>5.7999999999999996E-3</v>
      </c>
      <c r="J102" s="11">
        <v>5.0000000000000001E-4</v>
      </c>
      <c r="K102" s="11">
        <v>2.9999999999999997E-4</v>
      </c>
      <c r="L102" s="11">
        <v>0.31509999999999999</v>
      </c>
      <c r="M102" s="11">
        <v>1.37E-2</v>
      </c>
      <c r="N102" s="11">
        <v>1.6000000000000001E-3</v>
      </c>
      <c r="O102" s="11">
        <v>2.9999999999999997E-4</v>
      </c>
      <c r="P102" s="11">
        <v>7.4999999999999997E-3</v>
      </c>
      <c r="Q102" s="11">
        <v>2.24E-2</v>
      </c>
      <c r="R102" s="11">
        <v>1.8E-3</v>
      </c>
      <c r="S102" s="11">
        <v>8.8000000000000005E-3</v>
      </c>
      <c r="T102" s="11">
        <v>2.0999999999999999E-3</v>
      </c>
      <c r="U102" s="11">
        <v>0.40529999999999999</v>
      </c>
      <c r="V102" s="11">
        <v>3.4500000000000003E-2</v>
      </c>
      <c r="W102" s="11">
        <v>5.0799999999999998E-2</v>
      </c>
      <c r="X102" s="11">
        <v>2.9999999999999997E-4</v>
      </c>
      <c r="Y102" s="11">
        <v>1.2999999999999999E-3</v>
      </c>
      <c r="Z102" s="11">
        <v>0.15859999999999999</v>
      </c>
      <c r="AA102" s="11" t="s">
        <v>64</v>
      </c>
      <c r="AB102" s="11" t="s">
        <v>64</v>
      </c>
      <c r="AC102" s="11" t="s">
        <v>63</v>
      </c>
      <c r="AD102" s="11" t="s">
        <v>64</v>
      </c>
      <c r="AE102" s="11" t="s">
        <v>63</v>
      </c>
      <c r="AF102" s="11" t="s">
        <v>64</v>
      </c>
      <c r="AG102" s="11" t="s">
        <v>64</v>
      </c>
      <c r="AH102" s="11" t="s">
        <v>64</v>
      </c>
      <c r="AI102" s="11" t="s">
        <v>64</v>
      </c>
      <c r="AJ102" s="11" t="s">
        <v>64</v>
      </c>
      <c r="AK102" s="11" t="s">
        <v>64</v>
      </c>
      <c r="AL102" s="11" t="s">
        <v>64</v>
      </c>
      <c r="AM102" s="11" t="s">
        <v>63</v>
      </c>
      <c r="AN102" s="11" t="s">
        <v>64</v>
      </c>
      <c r="AO102" s="11" t="s">
        <v>64</v>
      </c>
      <c r="AP102" s="11" t="s">
        <v>64</v>
      </c>
      <c r="AQ102" s="11" t="s">
        <v>64</v>
      </c>
      <c r="AR102" s="11" t="s">
        <v>64</v>
      </c>
      <c r="AS102" s="11" t="s">
        <v>63</v>
      </c>
      <c r="AT102" s="11" t="s">
        <v>64</v>
      </c>
      <c r="AU102" s="11" t="s">
        <v>63</v>
      </c>
      <c r="AV102" s="11" t="s">
        <v>64</v>
      </c>
      <c r="AW102" s="11" t="s">
        <v>64</v>
      </c>
      <c r="AX102" s="11" t="s">
        <v>64</v>
      </c>
      <c r="AY102" s="11"/>
      <c r="AZ102" s="11" t="s">
        <v>64</v>
      </c>
      <c r="BA102" s="11" t="s">
        <v>64</v>
      </c>
      <c r="BB102" s="11" t="s">
        <v>64</v>
      </c>
      <c r="BC102" s="11" t="s">
        <v>64</v>
      </c>
      <c r="BD102" s="11" t="s">
        <v>64</v>
      </c>
      <c r="BE102" s="11" t="s">
        <v>63</v>
      </c>
      <c r="BF102" s="11" t="s">
        <v>64</v>
      </c>
      <c r="BG102" s="11" t="s">
        <v>64</v>
      </c>
      <c r="BH102" s="11" t="s">
        <v>64</v>
      </c>
      <c r="BI102" s="11" t="s">
        <v>64</v>
      </c>
      <c r="BJ102" s="11" t="s">
        <v>64</v>
      </c>
    </row>
    <row r="103" spans="1:62" x14ac:dyDescent="0.25">
      <c r="A103" s="3" t="s">
        <v>51</v>
      </c>
      <c r="B103" s="7">
        <v>5.219E-2</v>
      </c>
      <c r="C103" s="7">
        <v>5.4980000000000001E-2</v>
      </c>
      <c r="D103" s="7">
        <v>5.246E-2</v>
      </c>
      <c r="E103" s="7">
        <v>2.1870000000000001E-2</v>
      </c>
      <c r="F103" s="7">
        <v>5.101E-2</v>
      </c>
      <c r="G103" s="7">
        <v>0.04</v>
      </c>
      <c r="H103" s="7">
        <v>4.7230000000000001E-2</v>
      </c>
      <c r="I103" s="7">
        <v>4.3650000000000001E-2</v>
      </c>
      <c r="J103" s="7">
        <v>5.0680000000000003E-2</v>
      </c>
      <c r="K103" s="7">
        <v>4.3839999999999997E-2</v>
      </c>
      <c r="L103" s="7">
        <v>4.5539999999999997E-2</v>
      </c>
      <c r="M103" s="7">
        <v>2.6159999999999999E-2</v>
      </c>
      <c r="N103" s="7">
        <v>3.8210000000000001E-2</v>
      </c>
      <c r="O103" s="7">
        <v>3.9359999999999999E-2</v>
      </c>
      <c r="P103" s="7">
        <v>4.7010000000000003E-2</v>
      </c>
      <c r="Q103" s="7">
        <v>4.4580000000000002E-2</v>
      </c>
      <c r="R103" s="7">
        <v>4.6739999999999997E-2</v>
      </c>
      <c r="S103" s="7">
        <v>5.2470000000000003E-2</v>
      </c>
      <c r="T103" s="7">
        <v>4.9689999999999998E-2</v>
      </c>
      <c r="U103" s="7">
        <v>1.634E-2</v>
      </c>
      <c r="V103" s="7">
        <v>3.2820000000000002E-2</v>
      </c>
      <c r="W103" s="7">
        <v>4.9529999999999998E-2</v>
      </c>
      <c r="X103" s="7">
        <v>3.4329999999999999E-2</v>
      </c>
      <c r="Y103" s="7">
        <v>4.7230000000000001E-2</v>
      </c>
      <c r="Z103" s="7">
        <v>0.04</v>
      </c>
      <c r="AA103" s="7">
        <v>0.1313</v>
      </c>
      <c r="AB103" s="7">
        <v>0.12415</v>
      </c>
      <c r="AC103" s="7" t="s">
        <v>63</v>
      </c>
      <c r="AD103" s="7">
        <v>2.8910000000000002E-2</v>
      </c>
      <c r="AE103" s="7" t="s">
        <v>63</v>
      </c>
      <c r="AF103" s="7">
        <v>9.6900000000000007E-3</v>
      </c>
      <c r="AG103" s="7">
        <v>-0.10118000000000001</v>
      </c>
      <c r="AH103" s="7">
        <v>-0.11681</v>
      </c>
      <c r="AI103" s="7">
        <v>-1.925E-2</v>
      </c>
      <c r="AJ103" s="7">
        <v>-1.925E-2</v>
      </c>
      <c r="AK103" s="7">
        <v>0.14785000000000001</v>
      </c>
      <c r="AL103" s="7">
        <v>0.20322999999999999</v>
      </c>
      <c r="AM103" s="7" t="s">
        <v>63</v>
      </c>
      <c r="AN103" s="7">
        <v>0.12642</v>
      </c>
      <c r="AO103" s="7">
        <v>0.11609</v>
      </c>
      <c r="AP103" s="7">
        <v>9.1380000000000003E-2</v>
      </c>
      <c r="AQ103" s="7">
        <v>5.9790000000000003E-2</v>
      </c>
      <c r="AR103" s="7">
        <v>0.1031</v>
      </c>
      <c r="AS103" s="7" t="s">
        <v>63</v>
      </c>
      <c r="AT103" s="7">
        <v>0.12291000000000001</v>
      </c>
      <c r="AU103" s="7" t="s">
        <v>63</v>
      </c>
      <c r="AV103" s="7">
        <v>0.45280999999999999</v>
      </c>
      <c r="AW103" s="7">
        <v>0.92618999999999996</v>
      </c>
      <c r="AX103" s="7">
        <v>2.41E-2</v>
      </c>
      <c r="AY103" s="7">
        <v>0.21192</v>
      </c>
      <c r="AZ103" s="7">
        <v>1</v>
      </c>
      <c r="BA103" s="7">
        <v>0.15892999999999999</v>
      </c>
      <c r="BB103" s="7">
        <v>0.76151999999999997</v>
      </c>
      <c r="BC103" s="7">
        <v>0.34960999999999998</v>
      </c>
      <c r="BD103" s="7">
        <v>3.46E-3</v>
      </c>
      <c r="BE103" s="7" t="s">
        <v>63</v>
      </c>
      <c r="BF103" s="7">
        <v>2.1659999999999999E-2</v>
      </c>
      <c r="BG103" s="7">
        <v>0.77442</v>
      </c>
      <c r="BH103" s="7">
        <v>0.76434000000000002</v>
      </c>
      <c r="BI103" s="7">
        <v>0.18351000000000001</v>
      </c>
      <c r="BJ103" s="7">
        <v>0.15947</v>
      </c>
    </row>
    <row r="104" spans="1:62" x14ac:dyDescent="0.25">
      <c r="A104" s="10"/>
      <c r="B104" s="11" t="s">
        <v>64</v>
      </c>
      <c r="C104" s="11" t="s">
        <v>64</v>
      </c>
      <c r="D104" s="11" t="s">
        <v>64</v>
      </c>
      <c r="E104" s="11" t="s">
        <v>64</v>
      </c>
      <c r="F104" s="11" t="s">
        <v>64</v>
      </c>
      <c r="G104" s="11" t="s">
        <v>64</v>
      </c>
      <c r="H104" s="11" t="s">
        <v>64</v>
      </c>
      <c r="I104" s="11" t="s">
        <v>64</v>
      </c>
      <c r="J104" s="11" t="s">
        <v>64</v>
      </c>
      <c r="K104" s="11" t="s">
        <v>64</v>
      </c>
      <c r="L104" s="11" t="s">
        <v>64</v>
      </c>
      <c r="M104" s="11" t="s">
        <v>64</v>
      </c>
      <c r="N104" s="11" t="s">
        <v>64</v>
      </c>
      <c r="O104" s="11" t="s">
        <v>64</v>
      </c>
      <c r="P104" s="11" t="s">
        <v>64</v>
      </c>
      <c r="Q104" s="11" t="s">
        <v>64</v>
      </c>
      <c r="R104" s="11" t="s">
        <v>64</v>
      </c>
      <c r="S104" s="11" t="s">
        <v>64</v>
      </c>
      <c r="T104" s="11" t="s">
        <v>64</v>
      </c>
      <c r="U104" s="11">
        <v>2.5000000000000001E-3</v>
      </c>
      <c r="V104" s="11" t="s">
        <v>64</v>
      </c>
      <c r="W104" s="11" t="s">
        <v>64</v>
      </c>
      <c r="X104" s="11" t="s">
        <v>64</v>
      </c>
      <c r="Y104" s="11" t="s">
        <v>64</v>
      </c>
      <c r="Z104" s="11" t="s">
        <v>64</v>
      </c>
      <c r="AA104" s="11" t="s">
        <v>64</v>
      </c>
      <c r="AB104" s="11" t="s">
        <v>64</v>
      </c>
      <c r="AC104" s="11" t="s">
        <v>63</v>
      </c>
      <c r="AD104" s="11" t="s">
        <v>64</v>
      </c>
      <c r="AE104" s="11" t="s">
        <v>63</v>
      </c>
      <c r="AF104" s="11">
        <v>7.3099999999999998E-2</v>
      </c>
      <c r="AG104" s="11" t="s">
        <v>64</v>
      </c>
      <c r="AH104" s="11" t="s">
        <v>64</v>
      </c>
      <c r="AI104" s="11">
        <v>4.0000000000000002E-4</v>
      </c>
      <c r="AJ104" s="11">
        <v>4.0000000000000002E-4</v>
      </c>
      <c r="AK104" s="11" t="s">
        <v>64</v>
      </c>
      <c r="AL104" s="11" t="s">
        <v>64</v>
      </c>
      <c r="AM104" s="11" t="s">
        <v>63</v>
      </c>
      <c r="AN104" s="11" t="s">
        <v>64</v>
      </c>
      <c r="AO104" s="11" t="s">
        <v>64</v>
      </c>
      <c r="AP104" s="11" t="s">
        <v>64</v>
      </c>
      <c r="AQ104" s="11" t="s">
        <v>64</v>
      </c>
      <c r="AR104" s="11" t="s">
        <v>64</v>
      </c>
      <c r="AS104" s="11" t="s">
        <v>63</v>
      </c>
      <c r="AT104" s="11" t="s">
        <v>64</v>
      </c>
      <c r="AU104" s="11" t="s">
        <v>63</v>
      </c>
      <c r="AV104" s="11" t="s">
        <v>64</v>
      </c>
      <c r="AW104" s="11" t="s">
        <v>64</v>
      </c>
      <c r="AX104" s="11" t="s">
        <v>64</v>
      </c>
      <c r="AY104" s="11" t="s">
        <v>64</v>
      </c>
      <c r="AZ104" s="11"/>
      <c r="BA104" s="11" t="s">
        <v>64</v>
      </c>
      <c r="BB104" s="11" t="s">
        <v>64</v>
      </c>
      <c r="BC104" s="11" t="s">
        <v>64</v>
      </c>
      <c r="BD104" s="11">
        <v>0.52249999999999996</v>
      </c>
      <c r="BE104" s="11" t="s">
        <v>63</v>
      </c>
      <c r="BF104" s="11" t="s">
        <v>64</v>
      </c>
      <c r="BG104" s="11" t="s">
        <v>64</v>
      </c>
      <c r="BH104" s="11" t="s">
        <v>64</v>
      </c>
      <c r="BI104" s="11" t="s">
        <v>64</v>
      </c>
      <c r="BJ104" s="11" t="s">
        <v>64</v>
      </c>
    </row>
    <row r="105" spans="1:62" x14ac:dyDescent="0.25">
      <c r="A105" s="3" t="s">
        <v>52</v>
      </c>
      <c r="B105" s="7">
        <v>2.7400000000000001E-2</v>
      </c>
      <c r="C105" s="7">
        <v>3.0030000000000001E-2</v>
      </c>
      <c r="D105" s="7">
        <v>2.4320000000000001E-2</v>
      </c>
      <c r="E105" s="7">
        <v>1.4319999999999999E-2</v>
      </c>
      <c r="F105" s="7">
        <v>2.358E-2</v>
      </c>
      <c r="G105" s="7">
        <v>2.1149999999999999E-2</v>
      </c>
      <c r="H105" s="7">
        <v>2.8240000000000001E-2</v>
      </c>
      <c r="I105" s="7">
        <v>2.7449999999999999E-2</v>
      </c>
      <c r="J105" s="7">
        <v>2.0760000000000001E-2</v>
      </c>
      <c r="K105" s="7">
        <v>2.665E-2</v>
      </c>
      <c r="L105" s="7">
        <v>1.1939999999999999E-2</v>
      </c>
      <c r="M105" s="7">
        <v>1.9009999999999999E-2</v>
      </c>
      <c r="N105" s="7">
        <v>2.3820000000000001E-2</v>
      </c>
      <c r="O105" s="7">
        <v>2.6579999999999999E-2</v>
      </c>
      <c r="P105" s="7">
        <v>1.7090000000000001E-2</v>
      </c>
      <c r="Q105" s="7">
        <v>2.393E-2</v>
      </c>
      <c r="R105" s="7">
        <v>2.7099999999999999E-2</v>
      </c>
      <c r="S105" s="7">
        <v>2.0420000000000001E-2</v>
      </c>
      <c r="T105" s="7">
        <v>2.7279999999999999E-2</v>
      </c>
      <c r="U105" s="7">
        <v>1.2359999999999999E-2</v>
      </c>
      <c r="V105" s="7">
        <v>2.019E-2</v>
      </c>
      <c r="W105" s="7">
        <v>1.7760000000000001E-2</v>
      </c>
      <c r="X105" s="7">
        <v>2.2460000000000001E-2</v>
      </c>
      <c r="Y105" s="7">
        <v>2.8240000000000001E-2</v>
      </c>
      <c r="Z105" s="7">
        <v>2.1149999999999999E-2</v>
      </c>
      <c r="AA105" s="7">
        <v>8.1610000000000002E-2</v>
      </c>
      <c r="AB105" s="7">
        <v>6.5659999999999996E-2</v>
      </c>
      <c r="AC105" s="7" t="s">
        <v>63</v>
      </c>
      <c r="AD105" s="7">
        <v>1.9429999999999999E-2</v>
      </c>
      <c r="AE105" s="7" t="s">
        <v>63</v>
      </c>
      <c r="AF105" s="7">
        <v>1.346E-2</v>
      </c>
      <c r="AG105" s="7">
        <v>-5.747E-2</v>
      </c>
      <c r="AH105" s="7">
        <v>-6.3500000000000001E-2</v>
      </c>
      <c r="AI105" s="7">
        <v>-4.6679999999999999E-2</v>
      </c>
      <c r="AJ105" s="7">
        <v>-4.6679999999999999E-2</v>
      </c>
      <c r="AK105" s="7">
        <v>0.10743999999999999</v>
      </c>
      <c r="AL105" s="7">
        <v>0.11824</v>
      </c>
      <c r="AM105" s="7" t="s">
        <v>63</v>
      </c>
      <c r="AN105" s="7">
        <v>5.885E-2</v>
      </c>
      <c r="AO105" s="7">
        <v>8.1089999999999995E-2</v>
      </c>
      <c r="AP105" s="7">
        <v>9.5920000000000005E-2</v>
      </c>
      <c r="AQ105" s="7">
        <v>4.0370000000000003E-2</v>
      </c>
      <c r="AR105" s="7">
        <v>6.973E-2</v>
      </c>
      <c r="AS105" s="7" t="s">
        <v>63</v>
      </c>
      <c r="AT105" s="7">
        <v>8.9399999999999993E-2</v>
      </c>
      <c r="AU105" s="7" t="s">
        <v>63</v>
      </c>
      <c r="AV105" s="7">
        <v>0.17041000000000001</v>
      </c>
      <c r="AW105" s="7">
        <v>0.27499000000000001</v>
      </c>
      <c r="AX105" s="7">
        <v>6.5659999999999996E-2</v>
      </c>
      <c r="AY105" s="7">
        <v>0.1037</v>
      </c>
      <c r="AZ105" s="7">
        <v>0.15892999999999999</v>
      </c>
      <c r="BA105" s="7">
        <v>1</v>
      </c>
      <c r="BB105" s="7">
        <v>0.20596999999999999</v>
      </c>
      <c r="BC105" s="7">
        <v>0.15426000000000001</v>
      </c>
      <c r="BD105" s="7">
        <v>4.4630000000000003E-2</v>
      </c>
      <c r="BE105" s="7" t="s">
        <v>63</v>
      </c>
      <c r="BF105" s="7">
        <v>5.8439999999999999E-2</v>
      </c>
      <c r="BG105" s="7">
        <v>0.20555000000000001</v>
      </c>
      <c r="BH105" s="7">
        <v>0.12972</v>
      </c>
      <c r="BI105" s="7">
        <v>9.4130000000000005E-2</v>
      </c>
      <c r="BJ105" s="7">
        <v>0.94972999999999996</v>
      </c>
    </row>
    <row r="106" spans="1:62" x14ac:dyDescent="0.25">
      <c r="A106" s="10"/>
      <c r="B106" s="11" t="s">
        <v>64</v>
      </c>
      <c r="C106" s="11" t="s">
        <v>64</v>
      </c>
      <c r="D106" s="11" t="s">
        <v>64</v>
      </c>
      <c r="E106" s="11">
        <v>8.0000000000000002E-3</v>
      </c>
      <c r="F106" s="11" t="s">
        <v>64</v>
      </c>
      <c r="G106" s="11" t="s">
        <v>64</v>
      </c>
      <c r="H106" s="11" t="s">
        <v>64</v>
      </c>
      <c r="I106" s="11" t="s">
        <v>64</v>
      </c>
      <c r="J106" s="11">
        <v>1E-4</v>
      </c>
      <c r="K106" s="11" t="s">
        <v>64</v>
      </c>
      <c r="L106" s="11">
        <v>2.7199999999999998E-2</v>
      </c>
      <c r="M106" s="11">
        <v>4.0000000000000002E-4</v>
      </c>
      <c r="N106" s="11" t="s">
        <v>64</v>
      </c>
      <c r="O106" s="11" t="s">
        <v>64</v>
      </c>
      <c r="P106" s="11">
        <v>1.6000000000000001E-3</v>
      </c>
      <c r="Q106" s="11" t="s">
        <v>64</v>
      </c>
      <c r="R106" s="11" t="s">
        <v>64</v>
      </c>
      <c r="S106" s="11">
        <v>2.0000000000000001E-4</v>
      </c>
      <c r="T106" s="11" t="s">
        <v>64</v>
      </c>
      <c r="U106" s="11">
        <v>2.2200000000000001E-2</v>
      </c>
      <c r="V106" s="11">
        <v>2.0000000000000001E-4</v>
      </c>
      <c r="W106" s="11">
        <v>1E-3</v>
      </c>
      <c r="X106" s="11" t="s">
        <v>64</v>
      </c>
      <c r="Y106" s="11" t="s">
        <v>64</v>
      </c>
      <c r="Z106" s="11" t="s">
        <v>64</v>
      </c>
      <c r="AA106" s="11" t="s">
        <v>64</v>
      </c>
      <c r="AB106" s="11" t="s">
        <v>64</v>
      </c>
      <c r="AC106" s="11" t="s">
        <v>63</v>
      </c>
      <c r="AD106" s="11">
        <v>2.9999999999999997E-4</v>
      </c>
      <c r="AE106" s="11" t="s">
        <v>63</v>
      </c>
      <c r="AF106" s="11">
        <v>1.2699999999999999E-2</v>
      </c>
      <c r="AG106" s="11" t="s">
        <v>64</v>
      </c>
      <c r="AH106" s="11" t="s">
        <v>64</v>
      </c>
      <c r="AI106" s="11" t="s">
        <v>64</v>
      </c>
      <c r="AJ106" s="11" t="s">
        <v>64</v>
      </c>
      <c r="AK106" s="11" t="s">
        <v>64</v>
      </c>
      <c r="AL106" s="11" t="s">
        <v>64</v>
      </c>
      <c r="AM106" s="11" t="s">
        <v>63</v>
      </c>
      <c r="AN106" s="11" t="s">
        <v>64</v>
      </c>
      <c r="AO106" s="11" t="s">
        <v>64</v>
      </c>
      <c r="AP106" s="11" t="s">
        <v>64</v>
      </c>
      <c r="AQ106" s="11" t="s">
        <v>64</v>
      </c>
      <c r="AR106" s="11" t="s">
        <v>64</v>
      </c>
      <c r="AS106" s="11" t="s">
        <v>63</v>
      </c>
      <c r="AT106" s="11" t="s">
        <v>64</v>
      </c>
      <c r="AU106" s="11" t="s">
        <v>63</v>
      </c>
      <c r="AV106" s="11" t="s">
        <v>64</v>
      </c>
      <c r="AW106" s="11" t="s">
        <v>64</v>
      </c>
      <c r="AX106" s="11" t="s">
        <v>64</v>
      </c>
      <c r="AY106" s="11" t="s">
        <v>64</v>
      </c>
      <c r="AZ106" s="11" t="s">
        <v>64</v>
      </c>
      <c r="BA106" s="11"/>
      <c r="BB106" s="11" t="s">
        <v>64</v>
      </c>
      <c r="BC106" s="11" t="s">
        <v>64</v>
      </c>
      <c r="BD106" s="11" t="s">
        <v>64</v>
      </c>
      <c r="BE106" s="11" t="s">
        <v>63</v>
      </c>
      <c r="BF106" s="11" t="s">
        <v>64</v>
      </c>
      <c r="BG106" s="11" t="s">
        <v>64</v>
      </c>
      <c r="BH106" s="11" t="s">
        <v>64</v>
      </c>
      <c r="BI106" s="11" t="s">
        <v>64</v>
      </c>
      <c r="BJ106" s="11" t="s">
        <v>64</v>
      </c>
    </row>
    <row r="107" spans="1:62" x14ac:dyDescent="0.25">
      <c r="A107" s="3" t="s">
        <v>53</v>
      </c>
      <c r="B107" s="7">
        <v>8.1460000000000005E-2</v>
      </c>
      <c r="C107" s="7">
        <v>9.0020000000000003E-2</v>
      </c>
      <c r="D107" s="7">
        <v>7.4440000000000006E-2</v>
      </c>
      <c r="E107" s="7">
        <v>3.8980000000000001E-2</v>
      </c>
      <c r="F107" s="7">
        <v>7.4200000000000002E-2</v>
      </c>
      <c r="G107" s="7">
        <v>6.2280000000000002E-2</v>
      </c>
      <c r="H107" s="7">
        <v>6.9589999999999999E-2</v>
      </c>
      <c r="I107" s="7">
        <v>5.3069999999999999E-2</v>
      </c>
      <c r="J107" s="7">
        <v>8.4440000000000001E-2</v>
      </c>
      <c r="K107" s="7">
        <v>6.9040000000000004E-2</v>
      </c>
      <c r="L107" s="7">
        <v>4.7280000000000003E-2</v>
      </c>
      <c r="M107" s="7">
        <v>3.159E-2</v>
      </c>
      <c r="N107" s="7">
        <v>5.5919999999999997E-2</v>
      </c>
      <c r="O107" s="7">
        <v>6.4019999999999994E-2</v>
      </c>
      <c r="P107" s="7">
        <v>6.9800000000000001E-2</v>
      </c>
      <c r="Q107" s="7">
        <v>7.8320000000000001E-2</v>
      </c>
      <c r="R107" s="7">
        <v>5.8939999999999999E-2</v>
      </c>
      <c r="S107" s="7">
        <v>3.551E-2</v>
      </c>
      <c r="T107" s="7">
        <v>6.3630000000000006E-2</v>
      </c>
      <c r="U107" s="7">
        <v>6.8599999999999998E-3</v>
      </c>
      <c r="V107" s="7">
        <v>2.3529999999999999E-2</v>
      </c>
      <c r="W107" s="7">
        <v>4.5780000000000001E-2</v>
      </c>
      <c r="X107" s="7">
        <v>6.7710000000000006E-2</v>
      </c>
      <c r="Y107" s="7">
        <v>6.9589999999999999E-2</v>
      </c>
      <c r="Z107" s="7">
        <v>6.2280000000000002E-2</v>
      </c>
      <c r="AA107" s="7">
        <v>0.13249</v>
      </c>
      <c r="AB107" s="7">
        <v>0.12421</v>
      </c>
      <c r="AC107" s="7" t="s">
        <v>63</v>
      </c>
      <c r="AD107" s="7">
        <v>2.954E-2</v>
      </c>
      <c r="AE107" s="7" t="s">
        <v>63</v>
      </c>
      <c r="AF107" s="7">
        <v>1.142E-2</v>
      </c>
      <c r="AG107" s="7">
        <v>-0.11115</v>
      </c>
      <c r="AH107" s="7">
        <v>-0.12564</v>
      </c>
      <c r="AI107" s="7">
        <v>-2.802E-2</v>
      </c>
      <c r="AJ107" s="7">
        <v>-2.802E-2</v>
      </c>
      <c r="AK107" s="7">
        <v>0.16692000000000001</v>
      </c>
      <c r="AL107" s="7">
        <v>0.22991</v>
      </c>
      <c r="AM107" s="7" t="s">
        <v>63</v>
      </c>
      <c r="AN107" s="7">
        <v>0.12764</v>
      </c>
      <c r="AO107" s="7">
        <v>0.12573000000000001</v>
      </c>
      <c r="AP107" s="7">
        <v>0.10444000000000001</v>
      </c>
      <c r="AQ107" s="7">
        <v>6.4250000000000002E-2</v>
      </c>
      <c r="AR107" s="7">
        <v>0.11314</v>
      </c>
      <c r="AS107" s="7" t="s">
        <v>63</v>
      </c>
      <c r="AT107" s="7">
        <v>0.13197</v>
      </c>
      <c r="AU107" s="7" t="s">
        <v>63</v>
      </c>
      <c r="AV107" s="7">
        <v>0.40176000000000001</v>
      </c>
      <c r="AW107" s="7">
        <v>0.74917999999999996</v>
      </c>
      <c r="AX107" s="7">
        <v>6.5019999999999994E-2</v>
      </c>
      <c r="AY107" s="7">
        <v>0.17918000000000001</v>
      </c>
      <c r="AZ107" s="7">
        <v>0.76151999999999997</v>
      </c>
      <c r="BA107" s="7">
        <v>0.20596999999999999</v>
      </c>
      <c r="BB107" s="7">
        <v>1</v>
      </c>
      <c r="BC107" s="7">
        <v>0.44025999999999998</v>
      </c>
      <c r="BD107" s="7">
        <v>0.11241</v>
      </c>
      <c r="BE107" s="7" t="s">
        <v>63</v>
      </c>
      <c r="BF107" s="7">
        <v>4.9450000000000001E-2</v>
      </c>
      <c r="BG107" s="7">
        <v>0.98279000000000005</v>
      </c>
      <c r="BH107" s="7">
        <v>0.86926000000000003</v>
      </c>
      <c r="BI107" s="7">
        <v>0.16797999999999999</v>
      </c>
      <c r="BJ107" s="7">
        <v>0.21915000000000001</v>
      </c>
    </row>
    <row r="108" spans="1:62" x14ac:dyDescent="0.25">
      <c r="A108" s="10"/>
      <c r="B108" s="11" t="s">
        <v>64</v>
      </c>
      <c r="C108" s="11" t="s">
        <v>64</v>
      </c>
      <c r="D108" s="11" t="s">
        <v>64</v>
      </c>
      <c r="E108" s="11" t="s">
        <v>64</v>
      </c>
      <c r="F108" s="11" t="s">
        <v>64</v>
      </c>
      <c r="G108" s="11" t="s">
        <v>64</v>
      </c>
      <c r="H108" s="11" t="s">
        <v>64</v>
      </c>
      <c r="I108" s="11" t="s">
        <v>64</v>
      </c>
      <c r="J108" s="11" t="s">
        <v>64</v>
      </c>
      <c r="K108" s="11" t="s">
        <v>64</v>
      </c>
      <c r="L108" s="11" t="s">
        <v>64</v>
      </c>
      <c r="M108" s="11" t="s">
        <v>64</v>
      </c>
      <c r="N108" s="11" t="s">
        <v>64</v>
      </c>
      <c r="O108" s="11" t="s">
        <v>64</v>
      </c>
      <c r="P108" s="11" t="s">
        <v>64</v>
      </c>
      <c r="Q108" s="11" t="s">
        <v>64</v>
      </c>
      <c r="R108" s="11" t="s">
        <v>64</v>
      </c>
      <c r="S108" s="11" t="s">
        <v>64</v>
      </c>
      <c r="T108" s="11" t="s">
        <v>64</v>
      </c>
      <c r="U108" s="11">
        <v>0.2041</v>
      </c>
      <c r="V108" s="11" t="s">
        <v>64</v>
      </c>
      <c r="W108" s="11" t="s">
        <v>64</v>
      </c>
      <c r="X108" s="11" t="s">
        <v>64</v>
      </c>
      <c r="Y108" s="11" t="s">
        <v>64</v>
      </c>
      <c r="Z108" s="11" t="s">
        <v>64</v>
      </c>
      <c r="AA108" s="11" t="s">
        <v>64</v>
      </c>
      <c r="AB108" s="11" t="s">
        <v>64</v>
      </c>
      <c r="AC108" s="11" t="s">
        <v>63</v>
      </c>
      <c r="AD108" s="11" t="s">
        <v>64</v>
      </c>
      <c r="AE108" s="11" t="s">
        <v>63</v>
      </c>
      <c r="AF108" s="11">
        <v>3.4599999999999999E-2</v>
      </c>
      <c r="AG108" s="11" t="s">
        <v>64</v>
      </c>
      <c r="AH108" s="11" t="s">
        <v>64</v>
      </c>
      <c r="AI108" s="11" t="s">
        <v>64</v>
      </c>
      <c r="AJ108" s="11" t="s">
        <v>64</v>
      </c>
      <c r="AK108" s="11" t="s">
        <v>64</v>
      </c>
      <c r="AL108" s="11" t="s">
        <v>64</v>
      </c>
      <c r="AM108" s="11" t="s">
        <v>63</v>
      </c>
      <c r="AN108" s="11" t="s">
        <v>64</v>
      </c>
      <c r="AO108" s="11" t="s">
        <v>64</v>
      </c>
      <c r="AP108" s="11" t="s">
        <v>64</v>
      </c>
      <c r="AQ108" s="11" t="s">
        <v>64</v>
      </c>
      <c r="AR108" s="11" t="s">
        <v>64</v>
      </c>
      <c r="AS108" s="11" t="s">
        <v>63</v>
      </c>
      <c r="AT108" s="11" t="s">
        <v>64</v>
      </c>
      <c r="AU108" s="11" t="s">
        <v>63</v>
      </c>
      <c r="AV108" s="11" t="s">
        <v>64</v>
      </c>
      <c r="AW108" s="11" t="s">
        <v>64</v>
      </c>
      <c r="AX108" s="11" t="s">
        <v>64</v>
      </c>
      <c r="AY108" s="11" t="s">
        <v>64</v>
      </c>
      <c r="AZ108" s="11" t="s">
        <v>64</v>
      </c>
      <c r="BA108" s="11" t="s">
        <v>64</v>
      </c>
      <c r="BB108" s="11"/>
      <c r="BC108" s="11" t="s">
        <v>64</v>
      </c>
      <c r="BD108" s="11" t="s">
        <v>64</v>
      </c>
      <c r="BE108" s="11" t="s">
        <v>63</v>
      </c>
      <c r="BF108" s="11" t="s">
        <v>64</v>
      </c>
      <c r="BG108" s="11" t="s">
        <v>64</v>
      </c>
      <c r="BH108" s="11" t="s">
        <v>64</v>
      </c>
      <c r="BI108" s="11" t="s">
        <v>64</v>
      </c>
      <c r="BJ108" s="11" t="s">
        <v>64</v>
      </c>
    </row>
    <row r="109" spans="1:62" x14ac:dyDescent="0.25">
      <c r="A109" s="3" t="s">
        <v>54</v>
      </c>
      <c r="B109" s="7">
        <v>5.5739999999999998E-2</v>
      </c>
      <c r="C109" s="7">
        <v>5.8990000000000001E-2</v>
      </c>
      <c r="D109" s="7">
        <v>5.0139999999999997E-2</v>
      </c>
      <c r="E109" s="7">
        <v>2.8029999999999999E-2</v>
      </c>
      <c r="F109" s="7">
        <v>5.4890000000000001E-2</v>
      </c>
      <c r="G109" s="7">
        <v>4.0840000000000001E-2</v>
      </c>
      <c r="H109" s="7">
        <v>4.8890000000000003E-2</v>
      </c>
      <c r="I109" s="7">
        <v>3.8210000000000001E-2</v>
      </c>
      <c r="J109" s="7">
        <v>5.604E-2</v>
      </c>
      <c r="K109" s="7">
        <v>4.8869999999999997E-2</v>
      </c>
      <c r="L109" s="7">
        <v>3.3680000000000002E-2</v>
      </c>
      <c r="M109" s="7">
        <v>1.9640000000000001E-2</v>
      </c>
      <c r="N109" s="7">
        <v>4.0410000000000001E-2</v>
      </c>
      <c r="O109" s="7">
        <v>4.768E-2</v>
      </c>
      <c r="P109" s="7">
        <v>4.147E-2</v>
      </c>
      <c r="Q109" s="7">
        <v>5.3199999999999997E-2</v>
      </c>
      <c r="R109" s="7">
        <v>3.918E-2</v>
      </c>
      <c r="S109" s="7">
        <v>2.4080000000000001E-2</v>
      </c>
      <c r="T109" s="7">
        <v>4.0939999999999997E-2</v>
      </c>
      <c r="U109" s="7">
        <v>1.6999999999999999E-3</v>
      </c>
      <c r="V109" s="7">
        <v>1.9470000000000001E-2</v>
      </c>
      <c r="W109" s="7">
        <v>3.0800000000000001E-2</v>
      </c>
      <c r="X109" s="7">
        <v>4.3470000000000002E-2</v>
      </c>
      <c r="Y109" s="7">
        <v>4.8890000000000003E-2</v>
      </c>
      <c r="Z109" s="7">
        <v>4.0840000000000001E-2</v>
      </c>
      <c r="AA109" s="7">
        <v>0.15065000000000001</v>
      </c>
      <c r="AB109" s="7">
        <v>0.13886999999999999</v>
      </c>
      <c r="AC109" s="7" t="s">
        <v>63</v>
      </c>
      <c r="AD109" s="7">
        <v>4.5620000000000001E-2</v>
      </c>
      <c r="AE109" s="7" t="s">
        <v>63</v>
      </c>
      <c r="AF109" s="7">
        <v>3.4439999999999998E-2</v>
      </c>
      <c r="AG109" s="7">
        <v>-0.13622999999999999</v>
      </c>
      <c r="AH109" s="7">
        <v>-0.1527</v>
      </c>
      <c r="AI109" s="7">
        <v>-3.252E-2</v>
      </c>
      <c r="AJ109" s="7">
        <v>-3.252E-2</v>
      </c>
      <c r="AK109" s="7">
        <v>0.19333</v>
      </c>
      <c r="AL109" s="7">
        <v>0.21965999999999999</v>
      </c>
      <c r="AM109" s="7" t="s">
        <v>63</v>
      </c>
      <c r="AN109" s="7">
        <v>0.13377</v>
      </c>
      <c r="AO109" s="7">
        <v>0.15243000000000001</v>
      </c>
      <c r="AP109" s="7">
        <v>0.14130999999999999</v>
      </c>
      <c r="AQ109" s="7">
        <v>8.2610000000000003E-2</v>
      </c>
      <c r="AR109" s="7">
        <v>0.12884999999999999</v>
      </c>
      <c r="AS109" s="7" t="s">
        <v>63</v>
      </c>
      <c r="AT109" s="7">
        <v>0.17211000000000001</v>
      </c>
      <c r="AU109" s="7" t="s">
        <v>63</v>
      </c>
      <c r="AV109" s="7">
        <v>0.22187000000000001</v>
      </c>
      <c r="AW109" s="7">
        <v>0.45422000000000001</v>
      </c>
      <c r="AX109" s="7">
        <v>7.7079999999999996E-2</v>
      </c>
      <c r="AY109" s="7">
        <v>0.19316</v>
      </c>
      <c r="AZ109" s="7">
        <v>0.34960999999999998</v>
      </c>
      <c r="BA109" s="7">
        <v>0.15426000000000001</v>
      </c>
      <c r="BB109" s="7">
        <v>0.44025999999999998</v>
      </c>
      <c r="BC109" s="7">
        <v>1</v>
      </c>
      <c r="BD109" s="7">
        <v>9.3399999999999997E-2</v>
      </c>
      <c r="BE109" s="7" t="s">
        <v>63</v>
      </c>
      <c r="BF109" s="7">
        <v>5.6739999999999999E-2</v>
      </c>
      <c r="BG109" s="7">
        <v>0.42853999999999998</v>
      </c>
      <c r="BH109" s="7">
        <v>0.44545000000000001</v>
      </c>
      <c r="BI109" s="7">
        <v>0.17233999999999999</v>
      </c>
      <c r="BJ109" s="7">
        <v>0.15603</v>
      </c>
    </row>
    <row r="110" spans="1:62" x14ac:dyDescent="0.25">
      <c r="A110" s="10"/>
      <c r="B110" s="11" t="s">
        <v>64</v>
      </c>
      <c r="C110" s="11" t="s">
        <v>64</v>
      </c>
      <c r="D110" s="11" t="s">
        <v>64</v>
      </c>
      <c r="E110" s="11" t="s">
        <v>64</v>
      </c>
      <c r="F110" s="11" t="s">
        <v>64</v>
      </c>
      <c r="G110" s="11" t="s">
        <v>64</v>
      </c>
      <c r="H110" s="11" t="s">
        <v>64</v>
      </c>
      <c r="I110" s="11" t="s">
        <v>64</v>
      </c>
      <c r="J110" s="11" t="s">
        <v>64</v>
      </c>
      <c r="K110" s="11" t="s">
        <v>64</v>
      </c>
      <c r="L110" s="11" t="s">
        <v>64</v>
      </c>
      <c r="M110" s="11">
        <v>2.9999999999999997E-4</v>
      </c>
      <c r="N110" s="11" t="s">
        <v>64</v>
      </c>
      <c r="O110" s="11" t="s">
        <v>64</v>
      </c>
      <c r="P110" s="11" t="s">
        <v>64</v>
      </c>
      <c r="Q110" s="11" t="s">
        <v>64</v>
      </c>
      <c r="R110" s="11" t="s">
        <v>64</v>
      </c>
      <c r="S110" s="11" t="s">
        <v>64</v>
      </c>
      <c r="T110" s="11" t="s">
        <v>64</v>
      </c>
      <c r="U110" s="11">
        <v>0.75260000000000005</v>
      </c>
      <c r="V110" s="11">
        <v>2.9999999999999997E-4</v>
      </c>
      <c r="W110" s="11" t="s">
        <v>64</v>
      </c>
      <c r="X110" s="11" t="s">
        <v>64</v>
      </c>
      <c r="Y110" s="11" t="s">
        <v>64</v>
      </c>
      <c r="Z110" s="11" t="s">
        <v>64</v>
      </c>
      <c r="AA110" s="11" t="s">
        <v>64</v>
      </c>
      <c r="AB110" s="11" t="s">
        <v>64</v>
      </c>
      <c r="AC110" s="11" t="s">
        <v>63</v>
      </c>
      <c r="AD110" s="11" t="s">
        <v>64</v>
      </c>
      <c r="AE110" s="11" t="s">
        <v>63</v>
      </c>
      <c r="AF110" s="11" t="s">
        <v>64</v>
      </c>
      <c r="AG110" s="11" t="s">
        <v>64</v>
      </c>
      <c r="AH110" s="11" t="s">
        <v>64</v>
      </c>
      <c r="AI110" s="11" t="s">
        <v>64</v>
      </c>
      <c r="AJ110" s="11" t="s">
        <v>64</v>
      </c>
      <c r="AK110" s="11" t="s">
        <v>64</v>
      </c>
      <c r="AL110" s="11" t="s">
        <v>64</v>
      </c>
      <c r="AM110" s="11" t="s">
        <v>63</v>
      </c>
      <c r="AN110" s="11" t="s">
        <v>64</v>
      </c>
      <c r="AO110" s="11" t="s">
        <v>64</v>
      </c>
      <c r="AP110" s="11" t="s">
        <v>64</v>
      </c>
      <c r="AQ110" s="11" t="s">
        <v>64</v>
      </c>
      <c r="AR110" s="11" t="s">
        <v>64</v>
      </c>
      <c r="AS110" s="11" t="s">
        <v>63</v>
      </c>
      <c r="AT110" s="11" t="s">
        <v>64</v>
      </c>
      <c r="AU110" s="11" t="s">
        <v>63</v>
      </c>
      <c r="AV110" s="11" t="s">
        <v>64</v>
      </c>
      <c r="AW110" s="11" t="s">
        <v>64</v>
      </c>
      <c r="AX110" s="11" t="s">
        <v>64</v>
      </c>
      <c r="AY110" s="11" t="s">
        <v>64</v>
      </c>
      <c r="AZ110" s="11" t="s">
        <v>64</v>
      </c>
      <c r="BA110" s="11" t="s">
        <v>64</v>
      </c>
      <c r="BB110" s="11" t="s">
        <v>64</v>
      </c>
      <c r="BC110" s="11"/>
      <c r="BD110" s="11" t="s">
        <v>64</v>
      </c>
      <c r="BE110" s="11" t="s">
        <v>63</v>
      </c>
      <c r="BF110" s="11" t="s">
        <v>64</v>
      </c>
      <c r="BG110" s="11" t="s">
        <v>64</v>
      </c>
      <c r="BH110" s="11" t="s">
        <v>64</v>
      </c>
      <c r="BI110" s="11" t="s">
        <v>64</v>
      </c>
      <c r="BJ110" s="11" t="s">
        <v>64</v>
      </c>
    </row>
    <row r="111" spans="1:62" x14ac:dyDescent="0.25">
      <c r="A111" s="3" t="s">
        <v>55</v>
      </c>
      <c r="B111" s="7">
        <v>-5.0499999999999998E-3</v>
      </c>
      <c r="C111" s="7">
        <v>-1.2930000000000001E-2</v>
      </c>
      <c r="D111" s="7">
        <v>-6.5900000000000004E-3</v>
      </c>
      <c r="E111" s="7">
        <v>-1.234E-2</v>
      </c>
      <c r="F111" s="7">
        <v>-9.0200000000000002E-3</v>
      </c>
      <c r="G111" s="7">
        <v>2.6800000000000001E-3</v>
      </c>
      <c r="H111" s="7">
        <v>3.8000000000000002E-4</v>
      </c>
      <c r="I111" s="7">
        <v>9.9399999999999992E-3</v>
      </c>
      <c r="J111" s="7">
        <v>-5.7400000000000003E-3</v>
      </c>
      <c r="K111" s="7">
        <v>-3.4099999999999998E-3</v>
      </c>
      <c r="L111" s="7">
        <v>-1.2840000000000001E-2</v>
      </c>
      <c r="M111" s="7">
        <v>-1.1100000000000001E-3</v>
      </c>
      <c r="N111" s="7">
        <v>2.2589999999999999E-2</v>
      </c>
      <c r="O111" s="7">
        <v>6.7299999999999999E-3</v>
      </c>
      <c r="P111" s="7">
        <v>-3.1699999999999999E-2</v>
      </c>
      <c r="Q111" s="7">
        <v>-1.0399999999999999E-3</v>
      </c>
      <c r="R111" s="7">
        <v>-9.1500000000000001E-3</v>
      </c>
      <c r="S111" s="7">
        <v>-2.0400000000000001E-3</v>
      </c>
      <c r="T111" s="7">
        <v>-1.363E-2</v>
      </c>
      <c r="U111" s="7">
        <v>-3.0599999999999998E-3</v>
      </c>
      <c r="V111" s="7">
        <v>-9.2599999999999991E-3</v>
      </c>
      <c r="W111" s="7">
        <v>-9.5999999999999992E-3</v>
      </c>
      <c r="X111" s="7">
        <v>3.1099999999999999E-3</v>
      </c>
      <c r="Y111" s="7">
        <v>3.8000000000000002E-4</v>
      </c>
      <c r="Z111" s="7">
        <v>2.6800000000000001E-3</v>
      </c>
      <c r="AA111" s="7">
        <v>4.4729999999999999E-2</v>
      </c>
      <c r="AB111" s="7">
        <v>4.129E-2</v>
      </c>
      <c r="AC111" s="7" t="s">
        <v>63</v>
      </c>
      <c r="AD111" s="7">
        <v>1.9099999999999999E-2</v>
      </c>
      <c r="AE111" s="7" t="s">
        <v>63</v>
      </c>
      <c r="AF111" s="7">
        <v>1.6629999999999999E-2</v>
      </c>
      <c r="AG111" s="7">
        <v>-3.1040000000000002E-2</v>
      </c>
      <c r="AH111" s="7">
        <v>-3.2800000000000003E-2</v>
      </c>
      <c r="AI111" s="7">
        <v>-1.6830000000000001E-2</v>
      </c>
      <c r="AJ111" s="7">
        <v>-1.6830000000000001E-2</v>
      </c>
      <c r="AK111" s="7">
        <v>7.7119999999999994E-2</v>
      </c>
      <c r="AL111" s="7">
        <v>5.7439999999999998E-2</v>
      </c>
      <c r="AM111" s="7" t="s">
        <v>63</v>
      </c>
      <c r="AN111" s="7">
        <v>3.78E-2</v>
      </c>
      <c r="AO111" s="7">
        <v>6.0049999999999999E-2</v>
      </c>
      <c r="AP111" s="7">
        <v>7.4060000000000001E-2</v>
      </c>
      <c r="AQ111" s="7">
        <v>4.0570000000000002E-2</v>
      </c>
      <c r="AR111" s="7">
        <v>5.9130000000000002E-2</v>
      </c>
      <c r="AS111" s="7" t="s">
        <v>63</v>
      </c>
      <c r="AT111" s="7">
        <v>5.9180000000000003E-2</v>
      </c>
      <c r="AU111" s="7" t="s">
        <v>63</v>
      </c>
      <c r="AV111" s="7">
        <v>0.56364999999999998</v>
      </c>
      <c r="AW111" s="7">
        <v>3.422E-2</v>
      </c>
      <c r="AX111" s="7">
        <v>0.61809999999999998</v>
      </c>
      <c r="AY111" s="7">
        <v>4.0620000000000003E-2</v>
      </c>
      <c r="AZ111" s="7">
        <v>3.46E-3</v>
      </c>
      <c r="BA111" s="7">
        <v>4.4630000000000003E-2</v>
      </c>
      <c r="BB111" s="7">
        <v>0.11241</v>
      </c>
      <c r="BC111" s="7">
        <v>9.3399999999999997E-2</v>
      </c>
      <c r="BD111" s="7">
        <v>1</v>
      </c>
      <c r="BE111" s="7" t="s">
        <v>63</v>
      </c>
      <c r="BF111" s="7">
        <v>0.61680999999999997</v>
      </c>
      <c r="BG111" s="7">
        <v>-3.82E-3</v>
      </c>
      <c r="BH111" s="7">
        <v>-3.3999999999999998E-3</v>
      </c>
      <c r="BI111" s="7">
        <v>3.7940000000000002E-2</v>
      </c>
      <c r="BJ111" s="7">
        <v>4.1439999999999998E-2</v>
      </c>
    </row>
    <row r="112" spans="1:62" x14ac:dyDescent="0.25">
      <c r="A112" s="10"/>
      <c r="B112" s="11">
        <v>0.35039999999999999</v>
      </c>
      <c r="C112" s="11">
        <v>1.6799999999999999E-2</v>
      </c>
      <c r="D112" s="11">
        <v>0.223</v>
      </c>
      <c r="E112" s="11">
        <v>2.24E-2</v>
      </c>
      <c r="F112" s="11">
        <v>9.5200000000000007E-2</v>
      </c>
      <c r="G112" s="11">
        <v>0.62</v>
      </c>
      <c r="H112" s="11">
        <v>0.94410000000000005</v>
      </c>
      <c r="I112" s="11">
        <v>6.5799999999999997E-2</v>
      </c>
      <c r="J112" s="11">
        <v>0.28799999999999998</v>
      </c>
      <c r="K112" s="11">
        <v>0.52859999999999996</v>
      </c>
      <c r="L112" s="11">
        <v>1.7500000000000002E-2</v>
      </c>
      <c r="M112" s="11">
        <v>0.83760000000000001</v>
      </c>
      <c r="N112" s="11" t="s">
        <v>64</v>
      </c>
      <c r="O112" s="11">
        <v>0.21290000000000001</v>
      </c>
      <c r="P112" s="11" t="s">
        <v>64</v>
      </c>
      <c r="Q112" s="11">
        <v>0.84789999999999999</v>
      </c>
      <c r="R112" s="11">
        <v>9.0399999999999994E-2</v>
      </c>
      <c r="S112" s="11">
        <v>0.70569999999999999</v>
      </c>
      <c r="T112" s="11">
        <v>1.1599999999999999E-2</v>
      </c>
      <c r="U112" s="11">
        <v>0.57069999999999999</v>
      </c>
      <c r="V112" s="11">
        <v>8.6699999999999999E-2</v>
      </c>
      <c r="W112" s="11">
        <v>7.5600000000000001E-2</v>
      </c>
      <c r="X112" s="11">
        <v>0.5645</v>
      </c>
      <c r="Y112" s="11">
        <v>0.94410000000000005</v>
      </c>
      <c r="Z112" s="11">
        <v>0.62</v>
      </c>
      <c r="AA112" s="11" t="s">
        <v>64</v>
      </c>
      <c r="AB112" s="11" t="s">
        <v>64</v>
      </c>
      <c r="AC112" s="11" t="s">
        <v>63</v>
      </c>
      <c r="AD112" s="11">
        <v>4.0000000000000002E-4</v>
      </c>
      <c r="AE112" s="11" t="s">
        <v>63</v>
      </c>
      <c r="AF112" s="11">
        <v>2.0999999999999999E-3</v>
      </c>
      <c r="AG112" s="11" t="s">
        <v>64</v>
      </c>
      <c r="AH112" s="11" t="s">
        <v>64</v>
      </c>
      <c r="AI112" s="11">
        <v>1.8E-3</v>
      </c>
      <c r="AJ112" s="11">
        <v>1.8E-3</v>
      </c>
      <c r="AK112" s="11" t="s">
        <v>64</v>
      </c>
      <c r="AL112" s="11" t="s">
        <v>64</v>
      </c>
      <c r="AM112" s="11" t="s">
        <v>63</v>
      </c>
      <c r="AN112" s="11" t="s">
        <v>64</v>
      </c>
      <c r="AO112" s="11" t="s">
        <v>64</v>
      </c>
      <c r="AP112" s="11" t="s">
        <v>64</v>
      </c>
      <c r="AQ112" s="11" t="s">
        <v>64</v>
      </c>
      <c r="AR112" s="11" t="s">
        <v>64</v>
      </c>
      <c r="AS112" s="11" t="s">
        <v>63</v>
      </c>
      <c r="AT112" s="11" t="s">
        <v>64</v>
      </c>
      <c r="AU112" s="11" t="s">
        <v>63</v>
      </c>
      <c r="AV112" s="11" t="s">
        <v>64</v>
      </c>
      <c r="AW112" s="11" t="s">
        <v>64</v>
      </c>
      <c r="AX112" s="11" t="s">
        <v>64</v>
      </c>
      <c r="AY112" s="11" t="s">
        <v>64</v>
      </c>
      <c r="AZ112" s="11">
        <v>0.52249999999999996</v>
      </c>
      <c r="BA112" s="11" t="s">
        <v>64</v>
      </c>
      <c r="BB112" s="11" t="s">
        <v>64</v>
      </c>
      <c r="BC112" s="11" t="s">
        <v>64</v>
      </c>
      <c r="BD112" s="11"/>
      <c r="BE112" s="11" t="s">
        <v>63</v>
      </c>
      <c r="BF112" s="11" t="s">
        <v>64</v>
      </c>
      <c r="BG112" s="11">
        <v>0.47949999999999998</v>
      </c>
      <c r="BH112" s="11">
        <v>0.52959999999999996</v>
      </c>
      <c r="BI112" s="11" t="s">
        <v>64</v>
      </c>
      <c r="BJ112" s="11" t="s">
        <v>64</v>
      </c>
    </row>
    <row r="113" spans="1:62" x14ac:dyDescent="0.25">
      <c r="A113" s="3" t="s">
        <v>56</v>
      </c>
      <c r="B113" s="7" t="s">
        <v>63</v>
      </c>
      <c r="C113" s="7" t="s">
        <v>63</v>
      </c>
      <c r="D113" s="7" t="s">
        <v>63</v>
      </c>
      <c r="E113" s="7" t="s">
        <v>63</v>
      </c>
      <c r="F113" s="7" t="s">
        <v>63</v>
      </c>
      <c r="G113" s="7" t="s">
        <v>63</v>
      </c>
      <c r="H113" s="7" t="s">
        <v>63</v>
      </c>
      <c r="I113" s="7" t="s">
        <v>63</v>
      </c>
      <c r="J113" s="7" t="s">
        <v>63</v>
      </c>
      <c r="K113" s="7" t="s">
        <v>63</v>
      </c>
      <c r="L113" s="7" t="s">
        <v>63</v>
      </c>
      <c r="M113" s="7" t="s">
        <v>63</v>
      </c>
      <c r="N113" s="7" t="s">
        <v>63</v>
      </c>
      <c r="O113" s="7" t="s">
        <v>63</v>
      </c>
      <c r="P113" s="7" t="s">
        <v>63</v>
      </c>
      <c r="Q113" s="7" t="s">
        <v>63</v>
      </c>
      <c r="R113" s="7" t="s">
        <v>63</v>
      </c>
      <c r="S113" s="7" t="s">
        <v>63</v>
      </c>
      <c r="T113" s="7" t="s">
        <v>63</v>
      </c>
      <c r="U113" s="7" t="s">
        <v>63</v>
      </c>
      <c r="V113" s="7" t="s">
        <v>63</v>
      </c>
      <c r="W113" s="7" t="s">
        <v>63</v>
      </c>
      <c r="X113" s="7" t="s">
        <v>63</v>
      </c>
      <c r="Y113" s="7" t="s">
        <v>63</v>
      </c>
      <c r="Z113" s="7" t="s">
        <v>63</v>
      </c>
      <c r="AA113" s="7" t="s">
        <v>63</v>
      </c>
      <c r="AB113" s="7" t="s">
        <v>63</v>
      </c>
      <c r="AC113" s="7" t="s">
        <v>63</v>
      </c>
      <c r="AD113" s="7" t="s">
        <v>63</v>
      </c>
      <c r="AE113" s="7" t="s">
        <v>63</v>
      </c>
      <c r="AF113" s="7" t="s">
        <v>63</v>
      </c>
      <c r="AG113" s="7" t="s">
        <v>63</v>
      </c>
      <c r="AH113" s="7" t="s">
        <v>63</v>
      </c>
      <c r="AI113" s="7" t="s">
        <v>63</v>
      </c>
      <c r="AJ113" s="7" t="s">
        <v>63</v>
      </c>
      <c r="AK113" s="7" t="s">
        <v>63</v>
      </c>
      <c r="AL113" s="7" t="s">
        <v>63</v>
      </c>
      <c r="AM113" s="7" t="s">
        <v>63</v>
      </c>
      <c r="AN113" s="7" t="s">
        <v>63</v>
      </c>
      <c r="AO113" s="7" t="s">
        <v>63</v>
      </c>
      <c r="AP113" s="7" t="s">
        <v>63</v>
      </c>
      <c r="AQ113" s="7" t="s">
        <v>63</v>
      </c>
      <c r="AR113" s="7" t="s">
        <v>63</v>
      </c>
      <c r="AS113" s="7" t="s">
        <v>63</v>
      </c>
      <c r="AT113" s="7" t="s">
        <v>63</v>
      </c>
      <c r="AU113" s="7" t="s">
        <v>63</v>
      </c>
      <c r="AV113" s="7" t="s">
        <v>63</v>
      </c>
      <c r="AW113" s="7" t="s">
        <v>63</v>
      </c>
      <c r="AX113" s="7" t="s">
        <v>63</v>
      </c>
      <c r="AY113" s="7" t="s">
        <v>63</v>
      </c>
      <c r="AZ113" s="7" t="s">
        <v>63</v>
      </c>
      <c r="BA113" s="7" t="s">
        <v>63</v>
      </c>
      <c r="BB113" s="7" t="s">
        <v>63</v>
      </c>
      <c r="BC113" s="7" t="s">
        <v>63</v>
      </c>
      <c r="BD113" s="7" t="s">
        <v>63</v>
      </c>
      <c r="BE113" s="7" t="s">
        <v>63</v>
      </c>
      <c r="BF113" s="7" t="s">
        <v>63</v>
      </c>
      <c r="BG113" s="7" t="s">
        <v>63</v>
      </c>
      <c r="BH113" s="7" t="s">
        <v>63</v>
      </c>
      <c r="BI113" s="7" t="s">
        <v>63</v>
      </c>
      <c r="BJ113" s="7" t="s">
        <v>63</v>
      </c>
    </row>
    <row r="114" spans="1:62" x14ac:dyDescent="0.25">
      <c r="A114" s="10"/>
      <c r="B114" s="11" t="s">
        <v>63</v>
      </c>
      <c r="C114" s="11" t="s">
        <v>63</v>
      </c>
      <c r="D114" s="11" t="s">
        <v>63</v>
      </c>
      <c r="E114" s="11" t="s">
        <v>63</v>
      </c>
      <c r="F114" s="11" t="s">
        <v>63</v>
      </c>
      <c r="G114" s="11" t="s">
        <v>63</v>
      </c>
      <c r="H114" s="11" t="s">
        <v>63</v>
      </c>
      <c r="I114" s="11" t="s">
        <v>63</v>
      </c>
      <c r="J114" s="11" t="s">
        <v>63</v>
      </c>
      <c r="K114" s="11" t="s">
        <v>63</v>
      </c>
      <c r="L114" s="11" t="s">
        <v>63</v>
      </c>
      <c r="M114" s="11" t="s">
        <v>63</v>
      </c>
      <c r="N114" s="11" t="s">
        <v>63</v>
      </c>
      <c r="O114" s="11" t="s">
        <v>63</v>
      </c>
      <c r="P114" s="11" t="s">
        <v>63</v>
      </c>
      <c r="Q114" s="11" t="s">
        <v>63</v>
      </c>
      <c r="R114" s="11" t="s">
        <v>63</v>
      </c>
      <c r="S114" s="11" t="s">
        <v>63</v>
      </c>
      <c r="T114" s="11" t="s">
        <v>63</v>
      </c>
      <c r="U114" s="11" t="s">
        <v>63</v>
      </c>
      <c r="V114" s="11" t="s">
        <v>63</v>
      </c>
      <c r="W114" s="11" t="s">
        <v>63</v>
      </c>
      <c r="X114" s="11" t="s">
        <v>63</v>
      </c>
      <c r="Y114" s="11" t="s">
        <v>63</v>
      </c>
      <c r="Z114" s="11" t="s">
        <v>63</v>
      </c>
      <c r="AA114" s="11" t="s">
        <v>63</v>
      </c>
      <c r="AB114" s="11" t="s">
        <v>63</v>
      </c>
      <c r="AC114" s="11" t="s">
        <v>63</v>
      </c>
      <c r="AD114" s="11" t="s">
        <v>63</v>
      </c>
      <c r="AE114" s="11" t="s">
        <v>63</v>
      </c>
      <c r="AF114" s="11" t="s">
        <v>63</v>
      </c>
      <c r="AG114" s="11" t="s">
        <v>63</v>
      </c>
      <c r="AH114" s="11" t="s">
        <v>63</v>
      </c>
      <c r="AI114" s="11" t="s">
        <v>63</v>
      </c>
      <c r="AJ114" s="11" t="s">
        <v>63</v>
      </c>
      <c r="AK114" s="11" t="s">
        <v>63</v>
      </c>
      <c r="AL114" s="11" t="s">
        <v>63</v>
      </c>
      <c r="AM114" s="11" t="s">
        <v>63</v>
      </c>
      <c r="AN114" s="11" t="s">
        <v>63</v>
      </c>
      <c r="AO114" s="11" t="s">
        <v>63</v>
      </c>
      <c r="AP114" s="11" t="s">
        <v>63</v>
      </c>
      <c r="AQ114" s="11" t="s">
        <v>63</v>
      </c>
      <c r="AR114" s="11" t="s">
        <v>63</v>
      </c>
      <c r="AS114" s="11" t="s">
        <v>63</v>
      </c>
      <c r="AT114" s="11" t="s">
        <v>63</v>
      </c>
      <c r="AU114" s="11" t="s">
        <v>63</v>
      </c>
      <c r="AV114" s="11" t="s">
        <v>63</v>
      </c>
      <c r="AW114" s="11" t="s">
        <v>63</v>
      </c>
      <c r="AX114" s="11" t="s">
        <v>63</v>
      </c>
      <c r="AY114" s="11" t="s">
        <v>63</v>
      </c>
      <c r="AZ114" s="11" t="s">
        <v>63</v>
      </c>
      <c r="BA114" s="11" t="s">
        <v>63</v>
      </c>
      <c r="BB114" s="11" t="s">
        <v>63</v>
      </c>
      <c r="BC114" s="11" t="s">
        <v>63</v>
      </c>
      <c r="BD114" s="11" t="s">
        <v>63</v>
      </c>
      <c r="BE114" s="11" t="s">
        <v>63</v>
      </c>
      <c r="BF114" s="11" t="s">
        <v>63</v>
      </c>
      <c r="BG114" s="11" t="s">
        <v>63</v>
      </c>
      <c r="BH114" s="11" t="s">
        <v>63</v>
      </c>
      <c r="BI114" s="11" t="s">
        <v>63</v>
      </c>
      <c r="BJ114" s="11" t="s">
        <v>63</v>
      </c>
    </row>
    <row r="115" spans="1:62" x14ac:dyDescent="0.25">
      <c r="A115" s="3" t="s">
        <v>57</v>
      </c>
      <c r="B115" s="7">
        <v>-5.5900000000000004E-3</v>
      </c>
      <c r="C115" s="7">
        <v>-1.5709999999999998E-2</v>
      </c>
      <c r="D115" s="7">
        <v>-1.187E-2</v>
      </c>
      <c r="E115" s="7">
        <v>-2.6120000000000001E-2</v>
      </c>
      <c r="F115" s="7">
        <v>-4.3099999999999996E-3</v>
      </c>
      <c r="G115" s="7">
        <v>-4.4600000000000004E-3</v>
      </c>
      <c r="H115" s="7">
        <v>-2.7E-4</v>
      </c>
      <c r="I115" s="7">
        <v>-6.9999999999999999E-4</v>
      </c>
      <c r="J115" s="7">
        <v>-1.1000000000000001E-3</v>
      </c>
      <c r="K115" s="7">
        <v>-4.0000000000000002E-4</v>
      </c>
      <c r="L115" s="7">
        <v>-7.26E-3</v>
      </c>
      <c r="M115" s="7">
        <v>-1.171E-2</v>
      </c>
      <c r="N115" s="7">
        <v>2.6550000000000001E-2</v>
      </c>
      <c r="O115" s="7">
        <v>1.213E-2</v>
      </c>
      <c r="P115" s="7">
        <v>-3.5180000000000003E-2</v>
      </c>
      <c r="Q115" s="7">
        <v>-6.8000000000000005E-4</v>
      </c>
      <c r="R115" s="7">
        <v>-1.755E-2</v>
      </c>
      <c r="S115" s="7">
        <v>-3.8899999999999998E-3</v>
      </c>
      <c r="T115" s="7">
        <v>-1.014E-2</v>
      </c>
      <c r="U115" s="7">
        <v>-2.1409999999999998E-2</v>
      </c>
      <c r="V115" s="7">
        <v>-2.58E-2</v>
      </c>
      <c r="W115" s="7">
        <v>-1.0749999999999999E-2</v>
      </c>
      <c r="X115" s="7">
        <v>8.7000000000000001E-4</v>
      </c>
      <c r="Y115" s="7">
        <v>-2.7E-4</v>
      </c>
      <c r="Z115" s="7">
        <v>-4.4600000000000004E-3</v>
      </c>
      <c r="AA115" s="7">
        <v>4.8399999999999999E-2</v>
      </c>
      <c r="AB115" s="7">
        <v>4.9520000000000002E-2</v>
      </c>
      <c r="AC115" s="7" t="s">
        <v>63</v>
      </c>
      <c r="AD115" s="7">
        <v>9.5600000000000008E-3</v>
      </c>
      <c r="AE115" s="7" t="s">
        <v>63</v>
      </c>
      <c r="AF115" s="7">
        <v>9.4299999999999991E-3</v>
      </c>
      <c r="AG115" s="7">
        <v>-3.508E-2</v>
      </c>
      <c r="AH115" s="7">
        <v>-3.9359999999999999E-2</v>
      </c>
      <c r="AI115" s="7">
        <v>-2.9100000000000001E-2</v>
      </c>
      <c r="AJ115" s="7">
        <v>-2.9100000000000001E-2</v>
      </c>
      <c r="AK115" s="7">
        <v>7.8189999999999996E-2</v>
      </c>
      <c r="AL115" s="7">
        <v>4.8149999999999998E-2</v>
      </c>
      <c r="AM115" s="7" t="s">
        <v>63</v>
      </c>
      <c r="AN115" s="7">
        <v>4.129E-2</v>
      </c>
      <c r="AO115" s="7">
        <v>6.8949999999999997E-2</v>
      </c>
      <c r="AP115" s="7">
        <v>5.8200000000000002E-2</v>
      </c>
      <c r="AQ115" s="7">
        <v>2.4279999999999999E-2</v>
      </c>
      <c r="AR115" s="7">
        <v>6.7629999999999996E-2</v>
      </c>
      <c r="AS115" s="7" t="s">
        <v>63</v>
      </c>
      <c r="AT115" s="7">
        <v>6.0720000000000003E-2</v>
      </c>
      <c r="AU115" s="7" t="s">
        <v>63</v>
      </c>
      <c r="AV115" s="7">
        <v>0.75963999999999998</v>
      </c>
      <c r="AW115" s="7">
        <v>5.9520000000000003E-2</v>
      </c>
      <c r="AX115" s="7">
        <v>0.79537000000000002</v>
      </c>
      <c r="AY115" s="7">
        <v>6.5089999999999995E-2</v>
      </c>
      <c r="AZ115" s="7">
        <v>2.1659999999999999E-2</v>
      </c>
      <c r="BA115" s="7">
        <v>5.8439999999999999E-2</v>
      </c>
      <c r="BB115" s="7">
        <v>4.9450000000000001E-2</v>
      </c>
      <c r="BC115" s="7">
        <v>5.6739999999999999E-2</v>
      </c>
      <c r="BD115" s="7">
        <v>0.61680999999999997</v>
      </c>
      <c r="BE115" s="7" t="s">
        <v>63</v>
      </c>
      <c r="BF115" s="7">
        <v>1</v>
      </c>
      <c r="BG115" s="7">
        <v>1.0800000000000001E-2</v>
      </c>
      <c r="BH115" s="7">
        <v>1.133E-2</v>
      </c>
      <c r="BI115" s="7">
        <v>6.1089999999999998E-2</v>
      </c>
      <c r="BJ115" s="7">
        <v>5.5539999999999999E-2</v>
      </c>
    </row>
    <row r="116" spans="1:62" x14ac:dyDescent="0.25">
      <c r="A116" s="10"/>
      <c r="B116" s="11">
        <v>0.30109999999999998</v>
      </c>
      <c r="C116" s="11">
        <v>3.5999999999999999E-3</v>
      </c>
      <c r="D116" s="11">
        <v>2.81E-2</v>
      </c>
      <c r="E116" s="11" t="s">
        <v>64</v>
      </c>
      <c r="F116" s="11">
        <v>0.42459999999999998</v>
      </c>
      <c r="G116" s="11">
        <v>0.40899999999999997</v>
      </c>
      <c r="H116" s="11">
        <v>0.95950000000000002</v>
      </c>
      <c r="I116" s="11">
        <v>0.89629999999999999</v>
      </c>
      <c r="J116" s="11">
        <v>0.83809999999999996</v>
      </c>
      <c r="K116" s="11">
        <v>0.94099999999999995</v>
      </c>
      <c r="L116" s="11">
        <v>0.17879999999999999</v>
      </c>
      <c r="M116" s="11">
        <v>3.0300000000000001E-2</v>
      </c>
      <c r="N116" s="11" t="s">
        <v>64</v>
      </c>
      <c r="O116" s="11">
        <v>2.4799999999999999E-2</v>
      </c>
      <c r="P116" s="11" t="s">
        <v>64</v>
      </c>
      <c r="Q116" s="11">
        <v>0.89929999999999999</v>
      </c>
      <c r="R116" s="11">
        <v>1.1999999999999999E-3</v>
      </c>
      <c r="S116" s="11">
        <v>0.47149999999999997</v>
      </c>
      <c r="T116" s="11">
        <v>6.0499999999999998E-2</v>
      </c>
      <c r="U116" s="11" t="s">
        <v>64</v>
      </c>
      <c r="V116" s="11" t="s">
        <v>64</v>
      </c>
      <c r="W116" s="11">
        <v>4.6600000000000003E-2</v>
      </c>
      <c r="X116" s="11">
        <v>0.87190000000000001</v>
      </c>
      <c r="Y116" s="11">
        <v>0.95950000000000002</v>
      </c>
      <c r="Z116" s="11">
        <v>0.40899999999999997</v>
      </c>
      <c r="AA116" s="11" t="s">
        <v>64</v>
      </c>
      <c r="AB116" s="11" t="s">
        <v>64</v>
      </c>
      <c r="AC116" s="11" t="s">
        <v>63</v>
      </c>
      <c r="AD116" s="11">
        <v>7.6700000000000004E-2</v>
      </c>
      <c r="AE116" s="11" t="s">
        <v>63</v>
      </c>
      <c r="AF116" s="11">
        <v>8.1000000000000003E-2</v>
      </c>
      <c r="AG116" s="11" t="s">
        <v>64</v>
      </c>
      <c r="AH116" s="11" t="s">
        <v>64</v>
      </c>
      <c r="AI116" s="11" t="s">
        <v>64</v>
      </c>
      <c r="AJ116" s="11" t="s">
        <v>64</v>
      </c>
      <c r="AK116" s="11" t="s">
        <v>64</v>
      </c>
      <c r="AL116" s="11" t="s">
        <v>64</v>
      </c>
      <c r="AM116" s="11" t="s">
        <v>63</v>
      </c>
      <c r="AN116" s="11" t="s">
        <v>64</v>
      </c>
      <c r="AO116" s="11" t="s">
        <v>64</v>
      </c>
      <c r="AP116" s="11" t="s">
        <v>64</v>
      </c>
      <c r="AQ116" s="11" t="s">
        <v>64</v>
      </c>
      <c r="AR116" s="11" t="s">
        <v>64</v>
      </c>
      <c r="AS116" s="11" t="s">
        <v>63</v>
      </c>
      <c r="AT116" s="11" t="s">
        <v>64</v>
      </c>
      <c r="AU116" s="11" t="s">
        <v>63</v>
      </c>
      <c r="AV116" s="11" t="s">
        <v>64</v>
      </c>
      <c r="AW116" s="11" t="s">
        <v>64</v>
      </c>
      <c r="AX116" s="11" t="s">
        <v>64</v>
      </c>
      <c r="AY116" s="11" t="s">
        <v>64</v>
      </c>
      <c r="AZ116" s="11" t="s">
        <v>64</v>
      </c>
      <c r="BA116" s="11" t="s">
        <v>64</v>
      </c>
      <c r="BB116" s="11" t="s">
        <v>64</v>
      </c>
      <c r="BC116" s="11" t="s">
        <v>64</v>
      </c>
      <c r="BD116" s="11" t="s">
        <v>64</v>
      </c>
      <c r="BE116" s="11" t="s">
        <v>63</v>
      </c>
      <c r="BF116" s="11"/>
      <c r="BG116" s="11">
        <v>4.5699999999999998E-2</v>
      </c>
      <c r="BH116" s="11">
        <v>3.5999999999999997E-2</v>
      </c>
      <c r="BI116" s="11" t="s">
        <v>64</v>
      </c>
      <c r="BJ116" s="11" t="s">
        <v>64</v>
      </c>
    </row>
    <row r="117" spans="1:62" x14ac:dyDescent="0.25">
      <c r="A117" s="3" t="s">
        <v>58</v>
      </c>
      <c r="B117" s="7">
        <v>8.3059999999999995E-2</v>
      </c>
      <c r="C117" s="7">
        <v>9.1319999999999998E-2</v>
      </c>
      <c r="D117" s="7">
        <v>7.571E-2</v>
      </c>
      <c r="E117" s="7">
        <v>4.011E-2</v>
      </c>
      <c r="F117" s="7">
        <v>7.5689999999999993E-2</v>
      </c>
      <c r="G117" s="7">
        <v>6.2649999999999997E-2</v>
      </c>
      <c r="H117" s="7">
        <v>7.0430000000000006E-2</v>
      </c>
      <c r="I117" s="7">
        <v>5.203E-2</v>
      </c>
      <c r="J117" s="7">
        <v>8.616E-2</v>
      </c>
      <c r="K117" s="7">
        <v>7.0940000000000003E-2</v>
      </c>
      <c r="L117" s="7">
        <v>4.8989999999999999E-2</v>
      </c>
      <c r="M117" s="7">
        <v>3.2320000000000002E-2</v>
      </c>
      <c r="N117" s="7">
        <v>5.5010000000000003E-2</v>
      </c>
      <c r="O117" s="7">
        <v>6.4820000000000003E-2</v>
      </c>
      <c r="P117" s="7">
        <v>7.2989999999999999E-2</v>
      </c>
      <c r="Q117" s="7">
        <v>7.9240000000000005E-2</v>
      </c>
      <c r="R117" s="7">
        <v>6.0490000000000002E-2</v>
      </c>
      <c r="S117" s="7">
        <v>3.5340000000000003E-2</v>
      </c>
      <c r="T117" s="7">
        <v>6.5720000000000001E-2</v>
      </c>
      <c r="U117" s="7">
        <v>6.8500000000000002E-3</v>
      </c>
      <c r="V117" s="7">
        <v>2.4240000000000001E-2</v>
      </c>
      <c r="W117" s="7">
        <v>4.5850000000000002E-2</v>
      </c>
      <c r="X117" s="7">
        <v>6.9809999999999997E-2</v>
      </c>
      <c r="Y117" s="7">
        <v>7.0430000000000006E-2</v>
      </c>
      <c r="Z117" s="7">
        <v>6.2649999999999997E-2</v>
      </c>
      <c r="AA117" s="7">
        <v>0.12776000000000001</v>
      </c>
      <c r="AB117" s="7">
        <v>0.11947000000000001</v>
      </c>
      <c r="AC117" s="7" t="s">
        <v>63</v>
      </c>
      <c r="AD117" s="7">
        <v>2.7480000000000001E-2</v>
      </c>
      <c r="AE117" s="7" t="s">
        <v>63</v>
      </c>
      <c r="AF117" s="7">
        <v>9.0200000000000002E-3</v>
      </c>
      <c r="AG117" s="7">
        <v>-0.10892</v>
      </c>
      <c r="AH117" s="7">
        <v>-0.12275</v>
      </c>
      <c r="AI117" s="7">
        <v>-2.7879999999999999E-2</v>
      </c>
      <c r="AJ117" s="7">
        <v>-2.7879999999999999E-2</v>
      </c>
      <c r="AK117" s="7">
        <v>0.15848000000000001</v>
      </c>
      <c r="AL117" s="7">
        <v>0.2238</v>
      </c>
      <c r="AM117" s="7" t="s">
        <v>63</v>
      </c>
      <c r="AN117" s="7">
        <v>0.12411</v>
      </c>
      <c r="AO117" s="7">
        <v>0.11935999999999999</v>
      </c>
      <c r="AP117" s="7">
        <v>9.6320000000000003E-2</v>
      </c>
      <c r="AQ117" s="7">
        <v>6.037E-2</v>
      </c>
      <c r="AR117" s="7">
        <v>0.10783</v>
      </c>
      <c r="AS117" s="7" t="s">
        <v>63</v>
      </c>
      <c r="AT117" s="7">
        <v>0.12645999999999999</v>
      </c>
      <c r="AU117" s="7" t="s">
        <v>63</v>
      </c>
      <c r="AV117" s="7">
        <v>0.36364000000000002</v>
      </c>
      <c r="AW117" s="7">
        <v>0.75883999999999996</v>
      </c>
      <c r="AX117" s="7">
        <v>1.951E-2</v>
      </c>
      <c r="AY117" s="7">
        <v>0.17837</v>
      </c>
      <c r="AZ117" s="7">
        <v>0.77442</v>
      </c>
      <c r="BA117" s="7">
        <v>0.20555000000000001</v>
      </c>
      <c r="BB117" s="7">
        <v>0.98279000000000005</v>
      </c>
      <c r="BC117" s="7">
        <v>0.42853999999999998</v>
      </c>
      <c r="BD117" s="7">
        <v>-3.82E-3</v>
      </c>
      <c r="BE117" s="7" t="s">
        <v>63</v>
      </c>
      <c r="BF117" s="7">
        <v>1.0800000000000001E-2</v>
      </c>
      <c r="BG117" s="7">
        <v>1</v>
      </c>
      <c r="BH117" s="7">
        <v>0.88388999999999995</v>
      </c>
      <c r="BI117" s="7">
        <v>0.16803000000000001</v>
      </c>
      <c r="BJ117" s="7">
        <v>0.21904000000000001</v>
      </c>
    </row>
    <row r="118" spans="1:62" x14ac:dyDescent="0.25">
      <c r="A118" s="10"/>
      <c r="B118" s="11" t="s">
        <v>64</v>
      </c>
      <c r="C118" s="11" t="s">
        <v>64</v>
      </c>
      <c r="D118" s="11" t="s">
        <v>64</v>
      </c>
      <c r="E118" s="11" t="s">
        <v>64</v>
      </c>
      <c r="F118" s="11" t="s">
        <v>64</v>
      </c>
      <c r="G118" s="11" t="s">
        <v>64</v>
      </c>
      <c r="H118" s="11" t="s">
        <v>64</v>
      </c>
      <c r="I118" s="11" t="s">
        <v>64</v>
      </c>
      <c r="J118" s="11" t="s">
        <v>64</v>
      </c>
      <c r="K118" s="11" t="s">
        <v>64</v>
      </c>
      <c r="L118" s="11" t="s">
        <v>64</v>
      </c>
      <c r="M118" s="11" t="s">
        <v>64</v>
      </c>
      <c r="N118" s="11" t="s">
        <v>64</v>
      </c>
      <c r="O118" s="11" t="s">
        <v>64</v>
      </c>
      <c r="P118" s="11" t="s">
        <v>64</v>
      </c>
      <c r="Q118" s="11" t="s">
        <v>64</v>
      </c>
      <c r="R118" s="11" t="s">
        <v>64</v>
      </c>
      <c r="S118" s="11" t="s">
        <v>64</v>
      </c>
      <c r="T118" s="11" t="s">
        <v>64</v>
      </c>
      <c r="U118" s="11">
        <v>0.20499999999999999</v>
      </c>
      <c r="V118" s="11" t="s">
        <v>64</v>
      </c>
      <c r="W118" s="11" t="s">
        <v>64</v>
      </c>
      <c r="X118" s="11" t="s">
        <v>64</v>
      </c>
      <c r="Y118" s="11" t="s">
        <v>64</v>
      </c>
      <c r="Z118" s="11" t="s">
        <v>64</v>
      </c>
      <c r="AA118" s="11" t="s">
        <v>64</v>
      </c>
      <c r="AB118" s="11" t="s">
        <v>64</v>
      </c>
      <c r="AC118" s="11" t="s">
        <v>63</v>
      </c>
      <c r="AD118" s="11" t="s">
        <v>64</v>
      </c>
      <c r="AE118" s="11" t="s">
        <v>63</v>
      </c>
      <c r="AF118" s="11">
        <v>9.4899999999999998E-2</v>
      </c>
      <c r="AG118" s="11" t="s">
        <v>64</v>
      </c>
      <c r="AH118" s="11" t="s">
        <v>64</v>
      </c>
      <c r="AI118" s="11" t="s">
        <v>64</v>
      </c>
      <c r="AJ118" s="11" t="s">
        <v>64</v>
      </c>
      <c r="AK118" s="11" t="s">
        <v>64</v>
      </c>
      <c r="AL118" s="11" t="s">
        <v>64</v>
      </c>
      <c r="AM118" s="11" t="s">
        <v>63</v>
      </c>
      <c r="AN118" s="11" t="s">
        <v>64</v>
      </c>
      <c r="AO118" s="11" t="s">
        <v>64</v>
      </c>
      <c r="AP118" s="11" t="s">
        <v>64</v>
      </c>
      <c r="AQ118" s="11" t="s">
        <v>64</v>
      </c>
      <c r="AR118" s="11" t="s">
        <v>64</v>
      </c>
      <c r="AS118" s="11" t="s">
        <v>63</v>
      </c>
      <c r="AT118" s="11" t="s">
        <v>64</v>
      </c>
      <c r="AU118" s="11" t="s">
        <v>63</v>
      </c>
      <c r="AV118" s="11" t="s">
        <v>64</v>
      </c>
      <c r="AW118" s="11" t="s">
        <v>64</v>
      </c>
      <c r="AX118" s="11">
        <v>2.9999999999999997E-4</v>
      </c>
      <c r="AY118" s="11" t="s">
        <v>64</v>
      </c>
      <c r="AZ118" s="11" t="s">
        <v>64</v>
      </c>
      <c r="BA118" s="11" t="s">
        <v>64</v>
      </c>
      <c r="BB118" s="11" t="s">
        <v>64</v>
      </c>
      <c r="BC118" s="11" t="s">
        <v>64</v>
      </c>
      <c r="BD118" s="11">
        <v>0.47949999999999998</v>
      </c>
      <c r="BE118" s="11" t="s">
        <v>63</v>
      </c>
      <c r="BF118" s="11">
        <v>4.5699999999999998E-2</v>
      </c>
      <c r="BG118" s="11"/>
      <c r="BH118" s="11" t="s">
        <v>64</v>
      </c>
      <c r="BI118" s="11" t="s">
        <v>64</v>
      </c>
      <c r="BJ118" s="11" t="s">
        <v>64</v>
      </c>
    </row>
    <row r="119" spans="1:62" x14ac:dyDescent="0.25">
      <c r="A119" s="3" t="s">
        <v>59</v>
      </c>
      <c r="B119" s="7">
        <v>7.2419999999999998E-2</v>
      </c>
      <c r="C119" s="7">
        <v>8.4159999999999999E-2</v>
      </c>
      <c r="D119" s="7">
        <v>6.1690000000000002E-2</v>
      </c>
      <c r="E119" s="7">
        <v>3.4660000000000003E-2</v>
      </c>
      <c r="F119" s="7">
        <v>6.6559999999999994E-2</v>
      </c>
      <c r="G119" s="7">
        <v>5.6770000000000001E-2</v>
      </c>
      <c r="H119" s="7">
        <v>5.9560000000000002E-2</v>
      </c>
      <c r="I119" s="7">
        <v>4.2790000000000002E-2</v>
      </c>
      <c r="J119" s="7">
        <v>7.5139999999999998E-2</v>
      </c>
      <c r="K119" s="7">
        <v>5.8630000000000002E-2</v>
      </c>
      <c r="L119" s="7">
        <v>2.479E-2</v>
      </c>
      <c r="M119" s="7">
        <v>3.0720000000000001E-2</v>
      </c>
      <c r="N119" s="7">
        <v>5.1839999999999997E-2</v>
      </c>
      <c r="O119" s="7">
        <v>5.8110000000000002E-2</v>
      </c>
      <c r="P119" s="7">
        <v>5.4899999999999997E-2</v>
      </c>
      <c r="Q119" s="7">
        <v>6.7919999999999994E-2</v>
      </c>
      <c r="R119" s="7">
        <v>4.7219999999999998E-2</v>
      </c>
      <c r="S119" s="7">
        <v>1.643E-2</v>
      </c>
      <c r="T119" s="7">
        <v>4.6719999999999998E-2</v>
      </c>
      <c r="U119" s="7">
        <v>5.8199999999999997E-3</v>
      </c>
      <c r="V119" s="7">
        <v>1.2E-2</v>
      </c>
      <c r="W119" s="7">
        <v>3.7499999999999999E-2</v>
      </c>
      <c r="X119" s="7">
        <v>6.2759999999999996E-2</v>
      </c>
      <c r="Y119" s="7">
        <v>5.9560000000000002E-2</v>
      </c>
      <c r="Z119" s="7">
        <v>5.6770000000000001E-2</v>
      </c>
      <c r="AA119" s="7">
        <v>0.14413000000000001</v>
      </c>
      <c r="AB119" s="7">
        <v>0.13578999999999999</v>
      </c>
      <c r="AC119" s="7" t="s">
        <v>63</v>
      </c>
      <c r="AD119" s="7">
        <v>2.8969999999999999E-2</v>
      </c>
      <c r="AE119" s="7" t="s">
        <v>63</v>
      </c>
      <c r="AF119" s="7">
        <v>1.3480000000000001E-2</v>
      </c>
      <c r="AG119" s="7">
        <v>-0.13436999999999999</v>
      </c>
      <c r="AH119" s="7">
        <v>-0.15301999999999999</v>
      </c>
      <c r="AI119" s="7">
        <v>-3.4770000000000002E-2</v>
      </c>
      <c r="AJ119" s="7">
        <v>-3.4770000000000002E-2</v>
      </c>
      <c r="AK119" s="7">
        <v>0.15589</v>
      </c>
      <c r="AL119" s="7">
        <v>0.21675</v>
      </c>
      <c r="AM119" s="7" t="s">
        <v>63</v>
      </c>
      <c r="AN119" s="7">
        <v>0.14332</v>
      </c>
      <c r="AO119" s="7">
        <v>0.12019000000000001</v>
      </c>
      <c r="AP119" s="7">
        <v>8.2799999999999999E-2</v>
      </c>
      <c r="AQ119" s="7">
        <v>4.8399999999999999E-2</v>
      </c>
      <c r="AR119" s="7">
        <v>0.11029</v>
      </c>
      <c r="AS119" s="7" t="s">
        <v>63</v>
      </c>
      <c r="AT119" s="7">
        <v>0.13003999999999999</v>
      </c>
      <c r="AU119" s="7" t="s">
        <v>63</v>
      </c>
      <c r="AV119" s="7">
        <v>0.34498000000000001</v>
      </c>
      <c r="AW119" s="7">
        <v>0.77339000000000002</v>
      </c>
      <c r="AX119" s="7">
        <v>1.4789999999999999E-2</v>
      </c>
      <c r="AY119" s="7">
        <v>0.17199999999999999</v>
      </c>
      <c r="AZ119" s="7">
        <v>0.76434000000000002</v>
      </c>
      <c r="BA119" s="7">
        <v>0.12972</v>
      </c>
      <c r="BB119" s="7">
        <v>0.86926000000000003</v>
      </c>
      <c r="BC119" s="7">
        <v>0.44545000000000001</v>
      </c>
      <c r="BD119" s="7">
        <v>-3.3999999999999998E-3</v>
      </c>
      <c r="BE119" s="7" t="s">
        <v>63</v>
      </c>
      <c r="BF119" s="7">
        <v>1.133E-2</v>
      </c>
      <c r="BG119" s="7">
        <v>0.88388999999999995</v>
      </c>
      <c r="BH119" s="7">
        <v>1</v>
      </c>
      <c r="BI119" s="7">
        <v>0.15174000000000001</v>
      </c>
      <c r="BJ119" s="7">
        <v>0.13361999999999999</v>
      </c>
    </row>
    <row r="120" spans="1:62" x14ac:dyDescent="0.25">
      <c r="A120" s="10"/>
      <c r="B120" s="11" t="s">
        <v>64</v>
      </c>
      <c r="C120" s="11" t="s">
        <v>64</v>
      </c>
      <c r="D120" s="11" t="s">
        <v>64</v>
      </c>
      <c r="E120" s="11" t="s">
        <v>64</v>
      </c>
      <c r="F120" s="11" t="s">
        <v>64</v>
      </c>
      <c r="G120" s="11" t="s">
        <v>64</v>
      </c>
      <c r="H120" s="11" t="s">
        <v>64</v>
      </c>
      <c r="I120" s="11" t="s">
        <v>64</v>
      </c>
      <c r="J120" s="11" t="s">
        <v>64</v>
      </c>
      <c r="K120" s="11" t="s">
        <v>64</v>
      </c>
      <c r="L120" s="11" t="s">
        <v>64</v>
      </c>
      <c r="M120" s="11" t="s">
        <v>64</v>
      </c>
      <c r="N120" s="11" t="s">
        <v>64</v>
      </c>
      <c r="O120" s="11" t="s">
        <v>64</v>
      </c>
      <c r="P120" s="11" t="s">
        <v>64</v>
      </c>
      <c r="Q120" s="11" t="s">
        <v>64</v>
      </c>
      <c r="R120" s="11" t="s">
        <v>64</v>
      </c>
      <c r="S120" s="11">
        <v>2.3999999999999998E-3</v>
      </c>
      <c r="T120" s="11" t="s">
        <v>64</v>
      </c>
      <c r="U120" s="11">
        <v>0.28149999999999997</v>
      </c>
      <c r="V120" s="11">
        <v>2.64E-2</v>
      </c>
      <c r="W120" s="11" t="s">
        <v>64</v>
      </c>
      <c r="X120" s="11" t="s">
        <v>64</v>
      </c>
      <c r="Y120" s="11" t="s">
        <v>64</v>
      </c>
      <c r="Z120" s="11" t="s">
        <v>64</v>
      </c>
      <c r="AA120" s="11" t="s">
        <v>64</v>
      </c>
      <c r="AB120" s="11" t="s">
        <v>64</v>
      </c>
      <c r="AC120" s="11" t="s">
        <v>63</v>
      </c>
      <c r="AD120" s="11" t="s">
        <v>64</v>
      </c>
      <c r="AE120" s="11" t="s">
        <v>63</v>
      </c>
      <c r="AF120" s="11">
        <v>1.26E-2</v>
      </c>
      <c r="AG120" s="11" t="s">
        <v>64</v>
      </c>
      <c r="AH120" s="11" t="s">
        <v>64</v>
      </c>
      <c r="AI120" s="11" t="s">
        <v>64</v>
      </c>
      <c r="AJ120" s="11" t="s">
        <v>64</v>
      </c>
      <c r="AK120" s="11" t="s">
        <v>64</v>
      </c>
      <c r="AL120" s="11" t="s">
        <v>64</v>
      </c>
      <c r="AM120" s="11" t="s">
        <v>63</v>
      </c>
      <c r="AN120" s="11" t="s">
        <v>64</v>
      </c>
      <c r="AO120" s="11" t="s">
        <v>64</v>
      </c>
      <c r="AP120" s="11" t="s">
        <v>64</v>
      </c>
      <c r="AQ120" s="11" t="s">
        <v>64</v>
      </c>
      <c r="AR120" s="11" t="s">
        <v>64</v>
      </c>
      <c r="AS120" s="11" t="s">
        <v>63</v>
      </c>
      <c r="AT120" s="11" t="s">
        <v>64</v>
      </c>
      <c r="AU120" s="11" t="s">
        <v>63</v>
      </c>
      <c r="AV120" s="11" t="s">
        <v>64</v>
      </c>
      <c r="AW120" s="11" t="s">
        <v>64</v>
      </c>
      <c r="AX120" s="11">
        <v>6.1999999999999998E-3</v>
      </c>
      <c r="AY120" s="11" t="s">
        <v>64</v>
      </c>
      <c r="AZ120" s="11" t="s">
        <v>64</v>
      </c>
      <c r="BA120" s="11" t="s">
        <v>64</v>
      </c>
      <c r="BB120" s="11" t="s">
        <v>64</v>
      </c>
      <c r="BC120" s="11" t="s">
        <v>64</v>
      </c>
      <c r="BD120" s="11">
        <v>0.52959999999999996</v>
      </c>
      <c r="BE120" s="11" t="s">
        <v>63</v>
      </c>
      <c r="BF120" s="11">
        <v>3.5999999999999997E-2</v>
      </c>
      <c r="BG120" s="11" t="s">
        <v>64</v>
      </c>
      <c r="BH120" s="11"/>
      <c r="BI120" s="11" t="s">
        <v>64</v>
      </c>
      <c r="BJ120" s="11" t="s">
        <v>64</v>
      </c>
    </row>
    <row r="121" spans="1:62" x14ac:dyDescent="0.25">
      <c r="A121" s="3" t="s">
        <v>60</v>
      </c>
      <c r="B121" s="7">
        <v>1.455E-2</v>
      </c>
      <c r="C121" s="7">
        <v>1.8720000000000001E-2</v>
      </c>
      <c r="D121" s="7">
        <v>1.213E-2</v>
      </c>
      <c r="E121" s="7">
        <v>9.9299999999999996E-3</v>
      </c>
      <c r="F121" s="7">
        <v>1.338E-2</v>
      </c>
      <c r="G121" s="7">
        <v>6.4400000000000004E-3</v>
      </c>
      <c r="H121" s="7">
        <v>1.5100000000000001E-2</v>
      </c>
      <c r="I121" s="7">
        <v>1.269E-2</v>
      </c>
      <c r="J121" s="7">
        <v>1.5939999999999999E-2</v>
      </c>
      <c r="K121" s="7">
        <v>1.6490000000000001E-2</v>
      </c>
      <c r="L121" s="7">
        <v>3.2799999999999999E-3</v>
      </c>
      <c r="M121" s="7">
        <v>6.9800000000000001E-3</v>
      </c>
      <c r="N121" s="7">
        <v>1.282E-2</v>
      </c>
      <c r="O121" s="7">
        <v>1.5169999999999999E-2</v>
      </c>
      <c r="P121" s="7">
        <v>1.341E-2</v>
      </c>
      <c r="Q121" s="7">
        <v>8.6099999999999996E-3</v>
      </c>
      <c r="R121" s="7">
        <v>1.2760000000000001E-2</v>
      </c>
      <c r="S121" s="7">
        <v>1.4579999999999999E-2</v>
      </c>
      <c r="T121" s="7">
        <v>1.299E-2</v>
      </c>
      <c r="U121" s="7">
        <v>1.2700000000000001E-3</v>
      </c>
      <c r="V121" s="7">
        <v>6.9300000000000004E-3</v>
      </c>
      <c r="W121" s="7">
        <v>3.9899999999999996E-3</v>
      </c>
      <c r="X121" s="7">
        <v>1.9529999999999999E-2</v>
      </c>
      <c r="Y121" s="7">
        <v>1.5100000000000001E-2</v>
      </c>
      <c r="Z121" s="7">
        <v>6.4400000000000004E-3</v>
      </c>
      <c r="AA121" s="7">
        <v>0.10340000000000001</v>
      </c>
      <c r="AB121" s="7">
        <v>7.6009999999999994E-2</v>
      </c>
      <c r="AC121" s="7" t="s">
        <v>63</v>
      </c>
      <c r="AD121" s="7">
        <v>2.1930000000000002E-2</v>
      </c>
      <c r="AE121" s="7" t="s">
        <v>63</v>
      </c>
      <c r="AF121" s="7">
        <v>1.447E-2</v>
      </c>
      <c r="AG121" s="7">
        <v>-9.5070000000000002E-2</v>
      </c>
      <c r="AH121" s="7">
        <v>-6.4570000000000002E-2</v>
      </c>
      <c r="AI121" s="7">
        <v>-0.11798</v>
      </c>
      <c r="AJ121" s="7">
        <v>-0.11798</v>
      </c>
      <c r="AK121" s="7">
        <v>0.10800999999999999</v>
      </c>
      <c r="AL121" s="7">
        <v>9.5829999999999999E-2</v>
      </c>
      <c r="AM121" s="7" t="s">
        <v>63</v>
      </c>
      <c r="AN121" s="7">
        <v>6.9040000000000004E-2</v>
      </c>
      <c r="AO121" s="7">
        <v>7.7979999999999994E-2</v>
      </c>
      <c r="AP121" s="7">
        <v>8.1350000000000006E-2</v>
      </c>
      <c r="AQ121" s="7">
        <v>3.6889999999999999E-2</v>
      </c>
      <c r="AR121" s="7">
        <v>0.11398999999999999</v>
      </c>
      <c r="AS121" s="7" t="s">
        <v>63</v>
      </c>
      <c r="AT121" s="7">
        <v>6.7809999999999995E-2</v>
      </c>
      <c r="AU121" s="7" t="s">
        <v>63</v>
      </c>
      <c r="AV121" s="7">
        <v>0.16819000000000001</v>
      </c>
      <c r="AW121" s="7">
        <v>0.31624999999999998</v>
      </c>
      <c r="AX121" s="7">
        <v>6.3E-2</v>
      </c>
      <c r="AY121" s="7">
        <v>0.80852999999999997</v>
      </c>
      <c r="AZ121" s="7">
        <v>0.18351000000000001</v>
      </c>
      <c r="BA121" s="7">
        <v>9.4130000000000005E-2</v>
      </c>
      <c r="BB121" s="7">
        <v>0.16797999999999999</v>
      </c>
      <c r="BC121" s="7">
        <v>0.17233999999999999</v>
      </c>
      <c r="BD121" s="7">
        <v>3.7940000000000002E-2</v>
      </c>
      <c r="BE121" s="7" t="s">
        <v>63</v>
      </c>
      <c r="BF121" s="7">
        <v>6.1089999999999998E-2</v>
      </c>
      <c r="BG121" s="7">
        <v>0.16803000000000001</v>
      </c>
      <c r="BH121" s="7">
        <v>0.15174000000000001</v>
      </c>
      <c r="BI121" s="7">
        <v>1</v>
      </c>
      <c r="BJ121" s="7">
        <v>9.1109999999999997E-2</v>
      </c>
    </row>
    <row r="122" spans="1:62" x14ac:dyDescent="0.25">
      <c r="A122" s="10"/>
      <c r="B122" s="11">
        <v>7.1000000000000004E-3</v>
      </c>
      <c r="C122" s="11">
        <v>5.0000000000000001E-4</v>
      </c>
      <c r="D122" s="11">
        <v>2.4799999999999999E-2</v>
      </c>
      <c r="E122" s="11">
        <v>6.6199999999999995E-2</v>
      </c>
      <c r="F122" s="11">
        <v>1.3299999999999999E-2</v>
      </c>
      <c r="G122" s="11">
        <v>0.2336</v>
      </c>
      <c r="H122" s="11">
        <v>5.1999999999999998E-3</v>
      </c>
      <c r="I122" s="11">
        <v>1.89E-2</v>
      </c>
      <c r="J122" s="11">
        <v>3.2000000000000002E-3</v>
      </c>
      <c r="K122" s="11">
        <v>2.3E-3</v>
      </c>
      <c r="L122" s="11">
        <v>0.54349999999999998</v>
      </c>
      <c r="M122" s="11">
        <v>0.1968</v>
      </c>
      <c r="N122" s="11">
        <v>1.77E-2</v>
      </c>
      <c r="O122" s="11">
        <v>5.0000000000000001E-3</v>
      </c>
      <c r="P122" s="11">
        <v>1.3100000000000001E-2</v>
      </c>
      <c r="Q122" s="11">
        <v>0.11119999999999999</v>
      </c>
      <c r="R122" s="11">
        <v>1.8200000000000001E-2</v>
      </c>
      <c r="S122" s="11">
        <v>7.0000000000000001E-3</v>
      </c>
      <c r="T122" s="11">
        <v>1.6199999999999999E-2</v>
      </c>
      <c r="U122" s="11">
        <v>0.81430000000000002</v>
      </c>
      <c r="V122" s="11">
        <v>0.19939999999999999</v>
      </c>
      <c r="W122" s="11">
        <v>0.46089999999999998</v>
      </c>
      <c r="X122" s="11">
        <v>2.9999999999999997E-4</v>
      </c>
      <c r="Y122" s="11">
        <v>5.1999999999999998E-3</v>
      </c>
      <c r="Z122" s="11">
        <v>0.2336</v>
      </c>
      <c r="AA122" s="11" t="s">
        <v>64</v>
      </c>
      <c r="AB122" s="11" t="s">
        <v>64</v>
      </c>
      <c r="AC122" s="11" t="s">
        <v>63</v>
      </c>
      <c r="AD122" s="11" t="s">
        <v>64</v>
      </c>
      <c r="AE122" s="11" t="s">
        <v>63</v>
      </c>
      <c r="AF122" s="11">
        <v>7.4000000000000003E-3</v>
      </c>
      <c r="AG122" s="11" t="s">
        <v>64</v>
      </c>
      <c r="AH122" s="11" t="s">
        <v>64</v>
      </c>
      <c r="AI122" s="11" t="s">
        <v>64</v>
      </c>
      <c r="AJ122" s="11" t="s">
        <v>64</v>
      </c>
      <c r="AK122" s="11" t="s">
        <v>64</v>
      </c>
      <c r="AL122" s="11" t="s">
        <v>64</v>
      </c>
      <c r="AM122" s="11" t="s">
        <v>63</v>
      </c>
      <c r="AN122" s="11" t="s">
        <v>64</v>
      </c>
      <c r="AO122" s="11" t="s">
        <v>64</v>
      </c>
      <c r="AP122" s="11" t="s">
        <v>64</v>
      </c>
      <c r="AQ122" s="11" t="s">
        <v>64</v>
      </c>
      <c r="AR122" s="11" t="s">
        <v>64</v>
      </c>
      <c r="AS122" s="11" t="s">
        <v>63</v>
      </c>
      <c r="AT122" s="11" t="s">
        <v>64</v>
      </c>
      <c r="AU122" s="11" t="s">
        <v>63</v>
      </c>
      <c r="AV122" s="11" t="s">
        <v>64</v>
      </c>
      <c r="AW122" s="11" t="s">
        <v>64</v>
      </c>
      <c r="AX122" s="11" t="s">
        <v>64</v>
      </c>
      <c r="AY122" s="11" t="s">
        <v>64</v>
      </c>
      <c r="AZ122" s="11" t="s">
        <v>64</v>
      </c>
      <c r="BA122" s="11" t="s">
        <v>64</v>
      </c>
      <c r="BB122" s="11" t="s">
        <v>64</v>
      </c>
      <c r="BC122" s="11" t="s">
        <v>64</v>
      </c>
      <c r="BD122" s="11" t="s">
        <v>64</v>
      </c>
      <c r="BE122" s="11" t="s">
        <v>63</v>
      </c>
      <c r="BF122" s="11" t="s">
        <v>64</v>
      </c>
      <c r="BG122" s="11" t="s">
        <v>64</v>
      </c>
      <c r="BH122" s="11" t="s">
        <v>64</v>
      </c>
      <c r="BI122" s="11"/>
      <c r="BJ122" s="11" t="s">
        <v>64</v>
      </c>
    </row>
    <row r="123" spans="1:62" x14ac:dyDescent="0.25">
      <c r="A123" s="3" t="s">
        <v>61</v>
      </c>
      <c r="B123" s="7">
        <v>2.9170000000000001E-2</v>
      </c>
      <c r="C123" s="7">
        <v>3.159E-2</v>
      </c>
      <c r="D123" s="7">
        <v>2.7060000000000001E-2</v>
      </c>
      <c r="E123" s="7">
        <v>1.503E-2</v>
      </c>
      <c r="F123" s="7">
        <v>2.563E-2</v>
      </c>
      <c r="G123" s="7">
        <v>2.2440000000000002E-2</v>
      </c>
      <c r="H123" s="7">
        <v>2.928E-2</v>
      </c>
      <c r="I123" s="7">
        <v>2.683E-2</v>
      </c>
      <c r="J123" s="7">
        <v>2.4299999999999999E-2</v>
      </c>
      <c r="K123" s="7">
        <v>2.7570000000000001E-2</v>
      </c>
      <c r="L123" s="7">
        <v>1.507E-2</v>
      </c>
      <c r="M123" s="7">
        <v>1.9E-2</v>
      </c>
      <c r="N123" s="7">
        <v>2.4289999999999999E-2</v>
      </c>
      <c r="O123" s="7">
        <v>2.648E-2</v>
      </c>
      <c r="P123" s="7">
        <v>1.873E-2</v>
      </c>
      <c r="Q123" s="7">
        <v>2.6689999999999998E-2</v>
      </c>
      <c r="R123" s="7">
        <v>2.7810000000000001E-2</v>
      </c>
      <c r="S123" s="7">
        <v>2.1780000000000001E-2</v>
      </c>
      <c r="T123" s="7">
        <v>2.9760000000000002E-2</v>
      </c>
      <c r="U123" s="7">
        <v>1.043E-2</v>
      </c>
      <c r="V123" s="7">
        <v>2.1680000000000001E-2</v>
      </c>
      <c r="W123" s="7">
        <v>2.0209999999999999E-2</v>
      </c>
      <c r="X123" s="7">
        <v>2.462E-2</v>
      </c>
      <c r="Y123" s="7">
        <v>2.928E-2</v>
      </c>
      <c r="Z123" s="7">
        <v>2.2440000000000002E-2</v>
      </c>
      <c r="AA123" s="7">
        <v>8.2750000000000004E-2</v>
      </c>
      <c r="AB123" s="7">
        <v>6.6350000000000006E-2</v>
      </c>
      <c r="AC123" s="7" t="s">
        <v>63</v>
      </c>
      <c r="AD123" s="7">
        <v>1.9730000000000001E-2</v>
      </c>
      <c r="AE123" s="7" t="s">
        <v>63</v>
      </c>
      <c r="AF123" s="7">
        <v>1.516E-2</v>
      </c>
      <c r="AG123" s="7">
        <v>-6.1559999999999997E-2</v>
      </c>
      <c r="AH123" s="7">
        <v>-6.8059999999999996E-2</v>
      </c>
      <c r="AI123" s="7">
        <v>-4.9239999999999999E-2</v>
      </c>
      <c r="AJ123" s="7">
        <v>-4.9239999999999999E-2</v>
      </c>
      <c r="AK123" s="7">
        <v>0.10434</v>
      </c>
      <c r="AL123" s="7">
        <v>0.11727</v>
      </c>
      <c r="AM123" s="7" t="s">
        <v>63</v>
      </c>
      <c r="AN123" s="7">
        <v>6.1890000000000001E-2</v>
      </c>
      <c r="AO123" s="7">
        <v>8.1210000000000004E-2</v>
      </c>
      <c r="AP123" s="7">
        <v>0.10228</v>
      </c>
      <c r="AQ123" s="7">
        <v>4.2320000000000003E-2</v>
      </c>
      <c r="AR123" s="7">
        <v>7.0470000000000005E-2</v>
      </c>
      <c r="AS123" s="7" t="s">
        <v>63</v>
      </c>
      <c r="AT123" s="7">
        <v>8.48E-2</v>
      </c>
      <c r="AU123" s="7" t="s">
        <v>63</v>
      </c>
      <c r="AV123" s="7">
        <v>0.16977999999999999</v>
      </c>
      <c r="AW123" s="7">
        <v>0.28072999999999998</v>
      </c>
      <c r="AX123" s="7">
        <v>6.2300000000000001E-2</v>
      </c>
      <c r="AY123" s="7">
        <v>0.10248</v>
      </c>
      <c r="AZ123" s="7">
        <v>0.15947</v>
      </c>
      <c r="BA123" s="7">
        <v>0.94972999999999996</v>
      </c>
      <c r="BB123" s="7">
        <v>0.21915000000000001</v>
      </c>
      <c r="BC123" s="7">
        <v>0.15603</v>
      </c>
      <c r="BD123" s="7">
        <v>4.1439999999999998E-2</v>
      </c>
      <c r="BE123" s="7" t="s">
        <v>63</v>
      </c>
      <c r="BF123" s="7">
        <v>5.5539999999999999E-2</v>
      </c>
      <c r="BG123" s="7">
        <v>0.21904000000000001</v>
      </c>
      <c r="BH123" s="7">
        <v>0.13361999999999999</v>
      </c>
      <c r="BI123" s="7">
        <v>9.1109999999999997E-2</v>
      </c>
      <c r="BJ123" s="7">
        <v>1</v>
      </c>
    </row>
    <row r="124" spans="1:62" x14ac:dyDescent="0.25">
      <c r="A124" s="10"/>
      <c r="B124" s="11" t="s">
        <v>64</v>
      </c>
      <c r="C124" s="11" t="s">
        <v>64</v>
      </c>
      <c r="D124" s="11" t="s">
        <v>64</v>
      </c>
      <c r="E124" s="11">
        <v>5.4000000000000003E-3</v>
      </c>
      <c r="F124" s="11" t="s">
        <v>64</v>
      </c>
      <c r="G124" s="11" t="s">
        <v>64</v>
      </c>
      <c r="H124" s="11" t="s">
        <v>64</v>
      </c>
      <c r="I124" s="11" t="s">
        <v>64</v>
      </c>
      <c r="J124" s="11" t="s">
        <v>64</v>
      </c>
      <c r="K124" s="11" t="s">
        <v>64</v>
      </c>
      <c r="L124" s="11">
        <v>5.3E-3</v>
      </c>
      <c r="M124" s="11">
        <v>4.0000000000000002E-4</v>
      </c>
      <c r="N124" s="11" t="s">
        <v>64</v>
      </c>
      <c r="O124" s="11" t="s">
        <v>64</v>
      </c>
      <c r="P124" s="11">
        <v>5.0000000000000001E-4</v>
      </c>
      <c r="Q124" s="11" t="s">
        <v>64</v>
      </c>
      <c r="R124" s="11" t="s">
        <v>64</v>
      </c>
      <c r="S124" s="11" t="s">
        <v>64</v>
      </c>
      <c r="T124" s="11" t="s">
        <v>64</v>
      </c>
      <c r="U124" s="11">
        <v>5.3699999999999998E-2</v>
      </c>
      <c r="V124" s="11" t="s">
        <v>64</v>
      </c>
      <c r="W124" s="11">
        <v>2.0000000000000001E-4</v>
      </c>
      <c r="X124" s="11" t="s">
        <v>64</v>
      </c>
      <c r="Y124" s="11" t="s">
        <v>64</v>
      </c>
      <c r="Z124" s="11" t="s">
        <v>64</v>
      </c>
      <c r="AA124" s="11" t="s">
        <v>64</v>
      </c>
      <c r="AB124" s="11" t="s">
        <v>64</v>
      </c>
      <c r="AC124" s="11" t="s">
        <v>63</v>
      </c>
      <c r="AD124" s="11">
        <v>2.9999999999999997E-4</v>
      </c>
      <c r="AE124" s="11" t="s">
        <v>63</v>
      </c>
      <c r="AF124" s="11">
        <v>5.0000000000000001E-3</v>
      </c>
      <c r="AG124" s="11" t="s">
        <v>64</v>
      </c>
      <c r="AH124" s="11" t="s">
        <v>64</v>
      </c>
      <c r="AI124" s="11" t="s">
        <v>64</v>
      </c>
      <c r="AJ124" s="11" t="s">
        <v>64</v>
      </c>
      <c r="AK124" s="11" t="s">
        <v>64</v>
      </c>
      <c r="AL124" s="11" t="s">
        <v>64</v>
      </c>
      <c r="AM124" s="11" t="s">
        <v>63</v>
      </c>
      <c r="AN124" s="11" t="s">
        <v>64</v>
      </c>
      <c r="AO124" s="11" t="s">
        <v>64</v>
      </c>
      <c r="AP124" s="11" t="s">
        <v>64</v>
      </c>
      <c r="AQ124" s="11" t="s">
        <v>64</v>
      </c>
      <c r="AR124" s="11" t="s">
        <v>64</v>
      </c>
      <c r="AS124" s="11" t="s">
        <v>63</v>
      </c>
      <c r="AT124" s="11" t="s">
        <v>64</v>
      </c>
      <c r="AU124" s="11" t="s">
        <v>63</v>
      </c>
      <c r="AV124" s="11" t="s">
        <v>64</v>
      </c>
      <c r="AW124" s="11" t="s">
        <v>64</v>
      </c>
      <c r="AX124" s="11" t="s">
        <v>64</v>
      </c>
      <c r="AY124" s="11" t="s">
        <v>64</v>
      </c>
      <c r="AZ124" s="11" t="s">
        <v>64</v>
      </c>
      <c r="BA124" s="11" t="s">
        <v>64</v>
      </c>
      <c r="BB124" s="11" t="s">
        <v>64</v>
      </c>
      <c r="BC124" s="11" t="s">
        <v>64</v>
      </c>
      <c r="BD124" s="11" t="s">
        <v>64</v>
      </c>
      <c r="BE124" s="11" t="s">
        <v>63</v>
      </c>
      <c r="BF124" s="11" t="s">
        <v>64</v>
      </c>
      <c r="BG124" s="11" t="s">
        <v>64</v>
      </c>
      <c r="BH124" s="11" t="s">
        <v>64</v>
      </c>
      <c r="BI124" s="11" t="s">
        <v>64</v>
      </c>
      <c r="BJ124" s="11"/>
    </row>
  </sheetData>
  <mergeCells count="1">
    <mergeCell ref="A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1"/>
  <sheetViews>
    <sheetView workbookViewId="0">
      <selection activeCell="F7" sqref="F7"/>
    </sheetView>
  </sheetViews>
  <sheetFormatPr defaultRowHeight="15" x14ac:dyDescent="0.25"/>
  <sheetData>
    <row r="1" spans="1:65" x14ac:dyDescent="0.25">
      <c r="A1" s="12" t="s">
        <v>85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</row>
    <row r="5" spans="1:65" x14ac:dyDescent="0.25">
      <c r="A5" s="12" t="s">
        <v>86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9" spans="1:65" x14ac:dyDescent="0.25">
      <c r="A9" s="13"/>
      <c r="B9" s="13"/>
      <c r="C9" s="13"/>
      <c r="D9" s="19" t="s">
        <v>87</v>
      </c>
      <c r="E9" s="14" t="s">
        <v>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x14ac:dyDescent="0.25">
      <c r="A10" s="13"/>
      <c r="B10" s="13"/>
      <c r="C10" s="13"/>
      <c r="D10" s="19" t="s">
        <v>88</v>
      </c>
      <c r="E10" s="14" t="s">
        <v>6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x14ac:dyDescent="0.25">
      <c r="A11" s="13"/>
      <c r="B11" s="13"/>
      <c r="C11" s="13"/>
      <c r="D11" s="19" t="s">
        <v>89</v>
      </c>
      <c r="E11" s="14">
        <v>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x14ac:dyDescent="0.25">
      <c r="A12" s="13"/>
      <c r="B12" s="13"/>
      <c r="C12" s="13"/>
      <c r="D12" s="19" t="s">
        <v>90</v>
      </c>
      <c r="E12" s="14"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x14ac:dyDescent="0.25">
      <c r="A13" s="13"/>
      <c r="B13" s="13"/>
      <c r="C13" s="13"/>
      <c r="D13" s="19" t="s">
        <v>91</v>
      </c>
      <c r="E13" s="14" t="s">
        <v>34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x14ac:dyDescent="0.25">
      <c r="A14" s="13"/>
      <c r="B14" s="13"/>
      <c r="C14" s="13"/>
      <c r="D14" s="19" t="s">
        <v>92</v>
      </c>
      <c r="E14" s="14">
        <v>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x14ac:dyDescent="0.25">
      <c r="A15" s="13"/>
      <c r="B15" s="13"/>
      <c r="C15" s="13"/>
      <c r="D15" s="19" t="s">
        <v>93</v>
      </c>
      <c r="E15" s="14">
        <v>0</v>
      </c>
      <c r="F15" s="13"/>
      <c r="G15" s="13"/>
      <c r="H15" s="13"/>
    </row>
    <row r="16" spans="1:65" x14ac:dyDescent="0.25">
      <c r="A16" s="13"/>
      <c r="B16" s="13"/>
      <c r="C16" s="13"/>
      <c r="D16" s="19" t="s">
        <v>94</v>
      </c>
      <c r="E16" s="14">
        <v>0</v>
      </c>
      <c r="F16" s="13"/>
      <c r="G16" s="13"/>
      <c r="H16" s="13"/>
    </row>
    <row r="17" spans="1:36" x14ac:dyDescent="0.25">
      <c r="A17" s="13"/>
      <c r="B17" s="13"/>
      <c r="C17" s="13"/>
      <c r="D17" s="19" t="s">
        <v>95</v>
      </c>
      <c r="E17" s="14">
        <v>0</v>
      </c>
      <c r="F17" s="13"/>
      <c r="G17" s="13"/>
      <c r="H17" s="13"/>
    </row>
    <row r="19" spans="1:36" x14ac:dyDescent="0.25">
      <c r="A19" s="4" t="s">
        <v>96</v>
      </c>
      <c r="B19" s="5"/>
      <c r="C19" s="5"/>
      <c r="D19" s="5"/>
      <c r="E19" s="5"/>
      <c r="F19" s="5"/>
      <c r="G19" s="5"/>
      <c r="H19" s="5"/>
      <c r="AC19" s="4" t="s">
        <v>96</v>
      </c>
      <c r="AD19" s="5"/>
      <c r="AE19" s="5"/>
      <c r="AF19" s="5"/>
      <c r="AG19" s="5"/>
      <c r="AH19" s="5"/>
      <c r="AI19" s="5"/>
      <c r="AJ19" s="5"/>
    </row>
    <row r="20" spans="1:36" ht="45" x14ac:dyDescent="0.25">
      <c r="A20" s="16" t="s">
        <v>0</v>
      </c>
      <c r="B20" s="17" t="s">
        <v>72</v>
      </c>
      <c r="C20" s="18" t="s">
        <v>97</v>
      </c>
      <c r="D20" s="18" t="s">
        <v>98</v>
      </c>
      <c r="E20" s="17" t="s">
        <v>99</v>
      </c>
      <c r="F20" s="17" t="s">
        <v>100</v>
      </c>
      <c r="G20" s="17" t="s">
        <v>101</v>
      </c>
      <c r="H20" s="18" t="s">
        <v>102</v>
      </c>
      <c r="AC20" s="16" t="s">
        <v>0</v>
      </c>
      <c r="AD20" s="17" t="s">
        <v>72</v>
      </c>
      <c r="AE20" s="18" t="s">
        <v>97</v>
      </c>
      <c r="AF20" s="18" t="s">
        <v>98</v>
      </c>
      <c r="AG20" s="17" t="s">
        <v>99</v>
      </c>
      <c r="AH20" s="17" t="s">
        <v>100</v>
      </c>
      <c r="AI20" s="17" t="s">
        <v>101</v>
      </c>
      <c r="AJ20" s="18" t="s">
        <v>102</v>
      </c>
    </row>
    <row r="21" spans="1:36" x14ac:dyDescent="0.25">
      <c r="A21" s="14" t="s">
        <v>103</v>
      </c>
      <c r="B21" s="15">
        <v>1</v>
      </c>
      <c r="C21" s="15">
        <v>0.39924999999999999</v>
      </c>
      <c r="D21" s="15">
        <v>1.0489999999999999E-2</v>
      </c>
      <c r="E21" s="15">
        <v>38.07</v>
      </c>
      <c r="F21" s="15" t="s">
        <v>64</v>
      </c>
      <c r="G21" s="15" t="s">
        <v>63</v>
      </c>
      <c r="H21" s="15">
        <v>0</v>
      </c>
      <c r="AC21" s="14" t="s">
        <v>103</v>
      </c>
      <c r="AD21" s="15">
        <v>1</v>
      </c>
      <c r="AE21" s="15">
        <v>0.39924999999999999</v>
      </c>
      <c r="AF21" s="15">
        <v>1.0489999999999999E-2</v>
      </c>
      <c r="AG21" s="15">
        <v>38.07</v>
      </c>
      <c r="AH21" s="15" t="s">
        <v>64</v>
      </c>
      <c r="AI21" s="15" t="s">
        <v>63</v>
      </c>
      <c r="AJ21" s="15">
        <v>0</v>
      </c>
    </row>
    <row r="22" spans="1:36" x14ac:dyDescent="0.25">
      <c r="A22" s="14" t="s">
        <v>1</v>
      </c>
      <c r="B22" s="15">
        <v>1</v>
      </c>
      <c r="C22" s="20">
        <v>2.055995E-7</v>
      </c>
      <c r="D22" s="20">
        <v>3.753572E-7</v>
      </c>
      <c r="E22" s="15">
        <v>0.55000000000000004</v>
      </c>
      <c r="F22" s="15">
        <v>0.58389999999999997</v>
      </c>
      <c r="G22" s="15">
        <v>2.3310000000000001E-2</v>
      </c>
      <c r="H22" s="15">
        <v>42.903649999999999</v>
      </c>
      <c r="AC22" s="14" t="s">
        <v>1</v>
      </c>
      <c r="AD22" s="15">
        <v>1</v>
      </c>
      <c r="AE22" s="20">
        <v>2.055995E-7</v>
      </c>
      <c r="AF22" s="20">
        <v>3.753572E-7</v>
      </c>
      <c r="AG22" s="15">
        <v>0.55000000000000004</v>
      </c>
      <c r="AH22" s="15">
        <v>0.58389999999999997</v>
      </c>
      <c r="AI22" s="15">
        <v>2.3310000000000001E-2</v>
      </c>
      <c r="AJ22" s="15">
        <v>42.903649999999999</v>
      </c>
    </row>
    <row r="23" spans="1:36" x14ac:dyDescent="0.25">
      <c r="A23" s="14" t="s">
        <v>2</v>
      </c>
      <c r="B23" s="15">
        <v>1</v>
      </c>
      <c r="C23" s="20">
        <v>8.6570160000000001E-7</v>
      </c>
      <c r="D23" s="20">
        <v>1.129314E-7</v>
      </c>
      <c r="E23" s="15">
        <v>7.67</v>
      </c>
      <c r="F23" s="15" t="s">
        <v>64</v>
      </c>
      <c r="G23" s="15">
        <v>0.50592000000000004</v>
      </c>
      <c r="H23" s="15">
        <v>1.97661</v>
      </c>
      <c r="AC23" s="14" t="s">
        <v>2</v>
      </c>
      <c r="AD23" s="15">
        <v>1</v>
      </c>
      <c r="AE23" s="20">
        <v>8.6570160000000001E-7</v>
      </c>
      <c r="AF23" s="20">
        <v>1.129314E-7</v>
      </c>
      <c r="AG23" s="15">
        <v>7.67</v>
      </c>
      <c r="AH23" s="15" t="s">
        <v>64</v>
      </c>
      <c r="AI23" s="15">
        <v>0.50592000000000004</v>
      </c>
      <c r="AJ23" s="15">
        <v>1.97661</v>
      </c>
    </row>
    <row r="24" spans="1:36" x14ac:dyDescent="0.25">
      <c r="A24" s="14" t="s">
        <v>3</v>
      </c>
      <c r="B24" s="15">
        <v>1</v>
      </c>
      <c r="C24" s="15">
        <v>-4.0290000000000002E-5</v>
      </c>
      <c r="D24" s="15">
        <v>3.4000000000000001E-6</v>
      </c>
      <c r="E24" s="15">
        <v>-11.84</v>
      </c>
      <c r="F24" s="15" t="s">
        <v>64</v>
      </c>
      <c r="G24" s="15">
        <v>4.3499999999999997E-2</v>
      </c>
      <c r="H24" s="15">
        <v>22.987279999999998</v>
      </c>
      <c r="AC24" s="14" t="s">
        <v>3</v>
      </c>
      <c r="AD24" s="15">
        <v>1</v>
      </c>
      <c r="AE24" s="15">
        <v>-4.0290000000000002E-5</v>
      </c>
      <c r="AF24" s="15">
        <v>3.4000000000000001E-6</v>
      </c>
      <c r="AG24" s="15">
        <v>-11.84</v>
      </c>
      <c r="AH24" s="15" t="s">
        <v>64</v>
      </c>
      <c r="AI24" s="15">
        <v>4.3499999999999997E-2</v>
      </c>
      <c r="AJ24" s="15">
        <v>22.987279999999998</v>
      </c>
    </row>
    <row r="25" spans="1:36" x14ac:dyDescent="0.25">
      <c r="A25" s="14" t="s">
        <v>4</v>
      </c>
      <c r="B25" s="15">
        <v>1</v>
      </c>
      <c r="C25" s="15">
        <v>6.9170000000000004E-5</v>
      </c>
      <c r="D25" s="15">
        <v>1.077E-5</v>
      </c>
      <c r="E25" s="15">
        <v>6.42</v>
      </c>
      <c r="F25" s="15" t="s">
        <v>64</v>
      </c>
      <c r="G25" s="15">
        <v>0.32585999999999998</v>
      </c>
      <c r="H25" s="15">
        <v>3.0688300000000002</v>
      </c>
      <c r="AC25" s="14" t="s">
        <v>4</v>
      </c>
      <c r="AD25" s="15">
        <v>1</v>
      </c>
      <c r="AE25" s="15">
        <v>6.9170000000000004E-5</v>
      </c>
      <c r="AF25" s="15">
        <v>1.077E-5</v>
      </c>
      <c r="AG25" s="15">
        <v>6.42</v>
      </c>
      <c r="AH25" s="15" t="s">
        <v>64</v>
      </c>
      <c r="AI25" s="15">
        <v>0.32585999999999998</v>
      </c>
      <c r="AJ25" s="15">
        <v>3.0688300000000002</v>
      </c>
    </row>
    <row r="26" spans="1:36" x14ac:dyDescent="0.25">
      <c r="A26" s="14" t="s">
        <v>5</v>
      </c>
      <c r="B26" s="15">
        <v>1</v>
      </c>
      <c r="C26" s="15">
        <v>1.7260999999999999E-4</v>
      </c>
      <c r="D26" s="15">
        <v>9.7100000000000002E-6</v>
      </c>
      <c r="E26" s="15">
        <v>17.78</v>
      </c>
      <c r="F26" s="15" t="s">
        <v>64</v>
      </c>
      <c r="G26" s="15">
        <v>7.8700000000000006E-2</v>
      </c>
      <c r="H26" s="15">
        <v>12.706149999999999</v>
      </c>
      <c r="AC26" s="14" t="s">
        <v>5</v>
      </c>
      <c r="AD26" s="15">
        <v>1</v>
      </c>
      <c r="AE26" s="15">
        <v>1.7260999999999999E-4</v>
      </c>
      <c r="AF26" s="15">
        <v>9.7100000000000002E-6</v>
      </c>
      <c r="AG26" s="15">
        <v>17.78</v>
      </c>
      <c r="AH26" s="15" t="s">
        <v>64</v>
      </c>
      <c r="AI26" s="15">
        <v>7.8700000000000006E-2</v>
      </c>
      <c r="AJ26" s="15">
        <v>12.706149999999999</v>
      </c>
    </row>
    <row r="27" spans="1:36" x14ac:dyDescent="0.25">
      <c r="A27" s="14" t="s">
        <v>6</v>
      </c>
      <c r="B27" s="15" t="s">
        <v>104</v>
      </c>
      <c r="C27" s="15">
        <v>-1.3040000000000001E-5</v>
      </c>
      <c r="D27" s="15">
        <v>2.0230000000000001E-5</v>
      </c>
      <c r="E27" s="15">
        <v>-0.64</v>
      </c>
      <c r="F27" s="15">
        <v>0.51900000000000002</v>
      </c>
      <c r="G27" s="15">
        <v>0.21761</v>
      </c>
      <c r="H27" s="15">
        <v>4.5954499999999996</v>
      </c>
      <c r="AC27" s="14" t="s">
        <v>6</v>
      </c>
      <c r="AD27" s="15" t="s">
        <v>104</v>
      </c>
      <c r="AE27" s="15">
        <v>-1.3040000000000001E-5</v>
      </c>
      <c r="AF27" s="15">
        <v>2.0230000000000001E-5</v>
      </c>
      <c r="AG27" s="15">
        <v>-0.64</v>
      </c>
      <c r="AH27" s="15">
        <v>0.51900000000000002</v>
      </c>
      <c r="AI27" s="15">
        <v>0.21761</v>
      </c>
      <c r="AJ27" s="15">
        <v>4.5954499999999996</v>
      </c>
    </row>
    <row r="28" spans="1:36" x14ac:dyDescent="0.25">
      <c r="A28" s="14" t="s">
        <v>7</v>
      </c>
      <c r="B28" s="15" t="s">
        <v>104</v>
      </c>
      <c r="C28" s="15">
        <v>4.3470000000000002E-5</v>
      </c>
      <c r="D28" s="15">
        <v>1.129E-5</v>
      </c>
      <c r="E28" s="15">
        <v>3.85</v>
      </c>
      <c r="F28" s="15">
        <v>1E-4</v>
      </c>
      <c r="G28" s="15">
        <v>4.1110000000000001E-2</v>
      </c>
      <c r="H28" s="15">
        <v>24.327719999999999</v>
      </c>
      <c r="AC28" s="14" t="s">
        <v>7</v>
      </c>
      <c r="AD28" s="15" t="s">
        <v>104</v>
      </c>
      <c r="AE28" s="15">
        <v>4.3470000000000002E-5</v>
      </c>
      <c r="AF28" s="15">
        <v>1.129E-5</v>
      </c>
      <c r="AG28" s="15">
        <v>3.85</v>
      </c>
      <c r="AH28" s="15">
        <v>1E-4</v>
      </c>
      <c r="AI28" s="15">
        <v>4.1110000000000001E-2</v>
      </c>
      <c r="AJ28" s="15">
        <v>24.327719999999999</v>
      </c>
    </row>
    <row r="29" spans="1:36" x14ac:dyDescent="0.25">
      <c r="A29" s="14" t="s">
        <v>8</v>
      </c>
      <c r="B29" s="15">
        <v>1</v>
      </c>
      <c r="C29" s="15">
        <v>3.7110000000000002E-5</v>
      </c>
      <c r="D29" s="15">
        <v>1.4960000000000001E-5</v>
      </c>
      <c r="E29" s="15">
        <v>2.48</v>
      </c>
      <c r="F29" s="15">
        <v>1.3100000000000001E-2</v>
      </c>
      <c r="G29" s="15">
        <v>9.8489999999999994E-2</v>
      </c>
      <c r="H29" s="15">
        <v>10.15302</v>
      </c>
      <c r="AC29" s="14" t="s">
        <v>8</v>
      </c>
      <c r="AD29" s="15">
        <v>1</v>
      </c>
      <c r="AE29" s="15">
        <v>3.7110000000000002E-5</v>
      </c>
      <c r="AF29" s="15">
        <v>1.4960000000000001E-5</v>
      </c>
      <c r="AG29" s="15">
        <v>2.48</v>
      </c>
      <c r="AH29" s="15">
        <v>1.3100000000000001E-2</v>
      </c>
      <c r="AI29" s="15">
        <v>9.8489999999999994E-2</v>
      </c>
      <c r="AJ29" s="15">
        <v>10.15302</v>
      </c>
    </row>
    <row r="30" spans="1:36" x14ac:dyDescent="0.25">
      <c r="A30" s="14" t="s">
        <v>9</v>
      </c>
      <c r="B30" s="15">
        <v>1</v>
      </c>
      <c r="C30" s="15">
        <v>-4.6060000000000003E-5</v>
      </c>
      <c r="D30" s="15">
        <v>5.8799999999999996E-6</v>
      </c>
      <c r="E30" s="15">
        <v>-7.83</v>
      </c>
      <c r="F30" s="15" t="s">
        <v>64</v>
      </c>
      <c r="G30" s="15">
        <v>0.11561</v>
      </c>
      <c r="H30" s="15">
        <v>8.6500599999999999</v>
      </c>
      <c r="AC30" s="14" t="s">
        <v>9</v>
      </c>
      <c r="AD30" s="15">
        <v>1</v>
      </c>
      <c r="AE30" s="15">
        <v>-4.6060000000000003E-5</v>
      </c>
      <c r="AF30" s="15">
        <v>5.8799999999999996E-6</v>
      </c>
      <c r="AG30" s="15">
        <v>-7.83</v>
      </c>
      <c r="AH30" s="15" t="s">
        <v>64</v>
      </c>
      <c r="AI30" s="15">
        <v>0.11561</v>
      </c>
      <c r="AJ30" s="15">
        <v>8.6500599999999999</v>
      </c>
    </row>
    <row r="31" spans="1:36" x14ac:dyDescent="0.25">
      <c r="A31" s="14" t="s">
        <v>10</v>
      </c>
      <c r="B31" s="15">
        <v>1</v>
      </c>
      <c r="C31" s="15">
        <v>-1.5919E-4</v>
      </c>
      <c r="D31" s="15">
        <v>1.116E-5</v>
      </c>
      <c r="E31" s="15">
        <v>-14.26</v>
      </c>
      <c r="F31" s="15" t="s">
        <v>64</v>
      </c>
      <c r="G31" s="15">
        <v>9.0620000000000006E-2</v>
      </c>
      <c r="H31" s="15">
        <v>11.034840000000001</v>
      </c>
      <c r="AC31" s="14" t="s">
        <v>10</v>
      </c>
      <c r="AD31" s="15">
        <v>1</v>
      </c>
      <c r="AE31" s="15">
        <v>-1.5919E-4</v>
      </c>
      <c r="AF31" s="15">
        <v>1.116E-5</v>
      </c>
      <c r="AG31" s="15">
        <v>-14.26</v>
      </c>
      <c r="AH31" s="15" t="s">
        <v>64</v>
      </c>
      <c r="AI31" s="15">
        <v>9.0620000000000006E-2</v>
      </c>
      <c r="AJ31" s="15">
        <v>11.034840000000001</v>
      </c>
    </row>
    <row r="32" spans="1:36" x14ac:dyDescent="0.25">
      <c r="A32" s="14" t="s">
        <v>11</v>
      </c>
      <c r="B32" s="15">
        <v>1</v>
      </c>
      <c r="C32" s="15">
        <v>-9.8430000000000005E-5</v>
      </c>
      <c r="D32" s="15">
        <v>5.0269999999999998E-5</v>
      </c>
      <c r="E32" s="15">
        <v>-1.96</v>
      </c>
      <c r="F32" s="15">
        <v>5.0299999999999997E-2</v>
      </c>
      <c r="G32" s="15">
        <v>0.45485999999999999</v>
      </c>
      <c r="H32" s="15">
        <v>2.1984699999999999</v>
      </c>
      <c r="AC32" s="14" t="s">
        <v>11</v>
      </c>
      <c r="AD32" s="15">
        <v>1</v>
      </c>
      <c r="AE32" s="15">
        <v>-9.8430000000000005E-5</v>
      </c>
      <c r="AF32" s="15">
        <v>5.0269999999999998E-5</v>
      </c>
      <c r="AG32" s="15">
        <v>-1.96</v>
      </c>
      <c r="AH32" s="15">
        <v>5.0299999999999997E-2</v>
      </c>
      <c r="AI32" s="15">
        <v>0.45485999999999999</v>
      </c>
      <c r="AJ32" s="15">
        <v>2.1984699999999999</v>
      </c>
    </row>
    <row r="33" spans="1:36" x14ac:dyDescent="0.25">
      <c r="A33" s="14" t="s">
        <v>12</v>
      </c>
      <c r="B33" s="15">
        <v>1</v>
      </c>
      <c r="C33" s="20">
        <v>-9.3598100000000002E-7</v>
      </c>
      <c r="D33" s="15">
        <v>1.79E-6</v>
      </c>
      <c r="E33" s="15">
        <v>-0.52</v>
      </c>
      <c r="F33" s="15">
        <v>0.60050000000000003</v>
      </c>
      <c r="G33" s="15">
        <v>0.27004</v>
      </c>
      <c r="H33" s="15">
        <v>3.7031800000000001</v>
      </c>
      <c r="AC33" s="14" t="s">
        <v>12</v>
      </c>
      <c r="AD33" s="15">
        <v>1</v>
      </c>
      <c r="AE33" s="20">
        <v>-9.3598100000000002E-7</v>
      </c>
      <c r="AF33" s="15">
        <v>1.79E-6</v>
      </c>
      <c r="AG33" s="15">
        <v>-0.52</v>
      </c>
      <c r="AH33" s="15">
        <v>0.60050000000000003</v>
      </c>
      <c r="AI33" s="15">
        <v>0.27004</v>
      </c>
      <c r="AJ33" s="15">
        <v>3.7031800000000001</v>
      </c>
    </row>
    <row r="34" spans="1:36" x14ac:dyDescent="0.25">
      <c r="A34" s="14" t="s">
        <v>13</v>
      </c>
      <c r="B34" s="15">
        <v>1</v>
      </c>
      <c r="C34" s="15">
        <v>8.3449999999999996E-5</v>
      </c>
      <c r="D34" s="15">
        <v>6.3099999999999997E-6</v>
      </c>
      <c r="E34" s="15">
        <v>13.21</v>
      </c>
      <c r="F34" s="15" t="s">
        <v>64</v>
      </c>
      <c r="G34" s="15">
        <v>0.1084</v>
      </c>
      <c r="H34" s="15">
        <v>9.2252799999999997</v>
      </c>
      <c r="AC34" s="14" t="s">
        <v>13</v>
      </c>
      <c r="AD34" s="15">
        <v>1</v>
      </c>
      <c r="AE34" s="15">
        <v>8.3449999999999996E-5</v>
      </c>
      <c r="AF34" s="15">
        <v>6.3099999999999997E-6</v>
      </c>
      <c r="AG34" s="15">
        <v>13.21</v>
      </c>
      <c r="AH34" s="15" t="s">
        <v>64</v>
      </c>
      <c r="AI34" s="15">
        <v>0.1084</v>
      </c>
      <c r="AJ34" s="15">
        <v>9.2252799999999997</v>
      </c>
    </row>
    <row r="35" spans="1:36" x14ac:dyDescent="0.25">
      <c r="A35" s="14" t="s">
        <v>14</v>
      </c>
      <c r="B35" s="15">
        <v>1</v>
      </c>
      <c r="C35" s="15">
        <v>3.1250000000000001E-5</v>
      </c>
      <c r="D35" s="15">
        <v>1.47E-5</v>
      </c>
      <c r="E35" s="15">
        <v>2.13</v>
      </c>
      <c r="F35" s="15">
        <v>3.3599999999999998E-2</v>
      </c>
      <c r="G35" s="15">
        <v>9.8110000000000003E-2</v>
      </c>
      <c r="H35" s="15">
        <v>10.19295</v>
      </c>
      <c r="AC35" s="14" t="s">
        <v>14</v>
      </c>
      <c r="AD35" s="15">
        <v>1</v>
      </c>
      <c r="AE35" s="15">
        <v>3.1250000000000001E-5</v>
      </c>
      <c r="AF35" s="15">
        <v>1.47E-5</v>
      </c>
      <c r="AG35" s="15">
        <v>2.13</v>
      </c>
      <c r="AH35" s="15">
        <v>3.3599999999999998E-2</v>
      </c>
      <c r="AI35" s="15">
        <v>9.8110000000000003E-2</v>
      </c>
      <c r="AJ35" s="15">
        <v>10.19295</v>
      </c>
    </row>
    <row r="36" spans="1:36" x14ac:dyDescent="0.25">
      <c r="A36" s="14" t="s">
        <v>15</v>
      </c>
      <c r="B36" s="15">
        <v>1</v>
      </c>
      <c r="C36" s="15">
        <v>-2.9649999999999999E-5</v>
      </c>
      <c r="D36" s="15">
        <v>6.5899999999999996E-6</v>
      </c>
      <c r="E36" s="15">
        <v>-4.5</v>
      </c>
      <c r="F36" s="15" t="s">
        <v>64</v>
      </c>
      <c r="G36" s="15">
        <v>0.20268</v>
      </c>
      <c r="H36" s="15">
        <v>4.9338199999999999</v>
      </c>
      <c r="AC36" s="14" t="s">
        <v>15</v>
      </c>
      <c r="AD36" s="15">
        <v>1</v>
      </c>
      <c r="AE36" s="15">
        <v>-2.9649999999999999E-5</v>
      </c>
      <c r="AF36" s="15">
        <v>6.5899999999999996E-6</v>
      </c>
      <c r="AG36" s="15">
        <v>-4.5</v>
      </c>
      <c r="AH36" s="15" t="s">
        <v>64</v>
      </c>
      <c r="AI36" s="15">
        <v>0.20268</v>
      </c>
      <c r="AJ36" s="15">
        <v>4.9338199999999999</v>
      </c>
    </row>
    <row r="37" spans="1:36" x14ac:dyDescent="0.25">
      <c r="A37" s="14" t="s">
        <v>16</v>
      </c>
      <c r="B37" s="15">
        <v>1</v>
      </c>
      <c r="C37" s="15">
        <v>-5.6539999999999997E-5</v>
      </c>
      <c r="D37" s="15">
        <v>1.6200000000000001E-5</v>
      </c>
      <c r="E37" s="15">
        <v>-3.49</v>
      </c>
      <c r="F37" s="15">
        <v>5.0000000000000001E-4</v>
      </c>
      <c r="G37" s="15">
        <v>6.5369999999999998E-2</v>
      </c>
      <c r="H37" s="15">
        <v>15.29757</v>
      </c>
      <c r="AC37" s="14" t="s">
        <v>16</v>
      </c>
      <c r="AD37" s="15">
        <v>1</v>
      </c>
      <c r="AE37" s="15">
        <v>-5.6539999999999997E-5</v>
      </c>
      <c r="AF37" s="15">
        <v>1.6200000000000001E-5</v>
      </c>
      <c r="AG37" s="15">
        <v>-3.49</v>
      </c>
      <c r="AH37" s="15">
        <v>5.0000000000000001E-4</v>
      </c>
      <c r="AI37" s="15">
        <v>6.5369999999999998E-2</v>
      </c>
      <c r="AJ37" s="15">
        <v>15.29757</v>
      </c>
    </row>
    <row r="38" spans="1:36" x14ac:dyDescent="0.25">
      <c r="A38" s="14" t="s">
        <v>17</v>
      </c>
      <c r="B38" s="15">
        <v>1</v>
      </c>
      <c r="C38" s="15">
        <v>-1.6840000000000001E-5</v>
      </c>
      <c r="D38" s="15">
        <v>6.6900000000000003E-6</v>
      </c>
      <c r="E38" s="15">
        <v>-2.52</v>
      </c>
      <c r="F38" s="15">
        <v>1.18E-2</v>
      </c>
      <c r="G38" s="15">
        <v>2.87E-2</v>
      </c>
      <c r="H38" s="15">
        <v>34.840850000000003</v>
      </c>
      <c r="AC38" s="14" t="s">
        <v>17</v>
      </c>
      <c r="AD38" s="15">
        <v>1</v>
      </c>
      <c r="AE38" s="15">
        <v>-1.6840000000000001E-5</v>
      </c>
      <c r="AF38" s="15">
        <v>6.6900000000000003E-6</v>
      </c>
      <c r="AG38" s="15">
        <v>-2.52</v>
      </c>
      <c r="AH38" s="15">
        <v>1.18E-2</v>
      </c>
      <c r="AI38" s="15">
        <v>2.87E-2</v>
      </c>
      <c r="AJ38" s="15">
        <v>34.840850000000003</v>
      </c>
    </row>
    <row r="39" spans="1:36" x14ac:dyDescent="0.25">
      <c r="A39" s="14" t="s">
        <v>18</v>
      </c>
      <c r="B39" s="15">
        <v>1</v>
      </c>
      <c r="C39" s="15">
        <v>9.0718000000000005E-4</v>
      </c>
      <c r="D39" s="15">
        <v>4.9089999999999999E-5</v>
      </c>
      <c r="E39" s="15">
        <v>18.48</v>
      </c>
      <c r="F39" s="15" t="s">
        <v>64</v>
      </c>
      <c r="G39" s="15">
        <v>0.20082</v>
      </c>
      <c r="H39" s="15">
        <v>4.9795999999999996</v>
      </c>
      <c r="AC39" s="14" t="s">
        <v>18</v>
      </c>
      <c r="AD39" s="15">
        <v>1</v>
      </c>
      <c r="AE39" s="15">
        <v>9.0718000000000005E-4</v>
      </c>
      <c r="AF39" s="15">
        <v>4.9089999999999999E-5</v>
      </c>
      <c r="AG39" s="15">
        <v>18.48</v>
      </c>
      <c r="AH39" s="15" t="s">
        <v>64</v>
      </c>
      <c r="AI39" s="15">
        <v>0.20082</v>
      </c>
      <c r="AJ39" s="15">
        <v>4.9795999999999996</v>
      </c>
    </row>
    <row r="40" spans="1:36" x14ac:dyDescent="0.25">
      <c r="A40" s="14" t="s">
        <v>19</v>
      </c>
      <c r="B40" s="15">
        <v>1</v>
      </c>
      <c r="C40" s="15">
        <v>-1.763E-4</v>
      </c>
      <c r="D40" s="15">
        <v>3.4360000000000003E-5</v>
      </c>
      <c r="E40" s="15">
        <v>-5.13</v>
      </c>
      <c r="F40" s="15" t="s">
        <v>64</v>
      </c>
      <c r="G40" s="15">
        <v>0.12086</v>
      </c>
      <c r="H40" s="15">
        <v>8.2742599999999999</v>
      </c>
      <c r="AC40" s="14" t="s">
        <v>19</v>
      </c>
      <c r="AD40" s="15">
        <v>1</v>
      </c>
      <c r="AE40" s="15">
        <v>-1.763E-4</v>
      </c>
      <c r="AF40" s="15">
        <v>3.4360000000000003E-5</v>
      </c>
      <c r="AG40" s="15">
        <v>-5.13</v>
      </c>
      <c r="AH40" s="15" t="s">
        <v>64</v>
      </c>
      <c r="AI40" s="15">
        <v>0.12086</v>
      </c>
      <c r="AJ40" s="15">
        <v>8.2742599999999999</v>
      </c>
    </row>
    <row r="41" spans="1:36" x14ac:dyDescent="0.25">
      <c r="A41" s="14" t="s">
        <v>20</v>
      </c>
      <c r="B41" s="15">
        <v>1</v>
      </c>
      <c r="C41" s="15">
        <v>9.2799999999999992E-6</v>
      </c>
      <c r="D41" s="15">
        <v>7.3100000000000003E-6</v>
      </c>
      <c r="E41" s="15">
        <v>1.27</v>
      </c>
      <c r="F41" s="15">
        <v>0.20469999999999999</v>
      </c>
      <c r="G41" s="15">
        <v>0.16544</v>
      </c>
      <c r="H41" s="15">
        <v>6.0444699999999996</v>
      </c>
      <c r="AC41" s="14" t="s">
        <v>20</v>
      </c>
      <c r="AD41" s="15">
        <v>1</v>
      </c>
      <c r="AE41" s="15">
        <v>9.2799999999999992E-6</v>
      </c>
      <c r="AF41" s="15">
        <v>7.3100000000000003E-6</v>
      </c>
      <c r="AG41" s="15">
        <v>1.27</v>
      </c>
      <c r="AH41" s="15">
        <v>0.20469999999999999</v>
      </c>
      <c r="AI41" s="15">
        <v>0.16544</v>
      </c>
      <c r="AJ41" s="15">
        <v>6.0444699999999996</v>
      </c>
    </row>
    <row r="42" spans="1:36" x14ac:dyDescent="0.25">
      <c r="A42" s="14" t="s">
        <v>21</v>
      </c>
      <c r="B42" s="15">
        <v>1</v>
      </c>
      <c r="C42" s="15">
        <v>-5.0380000000000002E-5</v>
      </c>
      <c r="D42" s="15">
        <v>8.2500000000000006E-6</v>
      </c>
      <c r="E42" s="15">
        <v>-6.11</v>
      </c>
      <c r="F42" s="15" t="s">
        <v>64</v>
      </c>
      <c r="G42" s="15">
        <v>0.23859</v>
      </c>
      <c r="H42" s="15">
        <v>4.1913</v>
      </c>
      <c r="AC42" s="14" t="s">
        <v>21</v>
      </c>
      <c r="AD42" s="15">
        <v>1</v>
      </c>
      <c r="AE42" s="15">
        <v>-5.0380000000000002E-5</v>
      </c>
      <c r="AF42" s="15">
        <v>8.2500000000000006E-6</v>
      </c>
      <c r="AG42" s="15">
        <v>-6.11</v>
      </c>
      <c r="AH42" s="15" t="s">
        <v>64</v>
      </c>
      <c r="AI42" s="15">
        <v>0.23859</v>
      </c>
      <c r="AJ42" s="15">
        <v>4.1913</v>
      </c>
    </row>
    <row r="43" spans="1:36" x14ac:dyDescent="0.25">
      <c r="A43" s="14" t="s">
        <v>22</v>
      </c>
      <c r="B43" s="15">
        <v>1</v>
      </c>
      <c r="C43" s="15">
        <v>5.0279999999999997E-4</v>
      </c>
      <c r="D43" s="15">
        <v>5.8789999999999998E-5</v>
      </c>
      <c r="E43" s="15">
        <v>8.5500000000000007</v>
      </c>
      <c r="F43" s="15" t="s">
        <v>64</v>
      </c>
      <c r="G43" s="15">
        <v>0.26046999999999998</v>
      </c>
      <c r="H43" s="15">
        <v>3.8391899999999999</v>
      </c>
      <c r="AC43" s="14" t="s">
        <v>22</v>
      </c>
      <c r="AD43" s="15">
        <v>1</v>
      </c>
      <c r="AE43" s="15">
        <v>5.0279999999999997E-4</v>
      </c>
      <c r="AF43" s="15">
        <v>5.8789999999999998E-5</v>
      </c>
      <c r="AG43" s="15">
        <v>8.5500000000000007</v>
      </c>
      <c r="AH43" s="15" t="s">
        <v>64</v>
      </c>
      <c r="AI43" s="15">
        <v>0.26046999999999998</v>
      </c>
      <c r="AJ43" s="15">
        <v>3.8391899999999999</v>
      </c>
    </row>
    <row r="44" spans="1:36" x14ac:dyDescent="0.25">
      <c r="A44" s="14" t="s">
        <v>23</v>
      </c>
      <c r="B44" s="15">
        <v>1</v>
      </c>
      <c r="C44" s="15">
        <v>-1.9300000000000002E-5</v>
      </c>
      <c r="D44" s="15">
        <v>1.84E-6</v>
      </c>
      <c r="E44" s="15">
        <v>-10.48</v>
      </c>
      <c r="F44" s="15" t="s">
        <v>64</v>
      </c>
      <c r="G44" s="15">
        <v>0.40142</v>
      </c>
      <c r="H44" s="15">
        <v>2.4911599999999998</v>
      </c>
      <c r="AC44" s="14" t="s">
        <v>23</v>
      </c>
      <c r="AD44" s="15">
        <v>1</v>
      </c>
      <c r="AE44" s="15">
        <v>-1.9300000000000002E-5</v>
      </c>
      <c r="AF44" s="15">
        <v>1.84E-6</v>
      </c>
      <c r="AG44" s="15">
        <v>-10.48</v>
      </c>
      <c r="AH44" s="15" t="s">
        <v>64</v>
      </c>
      <c r="AI44" s="15">
        <v>0.40142</v>
      </c>
      <c r="AJ44" s="15">
        <v>2.4911599999999998</v>
      </c>
    </row>
    <row r="45" spans="1:36" x14ac:dyDescent="0.25">
      <c r="A45" s="14" t="s">
        <v>24</v>
      </c>
      <c r="B45" s="15">
        <v>0</v>
      </c>
      <c r="C45" s="15">
        <v>0</v>
      </c>
      <c r="D45" s="15" t="s">
        <v>63</v>
      </c>
      <c r="E45" s="15" t="s">
        <v>63</v>
      </c>
      <c r="F45" s="15" t="s">
        <v>63</v>
      </c>
      <c r="G45" s="15" t="s">
        <v>63</v>
      </c>
      <c r="H45" s="15" t="s">
        <v>63</v>
      </c>
      <c r="AC45" s="14" t="s">
        <v>24</v>
      </c>
      <c r="AD45" s="15">
        <v>0</v>
      </c>
      <c r="AE45" s="15">
        <v>0</v>
      </c>
      <c r="AF45" s="15" t="s">
        <v>63</v>
      </c>
      <c r="AG45" s="15" t="s">
        <v>63</v>
      </c>
      <c r="AH45" s="15" t="s">
        <v>63</v>
      </c>
      <c r="AI45" s="15" t="s">
        <v>63</v>
      </c>
      <c r="AJ45" s="15" t="s">
        <v>63</v>
      </c>
    </row>
    <row r="46" spans="1:36" x14ac:dyDescent="0.25">
      <c r="A46" s="14" t="s">
        <v>25</v>
      </c>
      <c r="B46" s="15">
        <v>0</v>
      </c>
      <c r="C46" s="15">
        <v>0</v>
      </c>
      <c r="D46" s="15" t="s">
        <v>63</v>
      </c>
      <c r="E46" s="15" t="s">
        <v>63</v>
      </c>
      <c r="F46" s="15" t="s">
        <v>63</v>
      </c>
      <c r="G46" s="15" t="s">
        <v>63</v>
      </c>
      <c r="H46" s="15" t="s">
        <v>63</v>
      </c>
      <c r="AC46" s="14" t="s">
        <v>25</v>
      </c>
      <c r="AD46" s="15">
        <v>0</v>
      </c>
      <c r="AE46" s="15">
        <v>0</v>
      </c>
      <c r="AF46" s="15" t="s">
        <v>63</v>
      </c>
      <c r="AG46" s="15" t="s">
        <v>63</v>
      </c>
      <c r="AH46" s="15" t="s">
        <v>63</v>
      </c>
      <c r="AI46" s="15" t="s">
        <v>63</v>
      </c>
      <c r="AJ46" s="15" t="s">
        <v>63</v>
      </c>
    </row>
    <row r="47" spans="1:36" x14ac:dyDescent="0.25">
      <c r="A47" s="14" t="s">
        <v>26</v>
      </c>
      <c r="B47" s="15">
        <v>1</v>
      </c>
      <c r="C47" s="15">
        <v>7.5799999999999999E-3</v>
      </c>
      <c r="D47" s="15">
        <v>2.0150000000000001E-2</v>
      </c>
      <c r="E47" s="15">
        <v>0.38</v>
      </c>
      <c r="F47" s="15">
        <v>0.70660000000000001</v>
      </c>
      <c r="G47" s="15">
        <v>7.6660000000000006E-2</v>
      </c>
      <c r="H47" s="15">
        <v>13.044739999999999</v>
      </c>
      <c r="AC47" s="14" t="s">
        <v>26</v>
      </c>
      <c r="AD47" s="15">
        <v>1</v>
      </c>
      <c r="AE47" s="15">
        <v>7.5799999999999999E-3</v>
      </c>
      <c r="AF47" s="15">
        <v>2.0150000000000001E-2</v>
      </c>
      <c r="AG47" s="15">
        <v>0.38</v>
      </c>
      <c r="AH47" s="15">
        <v>0.70660000000000001</v>
      </c>
      <c r="AI47" s="15">
        <v>7.6660000000000006E-2</v>
      </c>
      <c r="AJ47" s="15">
        <v>13.044739999999999</v>
      </c>
    </row>
    <row r="48" spans="1:36" x14ac:dyDescent="0.25">
      <c r="A48" s="14" t="s">
        <v>27</v>
      </c>
      <c r="B48" s="15">
        <v>1</v>
      </c>
      <c r="C48" s="15">
        <v>4.5569999999999999E-2</v>
      </c>
      <c r="D48" s="15">
        <v>2.5360000000000001E-2</v>
      </c>
      <c r="E48" s="15">
        <v>1.8</v>
      </c>
      <c r="F48" s="15">
        <v>7.2300000000000003E-2</v>
      </c>
      <c r="G48" s="15">
        <v>8.924E-2</v>
      </c>
      <c r="H48" s="15">
        <v>11.20628</v>
      </c>
      <c r="AC48" s="14" t="s">
        <v>27</v>
      </c>
      <c r="AD48" s="15">
        <v>1</v>
      </c>
      <c r="AE48" s="15">
        <v>4.5569999999999999E-2</v>
      </c>
      <c r="AF48" s="15">
        <v>2.5360000000000001E-2</v>
      </c>
      <c r="AG48" s="15">
        <v>1.8</v>
      </c>
      <c r="AH48" s="15">
        <v>7.2300000000000003E-2</v>
      </c>
      <c r="AI48" s="15">
        <v>8.924E-2</v>
      </c>
      <c r="AJ48" s="15">
        <v>11.20628</v>
      </c>
    </row>
    <row r="49" spans="1:36" x14ac:dyDescent="0.25">
      <c r="A49" s="14" t="s">
        <v>28</v>
      </c>
      <c r="B49" s="15">
        <v>0</v>
      </c>
      <c r="C49" s="15">
        <v>0</v>
      </c>
      <c r="D49" s="15" t="s">
        <v>63</v>
      </c>
      <c r="E49" s="15" t="s">
        <v>63</v>
      </c>
      <c r="F49" s="15" t="s">
        <v>63</v>
      </c>
      <c r="G49" s="15" t="s">
        <v>63</v>
      </c>
      <c r="H49" s="15" t="s">
        <v>63</v>
      </c>
      <c r="AC49" s="14" t="s">
        <v>28</v>
      </c>
      <c r="AD49" s="15">
        <v>0</v>
      </c>
      <c r="AE49" s="15">
        <v>0</v>
      </c>
      <c r="AF49" s="15" t="s">
        <v>63</v>
      </c>
      <c r="AG49" s="15" t="s">
        <v>63</v>
      </c>
      <c r="AH49" s="15" t="s">
        <v>63</v>
      </c>
      <c r="AI49" s="15" t="s">
        <v>63</v>
      </c>
      <c r="AJ49" s="15" t="s">
        <v>63</v>
      </c>
    </row>
    <row r="50" spans="1:36" x14ac:dyDescent="0.25">
      <c r="A50" s="14" t="s">
        <v>29</v>
      </c>
      <c r="B50" s="15">
        <v>1</v>
      </c>
      <c r="C50" s="15">
        <v>-8.6180000000000007E-2</v>
      </c>
      <c r="D50" s="15">
        <v>4.8890000000000003E-2</v>
      </c>
      <c r="E50" s="15">
        <v>-1.76</v>
      </c>
      <c r="F50" s="15">
        <v>7.7899999999999997E-2</v>
      </c>
      <c r="G50" s="15">
        <v>0.19167000000000001</v>
      </c>
      <c r="H50" s="15">
        <v>5.2173100000000003</v>
      </c>
      <c r="AC50" s="14" t="s">
        <v>29</v>
      </c>
      <c r="AD50" s="15">
        <v>1</v>
      </c>
      <c r="AE50" s="15">
        <v>-8.6180000000000007E-2</v>
      </c>
      <c r="AF50" s="15">
        <v>4.8890000000000003E-2</v>
      </c>
      <c r="AG50" s="15">
        <v>-1.76</v>
      </c>
      <c r="AH50" s="15">
        <v>7.7899999999999997E-2</v>
      </c>
      <c r="AI50" s="15">
        <v>0.19167000000000001</v>
      </c>
      <c r="AJ50" s="15">
        <v>5.2173100000000003</v>
      </c>
    </row>
    <row r="51" spans="1:36" x14ac:dyDescent="0.25">
      <c r="A51" s="14" t="s">
        <v>30</v>
      </c>
      <c r="B51" s="15">
        <v>0</v>
      </c>
      <c r="C51" s="15">
        <v>0</v>
      </c>
      <c r="D51" s="15" t="s">
        <v>63</v>
      </c>
      <c r="E51" s="15" t="s">
        <v>63</v>
      </c>
      <c r="F51" s="15" t="s">
        <v>63</v>
      </c>
      <c r="G51" s="15" t="s">
        <v>63</v>
      </c>
      <c r="H51" s="15" t="s">
        <v>63</v>
      </c>
      <c r="AC51" s="14" t="s">
        <v>30</v>
      </c>
      <c r="AD51" s="15">
        <v>0</v>
      </c>
      <c r="AE51" s="15">
        <v>0</v>
      </c>
      <c r="AF51" s="15" t="s">
        <v>63</v>
      </c>
      <c r="AG51" s="15" t="s">
        <v>63</v>
      </c>
      <c r="AH51" s="15" t="s">
        <v>63</v>
      </c>
      <c r="AI51" s="15" t="s">
        <v>63</v>
      </c>
      <c r="AJ51" s="15" t="s">
        <v>63</v>
      </c>
    </row>
    <row r="52" spans="1:36" x14ac:dyDescent="0.25">
      <c r="A52" s="14" t="s">
        <v>31</v>
      </c>
      <c r="B52" s="15">
        <v>1</v>
      </c>
      <c r="C52" s="15">
        <v>6.5420000000000006E-2</v>
      </c>
      <c r="D52" s="15">
        <v>5.0020000000000002E-2</v>
      </c>
      <c r="E52" s="15">
        <v>1.31</v>
      </c>
      <c r="F52" s="15">
        <v>0.19089999999999999</v>
      </c>
      <c r="G52" s="15">
        <v>0.24698999999999999</v>
      </c>
      <c r="H52" s="15">
        <v>4.0488099999999996</v>
      </c>
      <c r="AC52" s="14" t="s">
        <v>31</v>
      </c>
      <c r="AD52" s="15">
        <v>1</v>
      </c>
      <c r="AE52" s="15">
        <v>6.5420000000000006E-2</v>
      </c>
      <c r="AF52" s="15">
        <v>5.0020000000000002E-2</v>
      </c>
      <c r="AG52" s="15">
        <v>1.31</v>
      </c>
      <c r="AH52" s="15">
        <v>0.19089999999999999</v>
      </c>
      <c r="AI52" s="15">
        <v>0.24698999999999999</v>
      </c>
      <c r="AJ52" s="15">
        <v>4.0488099999999996</v>
      </c>
    </row>
    <row r="53" spans="1:36" x14ac:dyDescent="0.25">
      <c r="A53" s="14" t="s">
        <v>32</v>
      </c>
      <c r="B53" s="15">
        <v>1</v>
      </c>
      <c r="C53" s="20">
        <v>-1.10863E-7</v>
      </c>
      <c r="D53" s="20">
        <v>1.3233069999999999E-7</v>
      </c>
      <c r="E53" s="15">
        <v>-0.84</v>
      </c>
      <c r="F53" s="15">
        <v>0.4022</v>
      </c>
      <c r="G53" s="15">
        <v>0.40007999999999999</v>
      </c>
      <c r="H53" s="15">
        <v>2.49952</v>
      </c>
      <c r="AC53" s="14" t="s">
        <v>32</v>
      </c>
      <c r="AD53" s="15">
        <v>1</v>
      </c>
      <c r="AE53" s="20">
        <v>-1.10863E-7</v>
      </c>
      <c r="AF53" s="20">
        <v>1.3233069999999999E-7</v>
      </c>
      <c r="AG53" s="15">
        <v>-0.84</v>
      </c>
      <c r="AH53" s="15">
        <v>0.4022</v>
      </c>
      <c r="AI53" s="15">
        <v>0.40007999999999999</v>
      </c>
      <c r="AJ53" s="15">
        <v>2.49952</v>
      </c>
    </row>
    <row r="54" spans="1:36" x14ac:dyDescent="0.25">
      <c r="A54" s="14" t="s">
        <v>33</v>
      </c>
      <c r="B54" s="15">
        <v>1</v>
      </c>
      <c r="C54" s="20">
        <v>3.4121550000000002E-7</v>
      </c>
      <c r="D54" s="20">
        <v>2.1704069999999999E-7</v>
      </c>
      <c r="E54" s="15">
        <v>1.57</v>
      </c>
      <c r="F54" s="15">
        <v>0.1159</v>
      </c>
      <c r="G54" s="15">
        <v>0.30542999999999998</v>
      </c>
      <c r="H54" s="15">
        <v>3.2741099999999999</v>
      </c>
      <c r="AC54" s="14" t="s">
        <v>33</v>
      </c>
      <c r="AD54" s="15">
        <v>1</v>
      </c>
      <c r="AE54" s="20">
        <v>3.4121550000000002E-7</v>
      </c>
      <c r="AF54" s="20">
        <v>2.1704069999999999E-7</v>
      </c>
      <c r="AG54" s="15">
        <v>1.57</v>
      </c>
      <c r="AH54" s="15">
        <v>0.1159</v>
      </c>
      <c r="AI54" s="15">
        <v>0.30542999999999998</v>
      </c>
      <c r="AJ54" s="15">
        <v>3.2741099999999999</v>
      </c>
    </row>
    <row r="55" spans="1:36" x14ac:dyDescent="0.25">
      <c r="A55" s="14" t="s">
        <v>34</v>
      </c>
      <c r="B55" s="15" t="s">
        <v>104</v>
      </c>
      <c r="C55" s="20">
        <v>4.486234E-7</v>
      </c>
      <c r="D55" s="20">
        <v>6.0134129999999996E-7</v>
      </c>
      <c r="E55" s="15">
        <v>0.75</v>
      </c>
      <c r="F55" s="15">
        <v>0.4556</v>
      </c>
      <c r="G55" s="15">
        <v>0.79812000000000005</v>
      </c>
      <c r="H55" s="15">
        <v>1.25295</v>
      </c>
      <c r="AC55" s="14" t="s">
        <v>34</v>
      </c>
      <c r="AD55" s="15" t="s">
        <v>104</v>
      </c>
      <c r="AE55" s="20">
        <v>4.486234E-7</v>
      </c>
      <c r="AF55" s="20">
        <v>6.0134129999999996E-7</v>
      </c>
      <c r="AG55" s="15">
        <v>0.75</v>
      </c>
      <c r="AH55" s="15">
        <v>0.4556</v>
      </c>
      <c r="AI55" s="15">
        <v>0.79812000000000005</v>
      </c>
      <c r="AJ55" s="15">
        <v>1.25295</v>
      </c>
    </row>
    <row r="56" spans="1:36" x14ac:dyDescent="0.25">
      <c r="A56" s="14" t="s">
        <v>35</v>
      </c>
      <c r="B56" s="15">
        <v>0</v>
      </c>
      <c r="C56" s="15">
        <v>0</v>
      </c>
      <c r="D56" s="15" t="s">
        <v>63</v>
      </c>
      <c r="E56" s="15" t="s">
        <v>63</v>
      </c>
      <c r="F56" s="15" t="s">
        <v>63</v>
      </c>
      <c r="G56" s="15" t="s">
        <v>63</v>
      </c>
      <c r="H56" s="15" t="s">
        <v>63</v>
      </c>
      <c r="AC56" s="14" t="s">
        <v>35</v>
      </c>
      <c r="AD56" s="15">
        <v>0</v>
      </c>
      <c r="AE56" s="15">
        <v>0</v>
      </c>
      <c r="AF56" s="15" t="s">
        <v>63</v>
      </c>
      <c r="AG56" s="15" t="s">
        <v>63</v>
      </c>
      <c r="AH56" s="15" t="s">
        <v>63</v>
      </c>
      <c r="AI56" s="15" t="s">
        <v>63</v>
      </c>
      <c r="AJ56" s="15" t="s">
        <v>63</v>
      </c>
    </row>
    <row r="57" spans="1:36" x14ac:dyDescent="0.25">
      <c r="A57" s="14" t="s">
        <v>36</v>
      </c>
      <c r="B57" s="15">
        <v>1</v>
      </c>
      <c r="C57" s="15">
        <v>-1.2260999999999999E-4</v>
      </c>
      <c r="D57" s="15">
        <v>2.5694999999999998E-4</v>
      </c>
      <c r="E57" s="15">
        <v>-0.48</v>
      </c>
      <c r="F57" s="15">
        <v>0.63319999999999999</v>
      </c>
      <c r="G57" s="15">
        <v>0.1157</v>
      </c>
      <c r="H57" s="15">
        <v>8.6433199999999992</v>
      </c>
      <c r="AC57" s="14" t="s">
        <v>36</v>
      </c>
      <c r="AD57" s="15">
        <v>1</v>
      </c>
      <c r="AE57" s="15">
        <v>-1.2260999999999999E-4</v>
      </c>
      <c r="AF57" s="15">
        <v>2.5694999999999998E-4</v>
      </c>
      <c r="AG57" s="15">
        <v>-0.48</v>
      </c>
      <c r="AH57" s="15">
        <v>0.63319999999999999</v>
      </c>
      <c r="AI57" s="15">
        <v>0.1157</v>
      </c>
      <c r="AJ57" s="15">
        <v>8.6433199999999992</v>
      </c>
    </row>
    <row r="58" spans="1:36" x14ac:dyDescent="0.25">
      <c r="A58" s="14" t="s">
        <v>37</v>
      </c>
      <c r="B58" s="15">
        <v>1</v>
      </c>
      <c r="C58" s="15">
        <v>3.6900000000000001E-3</v>
      </c>
      <c r="D58" s="15">
        <v>1.3500000000000001E-3</v>
      </c>
      <c r="E58" s="15">
        <v>2.73</v>
      </c>
      <c r="F58" s="15">
        <v>6.4000000000000003E-3</v>
      </c>
      <c r="G58" s="15">
        <v>0.58882000000000001</v>
      </c>
      <c r="H58" s="15">
        <v>1.6983200000000001</v>
      </c>
      <c r="AC58" s="14" t="s">
        <v>37</v>
      </c>
      <c r="AD58" s="15">
        <v>1</v>
      </c>
      <c r="AE58" s="15">
        <v>3.6900000000000001E-3</v>
      </c>
      <c r="AF58" s="15">
        <v>1.3500000000000001E-3</v>
      </c>
      <c r="AG58" s="15">
        <v>2.73</v>
      </c>
      <c r="AH58" s="15">
        <v>6.4000000000000003E-3</v>
      </c>
      <c r="AI58" s="15">
        <v>0.58882000000000001</v>
      </c>
      <c r="AJ58" s="15">
        <v>1.6983200000000001</v>
      </c>
    </row>
    <row r="59" spans="1:36" x14ac:dyDescent="0.25">
      <c r="A59" s="14" t="s">
        <v>38</v>
      </c>
      <c r="B59" s="15">
        <v>0</v>
      </c>
      <c r="C59" s="15">
        <v>0</v>
      </c>
      <c r="D59" s="15" t="s">
        <v>63</v>
      </c>
      <c r="E59" s="15" t="s">
        <v>63</v>
      </c>
      <c r="F59" s="15" t="s">
        <v>63</v>
      </c>
      <c r="G59" s="15" t="s">
        <v>63</v>
      </c>
      <c r="H59" s="15" t="s">
        <v>63</v>
      </c>
      <c r="AC59" s="14" t="s">
        <v>38</v>
      </c>
      <c r="AD59" s="15">
        <v>0</v>
      </c>
      <c r="AE59" s="15">
        <v>0</v>
      </c>
      <c r="AF59" s="15" t="s">
        <v>63</v>
      </c>
      <c r="AG59" s="15" t="s">
        <v>63</v>
      </c>
      <c r="AH59" s="15" t="s">
        <v>63</v>
      </c>
      <c r="AI59" s="15" t="s">
        <v>63</v>
      </c>
      <c r="AJ59" s="15" t="s">
        <v>63</v>
      </c>
    </row>
    <row r="60" spans="1:36" x14ac:dyDescent="0.25">
      <c r="A60" s="14" t="s">
        <v>39</v>
      </c>
      <c r="B60" s="15">
        <v>1</v>
      </c>
      <c r="C60" s="15">
        <v>-3.9350000000000003E-2</v>
      </c>
      <c r="D60" s="15">
        <v>1.191E-2</v>
      </c>
      <c r="E60" s="15">
        <v>-3.3</v>
      </c>
      <c r="F60" s="15">
        <v>1E-3</v>
      </c>
      <c r="G60" s="15">
        <v>0.29520000000000002</v>
      </c>
      <c r="H60" s="15">
        <v>3.3875299999999999</v>
      </c>
      <c r="AC60" s="14" t="s">
        <v>39</v>
      </c>
      <c r="AD60" s="15">
        <v>1</v>
      </c>
      <c r="AE60" s="15">
        <v>-3.9350000000000003E-2</v>
      </c>
      <c r="AF60" s="15">
        <v>1.191E-2</v>
      </c>
      <c r="AG60" s="15">
        <v>-3.3</v>
      </c>
      <c r="AH60" s="15">
        <v>1E-3</v>
      </c>
      <c r="AI60" s="15">
        <v>0.29520000000000002</v>
      </c>
      <c r="AJ60" s="15">
        <v>3.3875299999999999</v>
      </c>
    </row>
    <row r="61" spans="1:36" x14ac:dyDescent="0.25">
      <c r="A61" s="14" t="s">
        <v>40</v>
      </c>
      <c r="B61" s="15">
        <v>1</v>
      </c>
      <c r="C61" s="15">
        <v>2.96E-3</v>
      </c>
      <c r="D61" s="15">
        <v>1.7899999999999999E-3</v>
      </c>
      <c r="E61" s="15">
        <v>1.65</v>
      </c>
      <c r="F61" s="15">
        <v>9.8900000000000002E-2</v>
      </c>
      <c r="G61" s="15">
        <v>0.21385999999999999</v>
      </c>
      <c r="H61" s="15">
        <v>4.6758600000000001</v>
      </c>
      <c r="AC61" s="14" t="s">
        <v>40</v>
      </c>
      <c r="AD61" s="15">
        <v>1</v>
      </c>
      <c r="AE61" s="15">
        <v>2.96E-3</v>
      </c>
      <c r="AF61" s="15">
        <v>1.7899999999999999E-3</v>
      </c>
      <c r="AG61" s="15">
        <v>1.65</v>
      </c>
      <c r="AH61" s="15">
        <v>9.8900000000000002E-2</v>
      </c>
      <c r="AI61" s="15">
        <v>0.21385999999999999</v>
      </c>
      <c r="AJ61" s="15">
        <v>4.6758600000000001</v>
      </c>
    </row>
    <row r="62" spans="1:36" x14ac:dyDescent="0.25">
      <c r="A62" s="14" t="s">
        <v>41</v>
      </c>
      <c r="B62" s="15">
        <v>1</v>
      </c>
      <c r="C62" s="15">
        <v>1.3679999999999999E-2</v>
      </c>
      <c r="D62" s="15">
        <v>7.5799999999999999E-3</v>
      </c>
      <c r="E62" s="15">
        <v>1.8</v>
      </c>
      <c r="F62" s="15">
        <v>7.1199999999999999E-2</v>
      </c>
      <c r="G62" s="15">
        <v>0.61543000000000003</v>
      </c>
      <c r="H62" s="15">
        <v>1.6248800000000001</v>
      </c>
      <c r="AC62" s="14" t="s">
        <v>41</v>
      </c>
      <c r="AD62" s="15">
        <v>1</v>
      </c>
      <c r="AE62" s="15">
        <v>1.3679999999999999E-2</v>
      </c>
      <c r="AF62" s="15">
        <v>7.5799999999999999E-3</v>
      </c>
      <c r="AG62" s="15">
        <v>1.8</v>
      </c>
      <c r="AH62" s="15">
        <v>7.1199999999999999E-2</v>
      </c>
      <c r="AI62" s="15">
        <v>0.61543000000000003</v>
      </c>
      <c r="AJ62" s="15">
        <v>1.6248800000000001</v>
      </c>
    </row>
    <row r="63" spans="1:36" x14ac:dyDescent="0.25">
      <c r="A63" s="14" t="s">
        <v>42</v>
      </c>
      <c r="B63" s="15">
        <v>1</v>
      </c>
      <c r="C63" s="15">
        <v>5.5100000000000003E-2</v>
      </c>
      <c r="D63" s="15">
        <v>2.8590000000000001E-2</v>
      </c>
      <c r="E63" s="15">
        <v>1.93</v>
      </c>
      <c r="F63" s="15">
        <v>5.3999999999999999E-2</v>
      </c>
      <c r="G63" s="15">
        <v>0.77470000000000006</v>
      </c>
      <c r="H63" s="15">
        <v>1.2908200000000001</v>
      </c>
      <c r="AC63" s="14" t="s">
        <v>42</v>
      </c>
      <c r="AD63" s="15">
        <v>1</v>
      </c>
      <c r="AE63" s="15">
        <v>5.5100000000000003E-2</v>
      </c>
      <c r="AF63" s="15">
        <v>2.8590000000000001E-2</v>
      </c>
      <c r="AG63" s="15">
        <v>1.93</v>
      </c>
      <c r="AH63" s="15">
        <v>5.3999999999999999E-2</v>
      </c>
      <c r="AI63" s="15">
        <v>0.77470000000000006</v>
      </c>
      <c r="AJ63" s="15">
        <v>1.2908200000000001</v>
      </c>
    </row>
    <row r="64" spans="1:36" x14ac:dyDescent="0.25">
      <c r="A64" s="14" t="s">
        <v>43</v>
      </c>
      <c r="B64" s="15">
        <v>1</v>
      </c>
      <c r="C64" s="15">
        <v>8.6199999999999992E-3</v>
      </c>
      <c r="D64" s="15">
        <v>2.8600000000000001E-3</v>
      </c>
      <c r="E64" s="15">
        <v>3.01</v>
      </c>
      <c r="F64" s="15">
        <v>2.5999999999999999E-3</v>
      </c>
      <c r="G64" s="15">
        <v>0.57415000000000005</v>
      </c>
      <c r="H64" s="15">
        <v>1.7417100000000001</v>
      </c>
      <c r="AC64" s="14" t="s">
        <v>43</v>
      </c>
      <c r="AD64" s="15">
        <v>1</v>
      </c>
      <c r="AE64" s="15">
        <v>8.6199999999999992E-3</v>
      </c>
      <c r="AF64" s="15">
        <v>2.8600000000000001E-3</v>
      </c>
      <c r="AG64" s="15">
        <v>3.01</v>
      </c>
      <c r="AH64" s="15">
        <v>2.5999999999999999E-3</v>
      </c>
      <c r="AI64" s="15">
        <v>0.57415000000000005</v>
      </c>
      <c r="AJ64" s="15">
        <v>1.7417100000000001</v>
      </c>
    </row>
    <row r="65" spans="1:65" x14ac:dyDescent="0.25">
      <c r="A65" s="14" t="s">
        <v>44</v>
      </c>
      <c r="B65" s="15">
        <v>0</v>
      </c>
      <c r="C65" s="15">
        <v>0</v>
      </c>
      <c r="D65" s="15" t="s">
        <v>63</v>
      </c>
      <c r="E65" s="15" t="s">
        <v>63</v>
      </c>
      <c r="F65" s="15" t="s">
        <v>63</v>
      </c>
      <c r="G65" s="15" t="s">
        <v>63</v>
      </c>
      <c r="H65" s="15" t="s">
        <v>63</v>
      </c>
      <c r="AC65" s="14" t="s">
        <v>44</v>
      </c>
      <c r="AD65" s="15">
        <v>0</v>
      </c>
      <c r="AE65" s="15">
        <v>0</v>
      </c>
      <c r="AF65" s="15" t="s">
        <v>63</v>
      </c>
      <c r="AG65" s="15" t="s">
        <v>63</v>
      </c>
      <c r="AH65" s="15" t="s">
        <v>63</v>
      </c>
      <c r="AI65" s="15" t="s">
        <v>63</v>
      </c>
      <c r="AJ65" s="15" t="s">
        <v>63</v>
      </c>
    </row>
    <row r="66" spans="1:65" x14ac:dyDescent="0.25">
      <c r="A66" s="14" t="s">
        <v>45</v>
      </c>
      <c r="B66" s="15">
        <v>1</v>
      </c>
      <c r="C66" s="15">
        <v>1.5234999999999999E-4</v>
      </c>
      <c r="D66" s="15">
        <v>5.8390000000000004E-4</v>
      </c>
      <c r="E66" s="15">
        <v>0.26</v>
      </c>
      <c r="F66" s="15">
        <v>0.79420000000000002</v>
      </c>
      <c r="G66" s="15">
        <v>0.43446000000000001</v>
      </c>
      <c r="H66" s="15">
        <v>2.3017099999999999</v>
      </c>
      <c r="AC66" s="14" t="s">
        <v>45</v>
      </c>
      <c r="AD66" s="15">
        <v>1</v>
      </c>
      <c r="AE66" s="15">
        <v>1.5234999999999999E-4</v>
      </c>
      <c r="AF66" s="15">
        <v>5.8390000000000004E-4</v>
      </c>
      <c r="AG66" s="15">
        <v>0.26</v>
      </c>
      <c r="AH66" s="15">
        <v>0.79420000000000002</v>
      </c>
      <c r="AI66" s="15">
        <v>0.43446000000000001</v>
      </c>
      <c r="AJ66" s="15">
        <v>2.3017099999999999</v>
      </c>
    </row>
    <row r="67" spans="1:65" x14ac:dyDescent="0.25">
      <c r="A67" s="14" t="s">
        <v>46</v>
      </c>
      <c r="B67" s="15">
        <v>0</v>
      </c>
      <c r="C67" s="15">
        <v>0</v>
      </c>
      <c r="D67" s="15" t="s">
        <v>63</v>
      </c>
      <c r="E67" s="15" t="s">
        <v>63</v>
      </c>
      <c r="F67" s="15" t="s">
        <v>63</v>
      </c>
      <c r="G67" s="15" t="s">
        <v>63</v>
      </c>
      <c r="H67" s="15" t="s">
        <v>63</v>
      </c>
      <c r="AC67" s="14" t="s">
        <v>46</v>
      </c>
      <c r="AD67" s="15">
        <v>0</v>
      </c>
      <c r="AE67" s="15">
        <v>0</v>
      </c>
      <c r="AF67" s="15" t="s">
        <v>63</v>
      </c>
      <c r="AG67" s="15" t="s">
        <v>63</v>
      </c>
      <c r="AH67" s="15" t="s">
        <v>63</v>
      </c>
      <c r="AI67" s="15" t="s">
        <v>63</v>
      </c>
      <c r="AJ67" s="15" t="s">
        <v>63</v>
      </c>
    </row>
    <row r="68" spans="1:65" x14ac:dyDescent="0.25">
      <c r="A68" s="14" t="s">
        <v>47</v>
      </c>
      <c r="B68" s="15">
        <v>1</v>
      </c>
      <c r="C68" s="15">
        <v>1.6900000000000001E-3</v>
      </c>
      <c r="D68" s="15">
        <v>1.57E-3</v>
      </c>
      <c r="E68" s="15">
        <v>1.07</v>
      </c>
      <c r="F68" s="15">
        <v>0.28439999999999999</v>
      </c>
      <c r="G68" s="15">
        <v>0.11105</v>
      </c>
      <c r="H68" s="15">
        <v>9.0046900000000001</v>
      </c>
      <c r="AC68" s="14" t="s">
        <v>47</v>
      </c>
      <c r="AD68" s="15">
        <v>1</v>
      </c>
      <c r="AE68" s="15">
        <v>1.6900000000000001E-3</v>
      </c>
      <c r="AF68" s="15">
        <v>1.57E-3</v>
      </c>
      <c r="AG68" s="15">
        <v>1.07</v>
      </c>
      <c r="AH68" s="15">
        <v>0.28439999999999999</v>
      </c>
      <c r="AI68" s="15">
        <v>0.11105</v>
      </c>
      <c r="AJ68" s="15">
        <v>9.0046900000000001</v>
      </c>
    </row>
    <row r="69" spans="1:65" x14ac:dyDescent="0.25">
      <c r="A69" s="14" t="s">
        <v>48</v>
      </c>
      <c r="B69" s="15">
        <v>1</v>
      </c>
      <c r="C69" s="15">
        <v>3.1890000000000002E-2</v>
      </c>
      <c r="D69" s="15">
        <v>3.16E-3</v>
      </c>
      <c r="E69" s="15">
        <v>10.08</v>
      </c>
      <c r="F69" s="15" t="s">
        <v>64</v>
      </c>
      <c r="G69" s="15">
        <v>7.2529999999999997E-2</v>
      </c>
      <c r="H69" s="15">
        <v>13.787459999999999</v>
      </c>
      <c r="AC69" s="14" t="s">
        <v>48</v>
      </c>
      <c r="AD69" s="15">
        <v>1</v>
      </c>
      <c r="AE69" s="15">
        <v>3.1890000000000002E-2</v>
      </c>
      <c r="AF69" s="15">
        <v>3.16E-3</v>
      </c>
      <c r="AG69" s="15">
        <v>10.08</v>
      </c>
      <c r="AH69" s="15" t="s">
        <v>64</v>
      </c>
      <c r="AI69" s="15">
        <v>7.2529999999999997E-2</v>
      </c>
      <c r="AJ69" s="15">
        <v>13.787459999999999</v>
      </c>
    </row>
    <row r="70" spans="1:65" x14ac:dyDescent="0.25">
      <c r="A70" s="14" t="s">
        <v>49</v>
      </c>
      <c r="B70" s="15">
        <v>1</v>
      </c>
      <c r="C70" s="15">
        <v>-1.2199999999999999E-3</v>
      </c>
      <c r="D70" s="15">
        <v>1.07E-3</v>
      </c>
      <c r="E70" s="15">
        <v>-1.1399999999999999</v>
      </c>
      <c r="F70" s="15">
        <v>0.255</v>
      </c>
      <c r="G70" s="15">
        <v>0.17973</v>
      </c>
      <c r="H70" s="15">
        <v>5.5640099999999997</v>
      </c>
      <c r="AC70" s="14" t="s">
        <v>49</v>
      </c>
      <c r="AD70" s="15">
        <v>1</v>
      </c>
      <c r="AE70" s="15">
        <v>-1.2199999999999999E-3</v>
      </c>
      <c r="AF70" s="15">
        <v>1.07E-3</v>
      </c>
      <c r="AG70" s="15">
        <v>-1.1399999999999999</v>
      </c>
      <c r="AH70" s="15">
        <v>0.255</v>
      </c>
      <c r="AI70" s="15">
        <v>0.17973</v>
      </c>
      <c r="AJ70" s="15">
        <v>5.5640099999999997</v>
      </c>
    </row>
    <row r="71" spans="1:65" x14ac:dyDescent="0.25">
      <c r="A71" s="14" t="s">
        <v>50</v>
      </c>
      <c r="B71" s="15">
        <v>1</v>
      </c>
      <c r="C71" s="15">
        <v>-7.2980000000000003E-2</v>
      </c>
      <c r="D71" s="15">
        <v>2.138E-2</v>
      </c>
      <c r="E71" s="15">
        <v>-3.41</v>
      </c>
      <c r="F71" s="15">
        <v>5.9999999999999995E-4</v>
      </c>
      <c r="G71" s="15">
        <v>0.29304999999999998</v>
      </c>
      <c r="H71" s="15">
        <v>3.4123800000000002</v>
      </c>
      <c r="AC71" s="14" t="s">
        <v>50</v>
      </c>
      <c r="AD71" s="15">
        <v>1</v>
      </c>
      <c r="AE71" s="15">
        <v>-7.2980000000000003E-2</v>
      </c>
      <c r="AF71" s="15">
        <v>2.138E-2</v>
      </c>
      <c r="AG71" s="15">
        <v>-3.41</v>
      </c>
      <c r="AH71" s="15">
        <v>5.9999999999999995E-4</v>
      </c>
      <c r="AI71" s="15">
        <v>0.29304999999999998</v>
      </c>
      <c r="AJ71" s="15">
        <v>3.4123800000000002</v>
      </c>
    </row>
    <row r="72" spans="1:65" x14ac:dyDescent="0.25">
      <c r="A72" s="14" t="s">
        <v>51</v>
      </c>
      <c r="B72" s="15">
        <v>1</v>
      </c>
      <c r="C72" s="15">
        <v>-2.3130000000000001E-2</v>
      </c>
      <c r="D72" s="15">
        <v>3.8899999999999998E-3</v>
      </c>
      <c r="E72" s="15">
        <v>-5.95</v>
      </c>
      <c r="F72" s="15" t="s">
        <v>64</v>
      </c>
      <c r="G72" s="15">
        <v>8.1619999999999998E-2</v>
      </c>
      <c r="H72" s="15">
        <v>12.25136</v>
      </c>
      <c r="AC72" s="14" t="s">
        <v>51</v>
      </c>
      <c r="AD72" s="15">
        <v>1</v>
      </c>
      <c r="AE72" s="15">
        <v>-2.3130000000000001E-2</v>
      </c>
      <c r="AF72" s="15">
        <v>3.8899999999999998E-3</v>
      </c>
      <c r="AG72" s="15">
        <v>-5.95</v>
      </c>
      <c r="AH72" s="15" t="s">
        <v>64</v>
      </c>
      <c r="AI72" s="15">
        <v>8.1619999999999998E-2</v>
      </c>
      <c r="AJ72" s="15">
        <v>12.25136</v>
      </c>
    </row>
    <row r="73" spans="1:65" x14ac:dyDescent="0.25">
      <c r="A73" s="14" t="s">
        <v>52</v>
      </c>
      <c r="B73" s="15">
        <v>1</v>
      </c>
      <c r="C73" s="15">
        <v>9.1639999999999999E-2</v>
      </c>
      <c r="D73" s="15">
        <v>5.3769999999999998E-2</v>
      </c>
      <c r="E73" s="15">
        <v>1.7</v>
      </c>
      <c r="F73" s="15">
        <v>8.8400000000000006E-2</v>
      </c>
      <c r="G73" s="15">
        <v>9.7280000000000005E-2</v>
      </c>
      <c r="H73" s="15">
        <v>10.27922</v>
      </c>
      <c r="AC73" s="14" t="s">
        <v>52</v>
      </c>
      <c r="AD73" s="15">
        <v>1</v>
      </c>
      <c r="AE73" s="15">
        <v>9.1639999999999999E-2</v>
      </c>
      <c r="AF73" s="15">
        <v>5.3769999999999998E-2</v>
      </c>
      <c r="AG73" s="15">
        <v>1.7</v>
      </c>
      <c r="AH73" s="15">
        <v>8.8400000000000006E-2</v>
      </c>
      <c r="AI73" s="15">
        <v>9.7280000000000005E-2</v>
      </c>
      <c r="AJ73" s="15">
        <v>10.27922</v>
      </c>
    </row>
    <row r="74" spans="1:65" x14ac:dyDescent="0.25">
      <c r="A74" s="14" t="s">
        <v>53</v>
      </c>
      <c r="B74" s="15">
        <v>1</v>
      </c>
      <c r="C74" s="15">
        <v>1.8899999999999999E-6</v>
      </c>
      <c r="D74" s="15">
        <v>8.7900000000000005E-6</v>
      </c>
      <c r="E74" s="15">
        <v>0.22</v>
      </c>
      <c r="F74" s="15">
        <v>0.82950000000000002</v>
      </c>
      <c r="G74" s="15">
        <v>1.8669999999999999E-2</v>
      </c>
      <c r="H74" s="15">
        <v>53.572749999999999</v>
      </c>
      <c r="AC74" s="14" t="s">
        <v>53</v>
      </c>
      <c r="AD74" s="15">
        <v>1</v>
      </c>
      <c r="AE74" s="15">
        <v>1.8899999999999999E-6</v>
      </c>
      <c r="AF74" s="15">
        <v>8.7900000000000005E-6</v>
      </c>
      <c r="AG74" s="15">
        <v>0.22</v>
      </c>
      <c r="AH74" s="15">
        <v>0.82950000000000002</v>
      </c>
      <c r="AI74" s="15">
        <v>1.8669999999999999E-2</v>
      </c>
      <c r="AJ74" s="15">
        <v>53.572749999999999</v>
      </c>
    </row>
    <row r="75" spans="1:65" x14ac:dyDescent="0.25">
      <c r="A75" s="14" t="s">
        <v>54</v>
      </c>
      <c r="B75" s="15">
        <v>1</v>
      </c>
      <c r="C75" s="15">
        <v>9.7000000000000003E-6</v>
      </c>
      <c r="D75" s="15">
        <v>2.3300000000000001E-6</v>
      </c>
      <c r="E75" s="15">
        <v>4.17</v>
      </c>
      <c r="F75" s="15" t="s">
        <v>64</v>
      </c>
      <c r="G75" s="15">
        <v>0.68972999999999995</v>
      </c>
      <c r="H75" s="15">
        <v>1.44983</v>
      </c>
      <c r="AC75" s="14" t="s">
        <v>54</v>
      </c>
      <c r="AD75" s="15">
        <v>1</v>
      </c>
      <c r="AE75" s="15">
        <v>9.7000000000000003E-6</v>
      </c>
      <c r="AF75" s="15">
        <v>2.3300000000000001E-6</v>
      </c>
      <c r="AG75" s="15">
        <v>4.17</v>
      </c>
      <c r="AH75" s="15" t="s">
        <v>64</v>
      </c>
      <c r="AI75" s="15">
        <v>0.68972999999999995</v>
      </c>
      <c r="AJ75" s="15">
        <v>1.44983</v>
      </c>
    </row>
    <row r="76" spans="1:65" x14ac:dyDescent="0.25">
      <c r="A76" s="14" t="s">
        <v>55</v>
      </c>
      <c r="B76" s="15">
        <v>1</v>
      </c>
      <c r="C76" s="15">
        <v>1.4625E-4</v>
      </c>
      <c r="D76" s="15">
        <v>3.6709999999999999E-5</v>
      </c>
      <c r="E76" s="15">
        <v>3.98</v>
      </c>
      <c r="F76" s="15" t="s">
        <v>64</v>
      </c>
      <c r="G76" s="15">
        <v>0.33650000000000002</v>
      </c>
      <c r="H76" s="15">
        <v>2.9717600000000002</v>
      </c>
      <c r="AC76" s="14" t="s">
        <v>55</v>
      </c>
      <c r="AD76" s="15">
        <v>1</v>
      </c>
      <c r="AE76" s="15">
        <v>1.4625E-4</v>
      </c>
      <c r="AF76" s="15">
        <v>3.6709999999999999E-5</v>
      </c>
      <c r="AG76" s="15">
        <v>3.98</v>
      </c>
      <c r="AH76" s="15" t="s">
        <v>64</v>
      </c>
      <c r="AI76" s="15">
        <v>0.33650000000000002</v>
      </c>
      <c r="AJ76" s="15">
        <v>2.9717600000000002</v>
      </c>
    </row>
    <row r="77" spans="1:65" x14ac:dyDescent="0.25">
      <c r="A77" s="14" t="s">
        <v>56</v>
      </c>
      <c r="B77" s="15">
        <v>0</v>
      </c>
      <c r="C77" s="15">
        <v>0</v>
      </c>
      <c r="D77" s="15" t="s">
        <v>63</v>
      </c>
      <c r="E77" s="15" t="s">
        <v>63</v>
      </c>
      <c r="F77" s="15" t="s">
        <v>63</v>
      </c>
      <c r="G77" s="15" t="s">
        <v>63</v>
      </c>
      <c r="H77" s="15" t="s">
        <v>63</v>
      </c>
      <c r="AC77" s="14" t="s">
        <v>56</v>
      </c>
      <c r="AD77" s="15">
        <v>0</v>
      </c>
      <c r="AE77" s="15">
        <v>0</v>
      </c>
      <c r="AF77" s="15" t="s">
        <v>63</v>
      </c>
      <c r="AG77" s="15" t="s">
        <v>63</v>
      </c>
      <c r="AH77" s="15" t="s">
        <v>63</v>
      </c>
      <c r="AI77" s="15" t="s">
        <v>63</v>
      </c>
      <c r="AJ77" s="15" t="s">
        <v>63</v>
      </c>
    </row>
    <row r="78" spans="1:65" x14ac:dyDescent="0.25">
      <c r="A78" s="14" t="s">
        <v>57</v>
      </c>
      <c r="B78" s="15">
        <v>1</v>
      </c>
      <c r="C78" s="15">
        <v>5.2711999999999995E-4</v>
      </c>
      <c r="D78" s="15">
        <v>7.9259999999999997E-5</v>
      </c>
      <c r="E78" s="15">
        <v>6.65</v>
      </c>
      <c r="F78" s="15" t="s">
        <v>64</v>
      </c>
      <c r="G78" s="15">
        <v>0.25969999999999999</v>
      </c>
      <c r="H78" s="15">
        <v>3.8506499999999999</v>
      </c>
      <c r="AC78" s="14" t="s">
        <v>57</v>
      </c>
      <c r="AD78" s="15">
        <v>1</v>
      </c>
      <c r="AE78" s="15">
        <v>5.2711999999999995E-4</v>
      </c>
      <c r="AF78" s="15">
        <v>7.9259999999999997E-5</v>
      </c>
      <c r="AG78" s="15">
        <v>6.65</v>
      </c>
      <c r="AH78" s="15" t="s">
        <v>64</v>
      </c>
      <c r="AI78" s="15">
        <v>0.25969999999999999</v>
      </c>
      <c r="AJ78" s="15">
        <v>3.8506499999999999</v>
      </c>
    </row>
    <row r="79" spans="1:65" x14ac:dyDescent="0.25">
      <c r="A79" s="14" t="s">
        <v>58</v>
      </c>
      <c r="B79" s="15">
        <v>1</v>
      </c>
      <c r="C79" s="15">
        <v>-1.1770000000000001E-5</v>
      </c>
      <c r="D79" s="15">
        <v>9.2399999999999996E-6</v>
      </c>
      <c r="E79" s="15">
        <v>-1.27</v>
      </c>
      <c r="F79" s="15">
        <v>0.20250000000000001</v>
      </c>
      <c r="G79" s="15">
        <v>1.7600000000000001E-2</v>
      </c>
      <c r="H79" s="15">
        <v>56.806559999999998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4" t="s">
        <v>58</v>
      </c>
      <c r="AD79" s="15">
        <v>1</v>
      </c>
      <c r="AE79" s="15">
        <v>-1.1770000000000001E-5</v>
      </c>
      <c r="AF79" s="15">
        <v>9.2399999999999996E-6</v>
      </c>
      <c r="AG79" s="15">
        <v>-1.27</v>
      </c>
      <c r="AH79" s="15">
        <v>0.20250000000000001</v>
      </c>
      <c r="AI79" s="15">
        <v>1.7600000000000001E-2</v>
      </c>
      <c r="AJ79" s="15">
        <v>56.806559999999998</v>
      </c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x14ac:dyDescent="0.25">
      <c r="A80" s="14" t="s">
        <v>59</v>
      </c>
      <c r="B80" s="15">
        <v>1</v>
      </c>
      <c r="C80" s="15">
        <v>-2.4399999999999999E-6</v>
      </c>
      <c r="D80" s="15">
        <v>2.7599999999999998E-6</v>
      </c>
      <c r="E80" s="15">
        <v>-0.89</v>
      </c>
      <c r="F80" s="15">
        <v>0.37590000000000001</v>
      </c>
      <c r="G80" s="15">
        <v>0.17610999999999999</v>
      </c>
      <c r="H80" s="15">
        <v>5.6783700000000001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 t="s">
        <v>59</v>
      </c>
      <c r="AD80" s="15">
        <v>1</v>
      </c>
      <c r="AE80" s="15">
        <v>-2.4399999999999999E-6</v>
      </c>
      <c r="AF80" s="15">
        <v>2.7599999999999998E-6</v>
      </c>
      <c r="AG80" s="15">
        <v>-0.89</v>
      </c>
      <c r="AH80" s="15">
        <v>0.37590000000000001</v>
      </c>
      <c r="AI80" s="15">
        <v>0.17610999999999999</v>
      </c>
      <c r="AJ80" s="15">
        <v>5.6783700000000001</v>
      </c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x14ac:dyDescent="0.25">
      <c r="A81" s="14" t="s">
        <v>60</v>
      </c>
      <c r="B81" s="15">
        <v>1</v>
      </c>
      <c r="C81" s="15">
        <v>2.2253E-4</v>
      </c>
      <c r="D81" s="15">
        <v>1.3919E-4</v>
      </c>
      <c r="E81" s="15">
        <v>1.6</v>
      </c>
      <c r="F81" s="15">
        <v>0.1099</v>
      </c>
      <c r="G81" s="15">
        <v>0.34194000000000002</v>
      </c>
      <c r="H81" s="15">
        <v>2.9245299999999999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4" t="s">
        <v>60</v>
      </c>
      <c r="AD81" s="15">
        <v>1</v>
      </c>
      <c r="AE81" s="15">
        <v>2.2253E-4</v>
      </c>
      <c r="AF81" s="15">
        <v>1.3919E-4</v>
      </c>
      <c r="AG81" s="15">
        <v>1.6</v>
      </c>
      <c r="AH81" s="15">
        <v>0.1099</v>
      </c>
      <c r="AI81" s="15">
        <v>0.34194000000000002</v>
      </c>
      <c r="AJ81" s="15">
        <v>2.9245299999999999</v>
      </c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x14ac:dyDescent="0.25">
      <c r="A82" s="14" t="s">
        <v>61</v>
      </c>
      <c r="B82" s="15">
        <v>1</v>
      </c>
      <c r="C82" s="15">
        <v>-2.0573E-4</v>
      </c>
      <c r="D82" s="15">
        <v>1.1174E-4</v>
      </c>
      <c r="E82" s="15">
        <v>-1.84</v>
      </c>
      <c r="F82" s="15">
        <v>6.5600000000000006E-2</v>
      </c>
      <c r="G82" s="15">
        <v>9.4520000000000007E-2</v>
      </c>
      <c r="H82" s="15">
        <v>10.580299999999999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4" t="s">
        <v>61</v>
      </c>
      <c r="AD82" s="15">
        <v>1</v>
      </c>
      <c r="AE82" s="15">
        <v>-2.0573E-4</v>
      </c>
      <c r="AF82" s="15">
        <v>1.1174E-4</v>
      </c>
      <c r="AG82" s="15">
        <v>-1.84</v>
      </c>
      <c r="AH82" s="15">
        <v>6.5600000000000006E-2</v>
      </c>
      <c r="AI82" s="15">
        <v>9.4520000000000007E-2</v>
      </c>
      <c r="AJ82" s="15">
        <v>10.580299999999999</v>
      </c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4" spans="1:65" x14ac:dyDescent="0.25">
      <c r="A84" s="4" t="s">
        <v>105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1:65" x14ac:dyDescent="0.25">
      <c r="A85" s="21" t="s">
        <v>106</v>
      </c>
      <c r="B85" s="21" t="s">
        <v>107</v>
      </c>
      <c r="C85" s="22" t="s">
        <v>108</v>
      </c>
      <c r="D85" s="4" t="s">
        <v>109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1:65" x14ac:dyDescent="0.25">
      <c r="A86" s="21"/>
      <c r="B86" s="21"/>
      <c r="C86" s="21"/>
      <c r="D86" s="17" t="s">
        <v>103</v>
      </c>
      <c r="E86" s="17" t="s">
        <v>1</v>
      </c>
      <c r="F86" s="17" t="s">
        <v>2</v>
      </c>
      <c r="G86" s="17" t="s">
        <v>3</v>
      </c>
      <c r="H86" s="17" t="s">
        <v>4</v>
      </c>
      <c r="I86" s="17" t="s">
        <v>5</v>
      </c>
      <c r="J86" s="17" t="s">
        <v>6</v>
      </c>
      <c r="K86" s="17" t="s">
        <v>7</v>
      </c>
      <c r="L86" s="17" t="s">
        <v>8</v>
      </c>
      <c r="M86" s="17" t="s">
        <v>9</v>
      </c>
      <c r="N86" s="17" t="s">
        <v>10</v>
      </c>
      <c r="O86" s="17" t="s">
        <v>11</v>
      </c>
      <c r="P86" s="17" t="s">
        <v>12</v>
      </c>
      <c r="Q86" s="17" t="s">
        <v>13</v>
      </c>
      <c r="R86" s="17" t="s">
        <v>14</v>
      </c>
      <c r="S86" s="17" t="s">
        <v>15</v>
      </c>
      <c r="T86" s="17" t="s">
        <v>16</v>
      </c>
      <c r="U86" s="17" t="s">
        <v>17</v>
      </c>
      <c r="V86" s="17" t="s">
        <v>18</v>
      </c>
      <c r="W86" s="17" t="s">
        <v>19</v>
      </c>
      <c r="X86" s="17" t="s">
        <v>20</v>
      </c>
      <c r="Y86" s="17" t="s">
        <v>21</v>
      </c>
      <c r="Z86" s="17" t="s">
        <v>22</v>
      </c>
      <c r="AA86" s="17" t="s">
        <v>23</v>
      </c>
      <c r="AB86" s="17" t="s">
        <v>24</v>
      </c>
      <c r="AC86" s="17" t="s">
        <v>25</v>
      </c>
      <c r="AD86" s="17" t="s">
        <v>26</v>
      </c>
      <c r="AE86" s="17" t="s">
        <v>27</v>
      </c>
      <c r="AF86" s="17" t="s">
        <v>28</v>
      </c>
      <c r="AG86" s="17" t="s">
        <v>29</v>
      </c>
      <c r="AH86" s="17" t="s">
        <v>30</v>
      </c>
      <c r="AI86" s="17" t="s">
        <v>31</v>
      </c>
      <c r="AJ86" s="17" t="s">
        <v>32</v>
      </c>
      <c r="AK86" s="17" t="s">
        <v>33</v>
      </c>
      <c r="AL86" s="17" t="s">
        <v>34</v>
      </c>
      <c r="AM86" s="17" t="s">
        <v>35</v>
      </c>
      <c r="AN86" s="17" t="s">
        <v>36</v>
      </c>
      <c r="AO86" s="17" t="s">
        <v>37</v>
      </c>
      <c r="AP86" s="17" t="s">
        <v>38</v>
      </c>
      <c r="AQ86" s="17" t="s">
        <v>39</v>
      </c>
      <c r="AR86" s="17" t="s">
        <v>40</v>
      </c>
      <c r="AS86" s="17" t="s">
        <v>41</v>
      </c>
      <c r="AT86" s="17" t="s">
        <v>42</v>
      </c>
      <c r="AU86" s="17" t="s">
        <v>43</v>
      </c>
      <c r="AV86" s="17" t="s">
        <v>44</v>
      </c>
      <c r="AW86" s="17" t="s">
        <v>45</v>
      </c>
      <c r="AX86" s="17" t="s">
        <v>46</v>
      </c>
      <c r="AY86" s="17" t="s">
        <v>47</v>
      </c>
      <c r="AZ86" s="17" t="s">
        <v>48</v>
      </c>
      <c r="BA86" s="17" t="s">
        <v>49</v>
      </c>
      <c r="BB86" s="17" t="s">
        <v>50</v>
      </c>
      <c r="BC86" s="17" t="s">
        <v>51</v>
      </c>
      <c r="BD86" s="17" t="s">
        <v>52</v>
      </c>
      <c r="BE86" s="17" t="s">
        <v>53</v>
      </c>
      <c r="BF86" s="17" t="s">
        <v>54</v>
      </c>
      <c r="BG86" s="17" t="s">
        <v>55</v>
      </c>
      <c r="BH86" s="17" t="s">
        <v>56</v>
      </c>
      <c r="BI86" s="17" t="s">
        <v>57</v>
      </c>
      <c r="BJ86" s="17" t="s">
        <v>58</v>
      </c>
      <c r="BK86" s="17" t="s">
        <v>59</v>
      </c>
      <c r="BL86" s="17" t="s">
        <v>60</v>
      </c>
      <c r="BM86" s="17" t="s">
        <v>61</v>
      </c>
    </row>
    <row r="87" spans="1:65" x14ac:dyDescent="0.25">
      <c r="A87" s="15">
        <v>1</v>
      </c>
      <c r="B87" s="15">
        <v>26.269210000000001</v>
      </c>
      <c r="C87" s="15">
        <v>1</v>
      </c>
      <c r="D87" s="15">
        <v>7.5300000000000001E-5</v>
      </c>
      <c r="E87" s="15">
        <v>5.3399999999999997E-6</v>
      </c>
      <c r="F87" s="15">
        <v>1.4537E-4</v>
      </c>
      <c r="G87" s="15">
        <v>7.0899999999999999E-6</v>
      </c>
      <c r="H87" s="15">
        <v>1.1752999999999999E-4</v>
      </c>
      <c r="I87" s="15">
        <v>1.288E-5</v>
      </c>
      <c r="J87" s="20">
        <v>2.5258999999999999E-15</v>
      </c>
      <c r="K87" s="20">
        <v>2.7736300000000001E-15</v>
      </c>
      <c r="L87" s="15">
        <v>2.0290000000000001E-5</v>
      </c>
      <c r="M87" s="15">
        <v>2.9770000000000001E-5</v>
      </c>
      <c r="N87" s="15">
        <v>2.1379999999999999E-5</v>
      </c>
      <c r="O87" s="15">
        <v>1.7456000000000001E-4</v>
      </c>
      <c r="P87" s="15">
        <v>7.4919999999999994E-5</v>
      </c>
      <c r="Q87" s="15">
        <v>2.1109999999999999E-5</v>
      </c>
      <c r="R87" s="15">
        <v>1.9850000000000001E-5</v>
      </c>
      <c r="S87" s="15">
        <v>6.2949999999999999E-5</v>
      </c>
      <c r="T87" s="15">
        <v>1.2850000000000001E-5</v>
      </c>
      <c r="U87" s="15">
        <v>6.7900000000000002E-6</v>
      </c>
      <c r="V87" s="15">
        <v>6.9579999999999995E-5</v>
      </c>
      <c r="W87" s="15">
        <v>3.417E-5</v>
      </c>
      <c r="X87" s="15">
        <v>7.1110000000000002E-5</v>
      </c>
      <c r="Y87" s="15">
        <v>5.2710000000000002E-5</v>
      </c>
      <c r="Z87" s="15">
        <v>5.6549999999999999E-5</v>
      </c>
      <c r="AA87" s="15">
        <v>1.1399E-4</v>
      </c>
      <c r="AB87" s="20">
        <v>2.7736300000000001E-15</v>
      </c>
      <c r="AC87" s="20">
        <v>2.5258999999999999E-15</v>
      </c>
      <c r="AD87" s="15">
        <v>1.0360000000000001E-5</v>
      </c>
      <c r="AE87" s="15">
        <v>1.0149999999999999E-5</v>
      </c>
      <c r="AF87" s="15">
        <v>0</v>
      </c>
      <c r="AG87" s="15">
        <v>5.5799999999999999E-6</v>
      </c>
      <c r="AH87" s="15">
        <v>0</v>
      </c>
      <c r="AI87" s="15">
        <v>5.1100000000000002E-6</v>
      </c>
      <c r="AJ87" s="15">
        <v>2.1500000000000001E-5</v>
      </c>
      <c r="AK87" s="15">
        <v>2.0259999999999999E-5</v>
      </c>
      <c r="AL87" s="20">
        <v>1.52497E-17</v>
      </c>
      <c r="AM87" s="20">
        <v>1.52497E-17</v>
      </c>
      <c r="AN87" s="15">
        <v>2.4349999999999999E-5</v>
      </c>
      <c r="AO87" s="15">
        <v>1.0194E-4</v>
      </c>
      <c r="AP87" s="15">
        <v>0</v>
      </c>
      <c r="AQ87" s="15">
        <v>3.048E-5</v>
      </c>
      <c r="AR87" s="15">
        <v>3.561E-5</v>
      </c>
      <c r="AS87" s="15">
        <v>5.1449999999999997E-5</v>
      </c>
      <c r="AT87" s="15">
        <v>1.7960000000000001E-5</v>
      </c>
      <c r="AU87" s="15">
        <v>6.2929999999999995E-5</v>
      </c>
      <c r="AV87" s="15">
        <v>0</v>
      </c>
      <c r="AW87" s="15">
        <v>4.2379999999999997E-5</v>
      </c>
      <c r="AX87" s="15">
        <v>0</v>
      </c>
      <c r="AY87" s="15">
        <v>3.8389999999999997E-5</v>
      </c>
      <c r="AZ87" s="15">
        <v>2.8050000000000001E-5</v>
      </c>
      <c r="BA87" s="15">
        <v>5.3480000000000003E-5</v>
      </c>
      <c r="BB87" s="15">
        <v>9.9499999999999996E-6</v>
      </c>
      <c r="BC87" s="15">
        <v>1.844E-5</v>
      </c>
      <c r="BD87" s="15">
        <v>5.6200000000000004E-6</v>
      </c>
      <c r="BE87" s="15">
        <v>4.8199999999999996E-6</v>
      </c>
      <c r="BF87" s="15">
        <v>7.8850000000000006E-5</v>
      </c>
      <c r="BG87" s="15">
        <v>6.2199999999999994E-5</v>
      </c>
      <c r="BH87" s="15">
        <v>0</v>
      </c>
      <c r="BI87" s="15">
        <v>5.4079999999999997E-5</v>
      </c>
      <c r="BJ87" s="15">
        <v>4.1699999999999999E-6</v>
      </c>
      <c r="BK87" s="15">
        <v>3.345E-5</v>
      </c>
      <c r="BL87" s="15">
        <v>1.4409999999999999E-5</v>
      </c>
      <c r="BM87" s="15">
        <v>5.1599999999999997E-6</v>
      </c>
    </row>
    <row r="88" spans="1:65" x14ac:dyDescent="0.25">
      <c r="A88" s="15">
        <v>2</v>
      </c>
      <c r="B88" s="15">
        <v>5.9182699999999997</v>
      </c>
      <c r="C88" s="15">
        <v>2.1068099999999998</v>
      </c>
      <c r="D88" s="15">
        <v>1.6909999999999999E-5</v>
      </c>
      <c r="E88" s="15">
        <v>2.5900000000000002E-6</v>
      </c>
      <c r="F88" s="15">
        <v>5.2490000000000001E-5</v>
      </c>
      <c r="G88" s="15">
        <v>3.0900000000000001E-6</v>
      </c>
      <c r="H88" s="15">
        <v>6.1959999999999996E-5</v>
      </c>
      <c r="I88" s="15">
        <v>5.3499999999999996E-6</v>
      </c>
      <c r="J88" s="20">
        <v>1.1743999999999999E-15</v>
      </c>
      <c r="K88" s="20">
        <v>1.33413E-15</v>
      </c>
      <c r="L88" s="15">
        <v>9.5400000000000001E-6</v>
      </c>
      <c r="M88" s="15">
        <v>1.3859999999999999E-5</v>
      </c>
      <c r="N88" s="15">
        <v>1.041E-5</v>
      </c>
      <c r="O88" s="15">
        <v>8.7200000000000005E-5</v>
      </c>
      <c r="P88" s="15">
        <v>4.0800000000000002E-5</v>
      </c>
      <c r="Q88" s="15">
        <v>9.4099999999999997E-6</v>
      </c>
      <c r="R88" s="15">
        <v>8.9299999999999992E-6</v>
      </c>
      <c r="S88" s="15">
        <v>2.8430000000000001E-5</v>
      </c>
      <c r="T88" s="15">
        <v>5.6500000000000001E-6</v>
      </c>
      <c r="U88" s="15">
        <v>3.58E-6</v>
      </c>
      <c r="V88" s="15">
        <v>3.3529999999999999E-5</v>
      </c>
      <c r="W88" s="15">
        <v>1.7350000000000002E-5</v>
      </c>
      <c r="X88" s="15">
        <v>4.8720000000000001E-5</v>
      </c>
      <c r="Y88" s="15">
        <v>2.4839999999999999E-5</v>
      </c>
      <c r="Z88" s="15">
        <v>2.5179999999999999E-5</v>
      </c>
      <c r="AA88" s="15">
        <v>4.6329999999999999E-5</v>
      </c>
      <c r="AB88" s="20">
        <v>1.33413E-15</v>
      </c>
      <c r="AC88" s="20">
        <v>1.1743999999999999E-15</v>
      </c>
      <c r="AD88" s="15">
        <v>9.6577000000000002E-4</v>
      </c>
      <c r="AE88" s="15">
        <v>9.9747000000000008E-4</v>
      </c>
      <c r="AF88" s="15">
        <v>0</v>
      </c>
      <c r="AG88" s="15">
        <v>2.4439999999999998E-4</v>
      </c>
      <c r="AH88" s="15">
        <v>0</v>
      </c>
      <c r="AI88" s="15">
        <v>1.9589999999999999E-4</v>
      </c>
      <c r="AJ88" s="15">
        <v>3.5699999999999998E-3</v>
      </c>
      <c r="AK88" s="15">
        <v>3.1700000000000001E-3</v>
      </c>
      <c r="AL88" s="20">
        <v>2.1689699999999998E-15</v>
      </c>
      <c r="AM88" s="20">
        <v>2.1689699999999998E-15</v>
      </c>
      <c r="AN88" s="15">
        <v>1.41E-3</v>
      </c>
      <c r="AO88" s="15">
        <v>3.81E-3</v>
      </c>
      <c r="AP88" s="15">
        <v>0</v>
      </c>
      <c r="AQ88" s="15">
        <v>3.31E-3</v>
      </c>
      <c r="AR88" s="15">
        <v>2.1299999999999999E-3</v>
      </c>
      <c r="AS88" s="15">
        <v>2.3800000000000002E-3</v>
      </c>
      <c r="AT88" s="15">
        <v>9.8002000000000007E-4</v>
      </c>
      <c r="AU88" s="15">
        <v>4.6800000000000001E-3</v>
      </c>
      <c r="AV88" s="15">
        <v>0</v>
      </c>
      <c r="AW88" s="15">
        <v>2.9499999999999999E-3</v>
      </c>
      <c r="AX88" s="15">
        <v>0</v>
      </c>
      <c r="AY88" s="15">
        <v>1.7194000000000001E-4</v>
      </c>
      <c r="AZ88" s="15">
        <v>2.5196000000000002E-4</v>
      </c>
      <c r="BA88" s="15">
        <v>3.5800000000000003E-5</v>
      </c>
      <c r="BB88" s="15">
        <v>5.6665000000000003E-4</v>
      </c>
      <c r="BC88" s="15">
        <v>3.6674E-4</v>
      </c>
      <c r="BD88" s="15">
        <v>1.4758999999999999E-4</v>
      </c>
      <c r="BE88" s="15">
        <v>8.9690000000000004E-5</v>
      </c>
      <c r="BF88" s="15">
        <v>2.64E-3</v>
      </c>
      <c r="BG88" s="15">
        <v>7.0199999999999999E-5</v>
      </c>
      <c r="BH88" s="15">
        <v>0</v>
      </c>
      <c r="BI88" s="15">
        <v>6.6370000000000003E-5</v>
      </c>
      <c r="BJ88" s="15">
        <v>8.5249999999999999E-5</v>
      </c>
      <c r="BK88" s="15">
        <v>9.3032E-4</v>
      </c>
      <c r="BL88" s="15">
        <v>6.1614000000000005E-4</v>
      </c>
      <c r="BM88" s="15">
        <v>1.4909E-4</v>
      </c>
    </row>
    <row r="89" spans="1:65" x14ac:dyDescent="0.25">
      <c r="A89" s="15">
        <v>3</v>
      </c>
      <c r="B89" s="15">
        <v>3.6690800000000001</v>
      </c>
      <c r="C89" s="15">
        <v>2.6757499999999999</v>
      </c>
      <c r="D89" s="15">
        <v>2.8100000000000002E-6</v>
      </c>
      <c r="E89" s="20">
        <v>5.6341120000000005E-7</v>
      </c>
      <c r="F89" s="15">
        <v>8.2500000000000006E-6</v>
      </c>
      <c r="G89" s="20">
        <v>6.9799749999999996E-7</v>
      </c>
      <c r="H89" s="15">
        <v>2.389E-5</v>
      </c>
      <c r="I89" s="15">
        <v>1.1999999999999999E-6</v>
      </c>
      <c r="J89" s="20">
        <v>2.4565099999999998E-16</v>
      </c>
      <c r="K89" s="20">
        <v>2.9810999999999998E-16</v>
      </c>
      <c r="L89" s="15">
        <v>2.2199999999999999E-6</v>
      </c>
      <c r="M89" s="15">
        <v>2.6900000000000001E-6</v>
      </c>
      <c r="N89" s="15">
        <v>2.3999999999999999E-6</v>
      </c>
      <c r="O89" s="15">
        <v>1.2619999999999999E-5</v>
      </c>
      <c r="P89" s="15">
        <v>1.1399999999999999E-5</v>
      </c>
      <c r="Q89" s="15">
        <v>1.8700000000000001E-6</v>
      </c>
      <c r="R89" s="15">
        <v>2.0899999999999999E-6</v>
      </c>
      <c r="S89" s="15">
        <v>7.5499999999999997E-6</v>
      </c>
      <c r="T89" s="15">
        <v>1.2300000000000001E-6</v>
      </c>
      <c r="U89" s="20">
        <v>9.2197449999999996E-7</v>
      </c>
      <c r="V89" s="15">
        <v>8.6300000000000004E-6</v>
      </c>
      <c r="W89" s="15">
        <v>4.07E-6</v>
      </c>
      <c r="X89" s="15">
        <v>1.914E-5</v>
      </c>
      <c r="Y89" s="15">
        <v>7.5700000000000004E-6</v>
      </c>
      <c r="Z89" s="15">
        <v>6.2199999999999997E-6</v>
      </c>
      <c r="AA89" s="15">
        <v>7.9799999999999998E-6</v>
      </c>
      <c r="AB89" s="20">
        <v>2.9810999999999998E-16</v>
      </c>
      <c r="AC89" s="20">
        <v>2.4565099999999998E-16</v>
      </c>
      <c r="AD89" s="15">
        <v>8.8309E-4</v>
      </c>
      <c r="AE89" s="15">
        <v>9.4063999999999997E-4</v>
      </c>
      <c r="AF89" s="15">
        <v>0</v>
      </c>
      <c r="AG89" s="15">
        <v>3.2246999999999999E-4</v>
      </c>
      <c r="AH89" s="15">
        <v>0</v>
      </c>
      <c r="AI89" s="15">
        <v>3.4499999999999998E-4</v>
      </c>
      <c r="AJ89" s="15">
        <v>2.8800000000000002E-3</v>
      </c>
      <c r="AK89" s="15">
        <v>2.63E-3</v>
      </c>
      <c r="AL89" s="20">
        <v>9.3574299999999995E-16</v>
      </c>
      <c r="AM89" s="20">
        <v>9.3574299999999995E-16</v>
      </c>
      <c r="AN89" s="15">
        <v>8.9214000000000003E-4</v>
      </c>
      <c r="AO89" s="15">
        <v>2.9451999999999999E-4</v>
      </c>
      <c r="AP89" s="15">
        <v>0</v>
      </c>
      <c r="AQ89" s="15">
        <v>2.98E-3</v>
      </c>
      <c r="AR89" s="15">
        <v>1.74E-3</v>
      </c>
      <c r="AS89" s="15">
        <v>5.4323999999999996E-4</v>
      </c>
      <c r="AT89" s="15">
        <v>1.4006000000000001E-4</v>
      </c>
      <c r="AU89" s="15">
        <v>3.0699999999999998E-3</v>
      </c>
      <c r="AV89" s="15">
        <v>0</v>
      </c>
      <c r="AW89" s="15">
        <v>1.2199999999999999E-3</v>
      </c>
      <c r="AX89" s="15">
        <v>0</v>
      </c>
      <c r="AY89" s="15">
        <v>7.4852000000000002E-4</v>
      </c>
      <c r="AZ89" s="15">
        <v>1.2099999999999999E-3</v>
      </c>
      <c r="BA89" s="15">
        <v>8.2799999999999993E-5</v>
      </c>
      <c r="BB89" s="15">
        <v>1.5200000000000001E-3</v>
      </c>
      <c r="BC89" s="15">
        <v>2.16E-3</v>
      </c>
      <c r="BD89" s="15">
        <v>4.6082000000000002E-4</v>
      </c>
      <c r="BE89" s="15">
        <v>5.2473999999999999E-4</v>
      </c>
      <c r="BF89" s="15">
        <v>5.8900000000000003E-3</v>
      </c>
      <c r="BG89" s="15">
        <v>1.3379E-4</v>
      </c>
      <c r="BH89" s="15">
        <v>0</v>
      </c>
      <c r="BI89" s="15">
        <v>1.5419000000000001E-4</v>
      </c>
      <c r="BJ89" s="15">
        <v>5.1519999999999995E-4</v>
      </c>
      <c r="BK89" s="15">
        <v>4.9100000000000003E-3</v>
      </c>
      <c r="BL89" s="15">
        <v>1.3699999999999999E-3</v>
      </c>
      <c r="BM89" s="15">
        <v>4.6571999999999998E-4</v>
      </c>
    </row>
    <row r="90" spans="1:65" x14ac:dyDescent="0.25">
      <c r="A90" s="15">
        <v>4</v>
      </c>
      <c r="B90" s="15">
        <v>2.40876</v>
      </c>
      <c r="C90" s="15">
        <v>3.3023799999999999</v>
      </c>
      <c r="D90" s="15">
        <v>7.7600000000000002E-6</v>
      </c>
      <c r="E90" s="15">
        <v>1.42E-6</v>
      </c>
      <c r="F90" s="15">
        <v>4.388E-5</v>
      </c>
      <c r="G90" s="20">
        <v>9.6784029999999994E-7</v>
      </c>
      <c r="H90" s="15">
        <v>6.3620000000000004E-5</v>
      </c>
      <c r="I90" s="15">
        <v>1.5799999999999999E-6</v>
      </c>
      <c r="J90" s="20">
        <v>4.7369000000000001E-16</v>
      </c>
      <c r="K90" s="20">
        <v>4.9151200000000001E-16</v>
      </c>
      <c r="L90" s="15">
        <v>2.26E-6</v>
      </c>
      <c r="M90" s="15">
        <v>7.25E-6</v>
      </c>
      <c r="N90" s="15">
        <v>4.6099999999999999E-6</v>
      </c>
      <c r="O90" s="15">
        <v>4.4450000000000003E-5</v>
      </c>
      <c r="P90" s="15">
        <v>1.7059999999999999E-5</v>
      </c>
      <c r="Q90" s="20">
        <v>7.5028850000000004E-7</v>
      </c>
      <c r="R90" s="15">
        <v>2.1100000000000001E-6</v>
      </c>
      <c r="S90" s="15">
        <v>3.1699999999999998E-5</v>
      </c>
      <c r="T90" s="15">
        <v>1.8300000000000001E-6</v>
      </c>
      <c r="U90" s="15">
        <v>2.1399999999999998E-6</v>
      </c>
      <c r="V90" s="15">
        <v>1.456E-5</v>
      </c>
      <c r="W90" s="15">
        <v>1.13E-5</v>
      </c>
      <c r="X90" s="15">
        <v>4.2740000000000001E-5</v>
      </c>
      <c r="Y90" s="15">
        <v>7.5599999999999996E-6</v>
      </c>
      <c r="Z90" s="15">
        <v>8.3599999999999996E-6</v>
      </c>
      <c r="AA90" s="15">
        <v>1.5310000000000001E-5</v>
      </c>
      <c r="AB90" s="20">
        <v>4.9151200000000001E-16</v>
      </c>
      <c r="AC90" s="20">
        <v>4.7369000000000001E-16</v>
      </c>
      <c r="AD90" s="15">
        <v>7.6370000000000002E-5</v>
      </c>
      <c r="AE90" s="15">
        <v>1.9285E-4</v>
      </c>
      <c r="AF90" s="15">
        <v>0</v>
      </c>
      <c r="AG90" s="15">
        <v>6.2039999999999996E-5</v>
      </c>
      <c r="AH90" s="15">
        <v>0</v>
      </c>
      <c r="AI90" s="15">
        <v>1.0864E-4</v>
      </c>
      <c r="AJ90" s="15">
        <v>4.9649999999999998E-4</v>
      </c>
      <c r="AK90" s="15">
        <v>8.3867000000000002E-4</v>
      </c>
      <c r="AL90" s="20">
        <v>2.5528800000000002E-15</v>
      </c>
      <c r="AM90" s="20">
        <v>2.5528800000000002E-15</v>
      </c>
      <c r="AN90" s="15">
        <v>1.117E-5</v>
      </c>
      <c r="AO90" s="15">
        <v>9.0699999999999996E-6</v>
      </c>
      <c r="AP90" s="15">
        <v>0</v>
      </c>
      <c r="AQ90" s="15">
        <v>5.7145000000000004E-4</v>
      </c>
      <c r="AR90" s="15">
        <v>2.6800000000000002E-6</v>
      </c>
      <c r="AS90" s="15">
        <v>1.4499999999999999E-3</v>
      </c>
      <c r="AT90" s="15">
        <v>8.9221999999999999E-4</v>
      </c>
      <c r="AU90" s="15">
        <v>1.2784999999999999E-4</v>
      </c>
      <c r="AV90" s="15">
        <v>0</v>
      </c>
      <c r="AW90" s="15">
        <v>1.9191999999999999E-4</v>
      </c>
      <c r="AX90" s="15">
        <v>0</v>
      </c>
      <c r="AY90" s="15">
        <v>5.1000000000000004E-3</v>
      </c>
      <c r="AZ90" s="15">
        <v>1.3229E-4</v>
      </c>
      <c r="BA90" s="15">
        <v>1.2880000000000001E-2</v>
      </c>
      <c r="BB90" s="15">
        <v>1.8560000000000001E-4</v>
      </c>
      <c r="BC90" s="15">
        <v>4.4094000000000002E-4</v>
      </c>
      <c r="BD90" s="15">
        <v>7.9720000000000002E-5</v>
      </c>
      <c r="BE90" s="15">
        <v>8.1580000000000002E-5</v>
      </c>
      <c r="BF90" s="15">
        <v>4.4617000000000002E-4</v>
      </c>
      <c r="BG90" s="15">
        <v>2.5239999999999999E-2</v>
      </c>
      <c r="BH90" s="15">
        <v>0</v>
      </c>
      <c r="BI90" s="15">
        <v>2.4140000000000002E-2</v>
      </c>
      <c r="BJ90" s="15">
        <v>1.5030999999999999E-4</v>
      </c>
      <c r="BK90" s="15">
        <v>1.72E-3</v>
      </c>
      <c r="BL90" s="15">
        <v>2.3342E-4</v>
      </c>
      <c r="BM90" s="15">
        <v>6.4309999999999999E-5</v>
      </c>
    </row>
    <row r="91" spans="1:65" x14ac:dyDescent="0.25">
      <c r="A91" s="15">
        <v>5</v>
      </c>
      <c r="B91" s="15">
        <v>2.08344</v>
      </c>
      <c r="C91" s="15">
        <v>3.5508600000000001</v>
      </c>
      <c r="D91" s="20">
        <v>7.1584470000000004E-7</v>
      </c>
      <c r="E91" s="20">
        <v>9.4017230000000001E-8</v>
      </c>
      <c r="F91" s="15">
        <v>1.33E-6</v>
      </c>
      <c r="G91" s="20">
        <v>4.5943600000000003E-8</v>
      </c>
      <c r="H91" s="15">
        <v>6.9600000000000003E-6</v>
      </c>
      <c r="I91" s="20">
        <v>7.2273739999999999E-8</v>
      </c>
      <c r="J91" s="20">
        <v>1.5712100000000001E-17</v>
      </c>
      <c r="K91" s="20">
        <v>4.7607900000000001E-17</v>
      </c>
      <c r="L91" s="20">
        <v>3.1266629999999998E-7</v>
      </c>
      <c r="M91" s="20">
        <v>3.9351890000000003E-7</v>
      </c>
      <c r="N91" s="20">
        <v>4.1566790000000002E-7</v>
      </c>
      <c r="O91" s="15">
        <v>1.06E-6</v>
      </c>
      <c r="P91" s="15">
        <v>3.2799999999999999E-6</v>
      </c>
      <c r="Q91" s="20">
        <v>1.5583680000000001E-7</v>
      </c>
      <c r="R91" s="20">
        <v>2.489766E-7</v>
      </c>
      <c r="S91" s="20">
        <v>6.3019700000000004E-7</v>
      </c>
      <c r="T91" s="20">
        <v>7.6070259999999996E-8</v>
      </c>
      <c r="U91" s="20">
        <v>2.196404E-7</v>
      </c>
      <c r="V91" s="15">
        <v>1.9400000000000001E-6</v>
      </c>
      <c r="W91" s="20">
        <v>8.2144820000000002E-7</v>
      </c>
      <c r="X91" s="15">
        <v>8.0700000000000007E-6</v>
      </c>
      <c r="Y91" s="15">
        <v>1.4899999999999999E-6</v>
      </c>
      <c r="Z91" s="20">
        <v>4.2482260000000002E-7</v>
      </c>
      <c r="AA91" s="15">
        <v>3.1200000000000002E-6</v>
      </c>
      <c r="AB91" s="20">
        <v>4.7607900000000001E-17</v>
      </c>
      <c r="AC91" s="20">
        <v>1.5712100000000001E-17</v>
      </c>
      <c r="AD91" s="15">
        <v>9.7440000000000002E-5</v>
      </c>
      <c r="AE91" s="15">
        <v>1.2242000000000001E-4</v>
      </c>
      <c r="AF91" s="15">
        <v>0</v>
      </c>
      <c r="AG91" s="15">
        <v>3.0200000000000001E-3</v>
      </c>
      <c r="AH91" s="15">
        <v>0</v>
      </c>
      <c r="AI91" s="15">
        <v>3.7100000000000002E-3</v>
      </c>
      <c r="AJ91" s="15">
        <v>3.3610999999999998E-4</v>
      </c>
      <c r="AK91" s="15">
        <v>2.4216E-4</v>
      </c>
      <c r="AL91" s="20">
        <v>3.5531200000000002E-13</v>
      </c>
      <c r="AM91" s="20">
        <v>3.5531200000000002E-13</v>
      </c>
      <c r="AN91" s="15">
        <v>9.7059999999999996E-5</v>
      </c>
      <c r="AO91" s="15">
        <v>6.5017999999999999E-4</v>
      </c>
      <c r="AP91" s="15">
        <v>0</v>
      </c>
      <c r="AQ91" s="15">
        <v>3.9333E-4</v>
      </c>
      <c r="AR91" s="15">
        <v>1.012E-5</v>
      </c>
      <c r="AS91" s="15">
        <v>1.7317E-4</v>
      </c>
      <c r="AT91" s="15">
        <v>2.8187999999999998E-4</v>
      </c>
      <c r="AU91" s="15">
        <v>2.7499999999999998E-3</v>
      </c>
      <c r="AV91" s="15">
        <v>0</v>
      </c>
      <c r="AW91" s="15">
        <v>1.2800000000000001E-3</v>
      </c>
      <c r="AX91" s="15">
        <v>0</v>
      </c>
      <c r="AY91" s="15">
        <v>1.6731999999999999E-4</v>
      </c>
      <c r="AZ91" s="20">
        <v>9.2336730000000002E-8</v>
      </c>
      <c r="BA91" s="15">
        <v>2.5475999999999998E-4</v>
      </c>
      <c r="BB91" s="15">
        <v>8.0400000000000003E-3</v>
      </c>
      <c r="BC91" s="15">
        <v>8.7109999999999998E-5</v>
      </c>
      <c r="BD91" s="15">
        <v>3.0194E-4</v>
      </c>
      <c r="BE91" s="15">
        <v>2.7399999999999999E-5</v>
      </c>
      <c r="BF91" s="15">
        <v>1.2875000000000001E-4</v>
      </c>
      <c r="BG91" s="15">
        <v>6.1678999999999998E-4</v>
      </c>
      <c r="BH91" s="15">
        <v>0</v>
      </c>
      <c r="BI91" s="15">
        <v>3.6329E-4</v>
      </c>
      <c r="BJ91" s="15">
        <v>2.0930000000000001E-5</v>
      </c>
      <c r="BK91" s="15">
        <v>2.4761999999999999E-4</v>
      </c>
      <c r="BL91" s="15">
        <v>9.5099999999999994E-3</v>
      </c>
      <c r="BM91" s="15">
        <v>2.9799999999999998E-4</v>
      </c>
    </row>
    <row r="92" spans="1:65" x14ac:dyDescent="0.25">
      <c r="A92" s="15">
        <v>6</v>
      </c>
      <c r="B92" s="15">
        <v>1.97723</v>
      </c>
      <c r="C92" s="15">
        <v>3.6449799999999999</v>
      </c>
      <c r="D92" s="20">
        <v>1.822917E-7</v>
      </c>
      <c r="E92" s="20">
        <v>1.655887E-9</v>
      </c>
      <c r="F92" s="20">
        <v>5.8688859999999999E-7</v>
      </c>
      <c r="G92" s="20">
        <v>5.1831549999999998E-9</v>
      </c>
      <c r="H92" s="20">
        <v>7.6409299999999996E-9</v>
      </c>
      <c r="I92" s="20">
        <v>1.0697979999999999E-8</v>
      </c>
      <c r="J92" s="20">
        <v>2.2482399999999998E-19</v>
      </c>
      <c r="K92" s="20">
        <v>2.9863E-18</v>
      </c>
      <c r="L92" s="20">
        <v>2.4357040000000001E-8</v>
      </c>
      <c r="M92" s="20">
        <v>1.5351E-10</v>
      </c>
      <c r="N92" s="20">
        <v>5.692566E-8</v>
      </c>
      <c r="O92" s="15">
        <v>1.3E-6</v>
      </c>
      <c r="P92" s="20">
        <v>2.3692130000000001E-7</v>
      </c>
      <c r="Q92" s="20">
        <v>6.3304400000000004E-8</v>
      </c>
      <c r="R92" s="20">
        <v>2.0791719999999999E-8</v>
      </c>
      <c r="S92" s="20">
        <v>1.2793680000000001E-9</v>
      </c>
      <c r="T92" s="20">
        <v>9.4910940000000006E-9</v>
      </c>
      <c r="U92" s="20">
        <v>3.2889759999999999E-9</v>
      </c>
      <c r="V92" s="20">
        <v>7.1614360000000004E-8</v>
      </c>
      <c r="W92" s="20">
        <v>1.2532419999999999E-8</v>
      </c>
      <c r="X92" s="20">
        <v>2.6782100000000001E-11</v>
      </c>
      <c r="Y92" s="20">
        <v>1.7246700000000001E-7</v>
      </c>
      <c r="Z92" s="20">
        <v>6.53528E-10</v>
      </c>
      <c r="AA92" s="20">
        <v>8.2607930000000005E-9</v>
      </c>
      <c r="AB92" s="20">
        <v>2.9863E-18</v>
      </c>
      <c r="AC92" s="20">
        <v>2.2482399999999998E-19</v>
      </c>
      <c r="AD92" s="15">
        <v>1.0986E-4</v>
      </c>
      <c r="AE92" s="15">
        <v>2.3999999999999998E-3</v>
      </c>
      <c r="AF92" s="15">
        <v>0</v>
      </c>
      <c r="AG92" s="15">
        <v>3.2989999999999998E-2</v>
      </c>
      <c r="AH92" s="15">
        <v>0</v>
      </c>
      <c r="AI92" s="15">
        <v>4.2430000000000002E-2</v>
      </c>
      <c r="AJ92" s="15">
        <v>2.9914999999999998E-4</v>
      </c>
      <c r="AK92" s="15">
        <v>7.0499999999999998E-3</v>
      </c>
      <c r="AL92" s="20">
        <v>1.12947E-14</v>
      </c>
      <c r="AM92" s="20">
        <v>1.12947E-14</v>
      </c>
      <c r="AN92" s="15">
        <v>1.5227E-4</v>
      </c>
      <c r="AO92" s="15">
        <v>9.9486999999999991E-4</v>
      </c>
      <c r="AP92" s="15">
        <v>0</v>
      </c>
      <c r="AQ92" s="15">
        <v>7.3600000000000002E-3</v>
      </c>
      <c r="AR92" s="15">
        <v>1.2600000000000001E-3</v>
      </c>
      <c r="AS92" s="15">
        <v>4.3600000000000002E-3</v>
      </c>
      <c r="AT92" s="15">
        <v>2.7000000000000001E-3</v>
      </c>
      <c r="AU92" s="15">
        <v>6.2349999999999998E-5</v>
      </c>
      <c r="AV92" s="15">
        <v>0</v>
      </c>
      <c r="AW92" s="15">
        <v>7.45E-3</v>
      </c>
      <c r="AX92" s="15">
        <v>0</v>
      </c>
      <c r="AY92" s="15">
        <v>2.0924999999999999E-4</v>
      </c>
      <c r="AZ92" s="20">
        <v>7.5936480000000007E-8</v>
      </c>
      <c r="BA92" s="15">
        <v>3.6808000000000001E-4</v>
      </c>
      <c r="BB92" s="15">
        <v>1.2600000000000001E-3</v>
      </c>
      <c r="BC92" s="15">
        <v>1.6670000000000001E-5</v>
      </c>
      <c r="BD92" s="15">
        <v>2.9584000000000001E-4</v>
      </c>
      <c r="BE92" s="15">
        <v>4.6800000000000001E-6</v>
      </c>
      <c r="BF92" s="15">
        <v>5.1419999999999999E-5</v>
      </c>
      <c r="BG92" s="15">
        <v>8.3633999999999998E-4</v>
      </c>
      <c r="BH92" s="15">
        <v>0</v>
      </c>
      <c r="BI92" s="15">
        <v>9.5513E-4</v>
      </c>
      <c r="BJ92" s="15">
        <v>2.4899999999999999E-6</v>
      </c>
      <c r="BK92" s="15">
        <v>7.2719999999999995E-5</v>
      </c>
      <c r="BL92" s="15">
        <v>1.16E-3</v>
      </c>
      <c r="BM92" s="15">
        <v>2.8638999999999997E-4</v>
      </c>
    </row>
    <row r="93" spans="1:65" x14ac:dyDescent="0.25">
      <c r="A93" s="15">
        <v>7</v>
      </c>
      <c r="B93" s="15">
        <v>1.7494499999999999</v>
      </c>
      <c r="C93" s="15">
        <v>3.8750100000000001</v>
      </c>
      <c r="D93" s="20">
        <v>3.620269E-7</v>
      </c>
      <c r="E93" s="20">
        <v>1.4093129999999999E-8</v>
      </c>
      <c r="F93" s="20">
        <v>3.274653E-7</v>
      </c>
      <c r="G93" s="20">
        <v>8.5244030000000002E-9</v>
      </c>
      <c r="H93" s="15">
        <v>1.79E-6</v>
      </c>
      <c r="I93" s="20">
        <v>5.5826500000000004E-9</v>
      </c>
      <c r="J93" s="20">
        <v>2.38693E-18</v>
      </c>
      <c r="K93" s="20">
        <v>1.04928E-17</v>
      </c>
      <c r="L93" s="20">
        <v>1.1090709999999999E-7</v>
      </c>
      <c r="M93" s="20">
        <v>1.2554599999999999E-9</v>
      </c>
      <c r="N93" s="20">
        <v>7.8200739999999996E-8</v>
      </c>
      <c r="O93" s="20">
        <v>6.4490500000000004E-8</v>
      </c>
      <c r="P93" s="20">
        <v>7.3726040000000005E-7</v>
      </c>
      <c r="Q93" s="20">
        <v>3.2462199999999998E-13</v>
      </c>
      <c r="R93" s="20">
        <v>9.3633890000000008E-9</v>
      </c>
      <c r="S93" s="20">
        <v>3.7566620000000001E-7</v>
      </c>
      <c r="T93" s="20">
        <v>8.9079410000000005E-9</v>
      </c>
      <c r="U93" s="20">
        <v>8.2732350000000002E-8</v>
      </c>
      <c r="V93" s="15">
        <v>1.1400000000000001E-6</v>
      </c>
      <c r="W93" s="20">
        <v>5.2249190000000003E-7</v>
      </c>
      <c r="X93" s="15">
        <v>3.5999999999999998E-6</v>
      </c>
      <c r="Y93" s="20">
        <v>7.8781460000000002E-7</v>
      </c>
      <c r="Z93" s="20">
        <v>1.068773E-7</v>
      </c>
      <c r="AA93" s="20">
        <v>5.3060899999999997E-12</v>
      </c>
      <c r="AB93" s="20">
        <v>1.04928E-17</v>
      </c>
      <c r="AC93" s="20">
        <v>2.38693E-18</v>
      </c>
      <c r="AD93" s="15">
        <v>3.9027000000000002E-4</v>
      </c>
      <c r="AE93" s="15">
        <v>5.9960000000000002E-5</v>
      </c>
      <c r="AF93" s="15">
        <v>0</v>
      </c>
      <c r="AG93" s="15">
        <v>1.8600000000000001E-3</v>
      </c>
      <c r="AH93" s="15">
        <v>0</v>
      </c>
      <c r="AI93" s="15">
        <v>2.3900000000000002E-3</v>
      </c>
      <c r="AJ93" s="15">
        <v>1.97E-3</v>
      </c>
      <c r="AK93" s="15">
        <v>3.4501999999999997E-4</v>
      </c>
      <c r="AL93" s="20">
        <v>1.6216400000000001E-14</v>
      </c>
      <c r="AM93" s="20">
        <v>1.6216400000000001E-14</v>
      </c>
      <c r="AN93" s="15">
        <v>2.5395000000000002E-4</v>
      </c>
      <c r="AO93" s="15">
        <v>2.2399999999999998E-3</v>
      </c>
      <c r="AP93" s="15">
        <v>0</v>
      </c>
      <c r="AQ93" s="15">
        <v>2.3649999999999999E-5</v>
      </c>
      <c r="AR93" s="15">
        <v>5.3688E-4</v>
      </c>
      <c r="AS93" s="15">
        <v>9.8099999999999993E-3</v>
      </c>
      <c r="AT93" s="15">
        <v>8.0400000000000003E-3</v>
      </c>
      <c r="AU93" s="15">
        <v>3.6467999999999998E-4</v>
      </c>
      <c r="AV93" s="15">
        <v>0</v>
      </c>
      <c r="AW93" s="15">
        <v>8.2958000000000001E-4</v>
      </c>
      <c r="AX93" s="15">
        <v>0</v>
      </c>
      <c r="AY93" s="15">
        <v>2.7247000000000003E-4</v>
      </c>
      <c r="AZ93" s="15">
        <v>5.605E-5</v>
      </c>
      <c r="BA93" s="15">
        <v>2.9334000000000001E-4</v>
      </c>
      <c r="BB93" s="15">
        <v>7.7547E-4</v>
      </c>
      <c r="BC93" s="15">
        <v>5.0498999999999997E-4</v>
      </c>
      <c r="BD93" s="15">
        <v>2.095E-2</v>
      </c>
      <c r="BE93" s="15">
        <v>6.5959999999999999E-5</v>
      </c>
      <c r="BF93" s="15">
        <v>8.0879999999999998E-5</v>
      </c>
      <c r="BG93" s="15">
        <v>7.0403999999999996E-4</v>
      </c>
      <c r="BH93" s="15">
        <v>0</v>
      </c>
      <c r="BI93" s="15">
        <v>6.9817999999999996E-4</v>
      </c>
      <c r="BJ93" s="15">
        <v>5.7290000000000002E-5</v>
      </c>
      <c r="BK93" s="15">
        <v>1.81E-3</v>
      </c>
      <c r="BL93" s="15">
        <v>9.3086999999999998E-4</v>
      </c>
      <c r="BM93" s="15">
        <v>2.035E-2</v>
      </c>
    </row>
    <row r="94" spans="1:65" x14ac:dyDescent="0.25">
      <c r="A94" s="15">
        <v>8</v>
      </c>
      <c r="B94" s="15">
        <v>1.61696</v>
      </c>
      <c r="C94" s="15">
        <v>4.0306300000000004</v>
      </c>
      <c r="D94" s="15">
        <v>1.44E-6</v>
      </c>
      <c r="E94" s="20">
        <v>2.9009389999999998E-9</v>
      </c>
      <c r="F94" s="20">
        <v>4.4011900000000003E-7</v>
      </c>
      <c r="G94" s="20">
        <v>1.1009769999999999E-9</v>
      </c>
      <c r="H94" s="20">
        <v>4.71381E-11</v>
      </c>
      <c r="I94" s="20">
        <v>5.3012380000000004E-9</v>
      </c>
      <c r="J94" s="20">
        <v>7.0325899999999993E-18</v>
      </c>
      <c r="K94" s="20">
        <v>1.42528E-18</v>
      </c>
      <c r="L94" s="20">
        <v>7.3477650000000002E-9</v>
      </c>
      <c r="M94" s="20">
        <v>2.9125680000000002E-9</v>
      </c>
      <c r="N94" s="20">
        <v>9.5812620000000007E-9</v>
      </c>
      <c r="O94" s="20">
        <v>7.1444859999999997E-8</v>
      </c>
      <c r="P94" s="20">
        <v>1.301086E-7</v>
      </c>
      <c r="Q94" s="20">
        <v>2.9794090000000001E-8</v>
      </c>
      <c r="R94" s="20">
        <v>6.6997410000000006E-8</v>
      </c>
      <c r="S94" s="20">
        <v>2.8886979999999998E-7</v>
      </c>
      <c r="T94" s="20">
        <v>2.9704300000000001E-9</v>
      </c>
      <c r="U94" s="20">
        <v>1.446079E-8</v>
      </c>
      <c r="V94" s="20">
        <v>1.448801E-7</v>
      </c>
      <c r="W94" s="20">
        <v>2.3762520000000002E-8</v>
      </c>
      <c r="X94" s="15">
        <v>1.48E-6</v>
      </c>
      <c r="Y94" s="20">
        <v>9.9174360000000004E-9</v>
      </c>
      <c r="Z94" s="20">
        <v>9.7661160000000002E-8</v>
      </c>
      <c r="AA94" s="20">
        <v>2.5614309999999998E-7</v>
      </c>
      <c r="AB94" s="20">
        <v>1.42528E-18</v>
      </c>
      <c r="AC94" s="20">
        <v>7.0325899999999993E-18</v>
      </c>
      <c r="AD94" s="15">
        <v>3.0000000000000001E-3</v>
      </c>
      <c r="AE94" s="15">
        <v>2.0899999999999998E-3</v>
      </c>
      <c r="AF94" s="15">
        <v>0</v>
      </c>
      <c r="AG94" s="15">
        <v>3.7799999999999999E-3</v>
      </c>
      <c r="AH94" s="15">
        <v>0</v>
      </c>
      <c r="AI94" s="15">
        <v>5.2300000000000003E-3</v>
      </c>
      <c r="AJ94" s="15">
        <v>1.2659999999999999E-2</v>
      </c>
      <c r="AK94" s="15">
        <v>8.7299999999999999E-3</v>
      </c>
      <c r="AL94" s="20">
        <v>4.3768900000000001E-17</v>
      </c>
      <c r="AM94" s="20">
        <v>4.3768900000000001E-17</v>
      </c>
      <c r="AN94" s="15">
        <v>2.5899999999999999E-3</v>
      </c>
      <c r="AO94" s="15">
        <v>1.985E-2</v>
      </c>
      <c r="AP94" s="15">
        <v>0</v>
      </c>
      <c r="AQ94" s="15">
        <v>2.0200000000000001E-3</v>
      </c>
      <c r="AR94" s="15">
        <v>3.0799999999999998E-3</v>
      </c>
      <c r="AS94" s="15">
        <v>7.2020000000000001E-2</v>
      </c>
      <c r="AT94" s="15">
        <v>8.0500000000000002E-2</v>
      </c>
      <c r="AU94" s="15">
        <v>1.137E-2</v>
      </c>
      <c r="AV94" s="15">
        <v>0</v>
      </c>
      <c r="AW94" s="15">
        <v>1.1469999999999999E-2</v>
      </c>
      <c r="AX94" s="15">
        <v>0</v>
      </c>
      <c r="AY94" s="15">
        <v>9.2169999999999993E-5</v>
      </c>
      <c r="AZ94" s="15">
        <v>1.027E-5</v>
      </c>
      <c r="BA94" s="15">
        <v>1.6191999999999999E-4</v>
      </c>
      <c r="BB94" s="15">
        <v>7.9510000000000003E-5</v>
      </c>
      <c r="BC94" s="15">
        <v>1.4970000000000001E-5</v>
      </c>
      <c r="BD94" s="15">
        <v>3.8300000000000001E-3</v>
      </c>
      <c r="BE94" s="15">
        <v>2.9000000000000002E-6</v>
      </c>
      <c r="BF94" s="15">
        <v>7.3041000000000002E-4</v>
      </c>
      <c r="BG94" s="15">
        <v>3.0577000000000002E-4</v>
      </c>
      <c r="BH94" s="15">
        <v>0</v>
      </c>
      <c r="BI94" s="15">
        <v>6.3257999999999999E-4</v>
      </c>
      <c r="BJ94" s="15">
        <v>3.45E-6</v>
      </c>
      <c r="BK94" s="15">
        <v>5.2439999999999999E-5</v>
      </c>
      <c r="BL94" s="15">
        <v>9.5299999999999999E-5</v>
      </c>
      <c r="BM94" s="15">
        <v>3.7499999999999999E-3</v>
      </c>
    </row>
    <row r="95" spans="1:65" x14ac:dyDescent="0.25">
      <c r="A95" s="15">
        <v>9</v>
      </c>
      <c r="B95" s="15">
        <v>1.54636</v>
      </c>
      <c r="C95" s="15">
        <v>4.1216200000000001</v>
      </c>
      <c r="D95" s="20">
        <v>6.2532470000000005E-8</v>
      </c>
      <c r="E95" s="20">
        <v>2.9809420000000001E-8</v>
      </c>
      <c r="F95" s="20">
        <v>2.4242690000000001E-7</v>
      </c>
      <c r="G95" s="20">
        <v>2.7439809999999999E-8</v>
      </c>
      <c r="H95" s="15">
        <v>4.3000000000000003E-6</v>
      </c>
      <c r="I95" s="20">
        <v>5.566381E-8</v>
      </c>
      <c r="J95" s="20">
        <v>2.1822300000000001E-19</v>
      </c>
      <c r="K95" s="20">
        <v>1.86108E-17</v>
      </c>
      <c r="L95" s="20">
        <v>1.60694E-7</v>
      </c>
      <c r="M95" s="20">
        <v>1.0588050000000001E-7</v>
      </c>
      <c r="N95" s="20">
        <v>2.339865E-7</v>
      </c>
      <c r="O95" s="20">
        <v>1.038147E-7</v>
      </c>
      <c r="P95" s="15">
        <v>1.2899999999999999E-6</v>
      </c>
      <c r="Q95" s="20">
        <v>4.897828E-8</v>
      </c>
      <c r="R95" s="20">
        <v>1.1105859999999999E-7</v>
      </c>
      <c r="S95" s="15">
        <v>1.11E-6</v>
      </c>
      <c r="T95" s="20">
        <v>3.0438639999999999E-9</v>
      </c>
      <c r="U95" s="20">
        <v>1.2754920000000001E-7</v>
      </c>
      <c r="V95" s="15">
        <v>2.9699999999999999E-6</v>
      </c>
      <c r="W95" s="20">
        <v>5.8407090000000005E-7</v>
      </c>
      <c r="X95" s="15">
        <v>4.3000000000000003E-6</v>
      </c>
      <c r="Y95" s="20">
        <v>8.9220900000000005E-7</v>
      </c>
      <c r="Z95" s="20">
        <v>3.5515639999999998E-7</v>
      </c>
      <c r="AA95" s="20">
        <v>1.4455019999999999E-7</v>
      </c>
      <c r="AB95" s="20">
        <v>1.86108E-17</v>
      </c>
      <c r="AC95" s="20">
        <v>2.1822300000000001E-19</v>
      </c>
      <c r="AD95" s="15">
        <v>2.0499999999999999E-6</v>
      </c>
      <c r="AE95" s="15">
        <v>1.3899E-4</v>
      </c>
      <c r="AF95" s="15">
        <v>0</v>
      </c>
      <c r="AG95" s="15">
        <v>1.5380999999999999E-4</v>
      </c>
      <c r="AH95" s="15">
        <v>0</v>
      </c>
      <c r="AI95" s="15">
        <v>1.8628000000000001E-4</v>
      </c>
      <c r="AJ95" s="15">
        <v>1.6516E-4</v>
      </c>
      <c r="AK95" s="15">
        <v>1.2746E-4</v>
      </c>
      <c r="AL95" s="20">
        <v>9.82237E-14</v>
      </c>
      <c r="AM95" s="20">
        <v>9.82237E-14</v>
      </c>
      <c r="AN95" s="15">
        <v>3.2499999999999998E-6</v>
      </c>
      <c r="AO95" s="15">
        <v>1.4517999999999999E-4</v>
      </c>
      <c r="AP95" s="15">
        <v>0</v>
      </c>
      <c r="AQ95" s="15">
        <v>2.8498999999999999E-4</v>
      </c>
      <c r="AR95" s="20">
        <v>5.8655030000000001E-8</v>
      </c>
      <c r="AS95" s="15">
        <v>3.3364000000000001E-4</v>
      </c>
      <c r="AT95" s="15">
        <v>2.2175999999999999E-4</v>
      </c>
      <c r="AU95" s="15">
        <v>4.5500000000000001E-5</v>
      </c>
      <c r="AV95" s="15">
        <v>0</v>
      </c>
      <c r="AW95" s="15">
        <v>1.8592000000000001E-4</v>
      </c>
      <c r="AX95" s="15">
        <v>0</v>
      </c>
      <c r="AY95" s="15">
        <v>9.7070000000000004E-5</v>
      </c>
      <c r="AZ95" s="15">
        <v>2.0939999999999999E-5</v>
      </c>
      <c r="BA95" s="15">
        <v>8.4439999999999998E-5</v>
      </c>
      <c r="BB95" s="15">
        <v>7.1879999999999999E-2</v>
      </c>
      <c r="BC95" s="15">
        <v>2.6087000000000001E-4</v>
      </c>
      <c r="BD95" s="15">
        <v>8.3410000000000003E-5</v>
      </c>
      <c r="BE95" s="15">
        <v>1.8599999999999999E-4</v>
      </c>
      <c r="BF95" s="15">
        <v>7.6730000000000006E-5</v>
      </c>
      <c r="BG95" s="15">
        <v>3.3541000000000002E-4</v>
      </c>
      <c r="BH95" s="15">
        <v>0</v>
      </c>
      <c r="BI95" s="15">
        <v>1.4515E-4</v>
      </c>
      <c r="BJ95" s="15">
        <v>1.7296999999999999E-4</v>
      </c>
      <c r="BK95" s="15">
        <v>1.7600000000000001E-3</v>
      </c>
      <c r="BL95" s="15">
        <v>8.4180000000000005E-2</v>
      </c>
      <c r="BM95" s="15">
        <v>1.0262E-4</v>
      </c>
    </row>
    <row r="96" spans="1:65" x14ac:dyDescent="0.25">
      <c r="A96" s="15">
        <v>10</v>
      </c>
      <c r="B96" s="15">
        <v>0.97604000000000002</v>
      </c>
      <c r="C96" s="15">
        <v>5.1878900000000003</v>
      </c>
      <c r="D96" s="20">
        <v>7.1544780000000003E-7</v>
      </c>
      <c r="E96" s="20">
        <v>2.137485E-8</v>
      </c>
      <c r="F96" s="20">
        <v>4.9206180000000004E-7</v>
      </c>
      <c r="G96" s="20">
        <v>1.261752E-8</v>
      </c>
      <c r="H96" s="20">
        <v>4.4199780000000001E-8</v>
      </c>
      <c r="I96" s="20">
        <v>1.52691E-10</v>
      </c>
      <c r="J96" s="20">
        <v>7.5726999999999998E-17</v>
      </c>
      <c r="K96" s="20">
        <v>1.6192199999999999E-17</v>
      </c>
      <c r="L96" s="20">
        <v>2.1730579999999999E-7</v>
      </c>
      <c r="M96" s="20">
        <v>1.118862E-7</v>
      </c>
      <c r="N96" s="20">
        <v>2.3995699999999999E-8</v>
      </c>
      <c r="O96" s="15">
        <v>2.61E-6</v>
      </c>
      <c r="P96" s="15">
        <v>1.26E-6</v>
      </c>
      <c r="Q96" s="20">
        <v>2.593784E-7</v>
      </c>
      <c r="R96" s="20">
        <v>1.2539820000000001E-7</v>
      </c>
      <c r="S96" s="20">
        <v>4.6096589999999998E-7</v>
      </c>
      <c r="T96" s="20">
        <v>2.1722739999999999E-8</v>
      </c>
      <c r="U96" s="20">
        <v>7.4143339999999993E-8</v>
      </c>
      <c r="V96" s="15">
        <v>1.22E-6</v>
      </c>
      <c r="W96" s="20">
        <v>1.173605E-7</v>
      </c>
      <c r="X96" s="15">
        <v>4.0999999999999997E-6</v>
      </c>
      <c r="Y96" s="20">
        <v>2.4352089999999998E-7</v>
      </c>
      <c r="Z96" s="20">
        <v>4.6145889999999998E-7</v>
      </c>
      <c r="AA96" s="15">
        <v>2.2400000000000002E-6</v>
      </c>
      <c r="AB96" s="20">
        <v>1.6192199999999999E-17</v>
      </c>
      <c r="AC96" s="20">
        <v>7.5726999999999998E-17</v>
      </c>
      <c r="AD96" s="15">
        <v>1.1199999999999999E-3</v>
      </c>
      <c r="AE96" s="15">
        <v>1.1800000000000001E-3</v>
      </c>
      <c r="AF96" s="15">
        <v>0</v>
      </c>
      <c r="AG96" s="15">
        <v>5.4799999999999997E-5</v>
      </c>
      <c r="AH96" s="15">
        <v>0</v>
      </c>
      <c r="AI96" s="15">
        <v>4.6839000000000001E-4</v>
      </c>
      <c r="AJ96" s="15">
        <v>2.2460000000000001E-2</v>
      </c>
      <c r="AK96" s="15">
        <v>1.7659999999999999E-2</v>
      </c>
      <c r="AL96" s="20">
        <v>8.9157400000000008E-16</v>
      </c>
      <c r="AM96" s="20">
        <v>8.9157400000000008E-16</v>
      </c>
      <c r="AN96" s="15">
        <v>8.5299999999999994E-3</v>
      </c>
      <c r="AO96" s="15">
        <v>0.03</v>
      </c>
      <c r="AP96" s="15">
        <v>0</v>
      </c>
      <c r="AQ96" s="15">
        <v>2.5271000000000001E-4</v>
      </c>
      <c r="AR96" s="15">
        <v>1.452E-2</v>
      </c>
      <c r="AS96" s="15">
        <v>5.2019999999999997E-2</v>
      </c>
      <c r="AT96" s="15">
        <v>0.36065999999999998</v>
      </c>
      <c r="AU96" s="15">
        <v>1.0460000000000001E-2</v>
      </c>
      <c r="AV96" s="15">
        <v>0</v>
      </c>
      <c r="AW96" s="15">
        <v>3.492E-2</v>
      </c>
      <c r="AX96" s="15">
        <v>0</v>
      </c>
      <c r="AY96" s="20">
        <v>3.4891859999999998E-7</v>
      </c>
      <c r="AZ96" s="20">
        <v>7.8971609999999999E-7</v>
      </c>
      <c r="BA96" s="15">
        <v>5.4299999999999997E-6</v>
      </c>
      <c r="BB96" s="15">
        <v>1.0302999999999999E-4</v>
      </c>
      <c r="BC96" s="15">
        <v>3.27E-6</v>
      </c>
      <c r="BD96" s="15">
        <v>1.9599999999999999E-6</v>
      </c>
      <c r="BE96" s="20">
        <v>7.3811569999999996E-7</v>
      </c>
      <c r="BF96" s="15">
        <v>1.5977E-4</v>
      </c>
      <c r="BG96" s="15">
        <v>7.6799999999999997E-5</v>
      </c>
      <c r="BH96" s="15">
        <v>0</v>
      </c>
      <c r="BI96" s="15">
        <v>5.13E-6</v>
      </c>
      <c r="BJ96" s="20">
        <v>4.4618840000000002E-7</v>
      </c>
      <c r="BK96" s="15">
        <v>2.2240000000000001E-5</v>
      </c>
      <c r="BL96" s="15">
        <v>2.0976E-4</v>
      </c>
      <c r="BM96" s="15">
        <v>1.57E-6</v>
      </c>
    </row>
    <row r="97" spans="1:65" x14ac:dyDescent="0.25">
      <c r="A97" s="15">
        <v>11</v>
      </c>
      <c r="B97" s="15">
        <v>0.78302000000000005</v>
      </c>
      <c r="C97" s="15">
        <v>5.7920999999999996</v>
      </c>
      <c r="D97" s="15">
        <v>1.308E-5</v>
      </c>
      <c r="E97" s="20">
        <v>3.1673060000000001E-7</v>
      </c>
      <c r="F97" s="15">
        <v>4.1699999999999999E-6</v>
      </c>
      <c r="G97" s="20">
        <v>3.038968E-8</v>
      </c>
      <c r="H97" s="15">
        <v>1.2300000000000001E-5</v>
      </c>
      <c r="I97" s="20">
        <v>4.2901040000000001E-8</v>
      </c>
      <c r="J97" s="20">
        <v>3.6243600000000001E-16</v>
      </c>
      <c r="K97" s="20">
        <v>7.3868700000000005E-17</v>
      </c>
      <c r="L97" s="20">
        <v>1.8296350000000001E-7</v>
      </c>
      <c r="M97" s="15">
        <v>1.7099999999999999E-6</v>
      </c>
      <c r="N97" s="20">
        <v>3.8719540000000002E-7</v>
      </c>
      <c r="O97" s="15">
        <v>7.5499999999999997E-6</v>
      </c>
      <c r="P97" s="20">
        <v>2.8706329999999998E-7</v>
      </c>
      <c r="Q97" s="20">
        <v>2.823775E-7</v>
      </c>
      <c r="R97" s="20">
        <v>5.4696550000000002E-7</v>
      </c>
      <c r="S97" s="20">
        <v>1.796649E-7</v>
      </c>
      <c r="T97" s="20">
        <v>4.0323300000000002E-7</v>
      </c>
      <c r="U97" s="20">
        <v>9.5391969999999995E-8</v>
      </c>
      <c r="V97" s="15">
        <v>1.3149999999999999E-5</v>
      </c>
      <c r="W97" s="20">
        <v>5.0198519999999996E-9</v>
      </c>
      <c r="X97" s="20">
        <v>5.2210910000000003E-7</v>
      </c>
      <c r="Y97" s="20">
        <v>3.0277920000000002E-7</v>
      </c>
      <c r="Z97" s="20">
        <v>9.4702769999999997E-8</v>
      </c>
      <c r="AA97" s="15">
        <v>1.5820000000000001E-5</v>
      </c>
      <c r="AB97" s="20">
        <v>7.3868700000000005E-17</v>
      </c>
      <c r="AC97" s="20">
        <v>3.6243600000000001E-16</v>
      </c>
      <c r="AD97" s="15">
        <v>2.9499999999999999E-3</v>
      </c>
      <c r="AE97" s="15">
        <v>4.5700000000000003E-3</v>
      </c>
      <c r="AF97" s="15">
        <v>0</v>
      </c>
      <c r="AG97" s="15">
        <v>1.14E-3</v>
      </c>
      <c r="AH97" s="15">
        <v>0</v>
      </c>
      <c r="AI97" s="15">
        <v>5.9800000000000001E-3</v>
      </c>
      <c r="AJ97" s="15">
        <v>0.13120999999999999</v>
      </c>
      <c r="AK97" s="15">
        <v>2.8629999999999999E-2</v>
      </c>
      <c r="AL97" s="20">
        <v>9.6223100000000007E-16</v>
      </c>
      <c r="AM97" s="20">
        <v>9.6223100000000007E-16</v>
      </c>
      <c r="AN97" s="15">
        <v>9.8500000000000006E-6</v>
      </c>
      <c r="AO97" s="15">
        <v>1.5010000000000001E-2</v>
      </c>
      <c r="AP97" s="15">
        <v>0</v>
      </c>
      <c r="AQ97" s="15">
        <v>2.6980000000000001E-2</v>
      </c>
      <c r="AR97" s="15">
        <v>6.2700000000000004E-3</v>
      </c>
      <c r="AS97" s="15">
        <v>3.64E-3</v>
      </c>
      <c r="AT97" s="15">
        <v>4.2300000000000003E-3</v>
      </c>
      <c r="AU97" s="15">
        <v>3.807E-2</v>
      </c>
      <c r="AV97" s="15">
        <v>0</v>
      </c>
      <c r="AW97" s="15">
        <v>9.8769999999999997E-2</v>
      </c>
      <c r="AX97" s="15">
        <v>0</v>
      </c>
      <c r="AY97" s="15">
        <v>2.7420999999999999E-4</v>
      </c>
      <c r="AZ97" s="15">
        <v>2.0134999999999999E-4</v>
      </c>
      <c r="BA97" s="20">
        <v>5.5354920000000003E-8</v>
      </c>
      <c r="BB97" s="15">
        <v>4.5160000000000001E-5</v>
      </c>
      <c r="BC97" s="15">
        <v>1.3600000000000001E-3</v>
      </c>
      <c r="BD97" s="15">
        <v>2.2750000000000001E-5</v>
      </c>
      <c r="BE97" s="15">
        <v>3.4520000000000002E-5</v>
      </c>
      <c r="BF97" s="15">
        <v>0.13944000000000001</v>
      </c>
      <c r="BG97" s="15">
        <v>9.3459000000000001E-4</v>
      </c>
      <c r="BH97" s="15">
        <v>0</v>
      </c>
      <c r="BI97" s="15">
        <v>5.2299999999999999E-6</v>
      </c>
      <c r="BJ97" s="15">
        <v>5.4230000000000001E-5</v>
      </c>
      <c r="BK97" s="15">
        <v>5.9079999999999997E-5</v>
      </c>
      <c r="BL97" s="15">
        <v>1.1790000000000001E-5</v>
      </c>
      <c r="BM97" s="15">
        <v>3.0979999999999998E-5</v>
      </c>
    </row>
    <row r="98" spans="1:65" x14ac:dyDescent="0.25">
      <c r="A98" s="15">
        <v>12</v>
      </c>
      <c r="B98" s="15">
        <v>0.69527000000000005</v>
      </c>
      <c r="C98" s="15">
        <v>6.1467900000000002</v>
      </c>
      <c r="D98" s="15">
        <v>2.1229999999999998E-5</v>
      </c>
      <c r="E98" s="20">
        <v>2.7995400000000002E-7</v>
      </c>
      <c r="F98" s="15">
        <v>2.1339999999999999E-5</v>
      </c>
      <c r="G98" s="20">
        <v>6.0460049999999999E-9</v>
      </c>
      <c r="H98" s="15">
        <v>5.04E-6</v>
      </c>
      <c r="I98" s="20">
        <v>1.628257E-7</v>
      </c>
      <c r="J98" s="20">
        <v>1.5396399999999999E-17</v>
      </c>
      <c r="K98" s="20">
        <v>3.4854399999999998E-17</v>
      </c>
      <c r="L98" s="20">
        <v>9.8782169999999999E-8</v>
      </c>
      <c r="M98" s="15">
        <v>2.6800000000000002E-6</v>
      </c>
      <c r="N98" s="20">
        <v>9.0278379999999996E-7</v>
      </c>
      <c r="O98" s="15">
        <v>1.041E-5</v>
      </c>
      <c r="P98" s="15">
        <v>1.9400000000000001E-6</v>
      </c>
      <c r="Q98" s="20">
        <v>1.409061E-9</v>
      </c>
      <c r="R98" s="20">
        <v>4.1834719999999999E-7</v>
      </c>
      <c r="S98" s="15">
        <v>2.92E-6</v>
      </c>
      <c r="T98" s="20">
        <v>5.9970580000000003E-7</v>
      </c>
      <c r="U98" s="20">
        <v>2.900453E-9</v>
      </c>
      <c r="V98" s="15">
        <v>5.5300000000000004E-6</v>
      </c>
      <c r="W98" s="20">
        <v>3.9453669999999998E-7</v>
      </c>
      <c r="X98" s="15">
        <v>3.4360000000000003E-5</v>
      </c>
      <c r="Y98" s="15">
        <v>5.9200000000000001E-6</v>
      </c>
      <c r="Z98" s="15">
        <v>3.36E-6</v>
      </c>
      <c r="AA98" s="15">
        <v>4.3599999999999998E-6</v>
      </c>
      <c r="AB98" s="20">
        <v>3.4854399999999998E-17</v>
      </c>
      <c r="AC98" s="20">
        <v>1.5396399999999999E-17</v>
      </c>
      <c r="AD98" s="15">
        <v>8.4893000000000002E-4</v>
      </c>
      <c r="AE98" s="15">
        <v>1.6000000000000001E-3</v>
      </c>
      <c r="AF98" s="15">
        <v>0</v>
      </c>
      <c r="AG98" s="15">
        <v>1.0565000000000001E-4</v>
      </c>
      <c r="AH98" s="15">
        <v>0</v>
      </c>
      <c r="AI98" s="15">
        <v>1.92E-3</v>
      </c>
      <c r="AJ98" s="15">
        <v>4.2639999999999997E-2</v>
      </c>
      <c r="AK98" s="15">
        <v>6.4599999999999996E-3</v>
      </c>
      <c r="AL98" s="20">
        <v>2.14794E-15</v>
      </c>
      <c r="AM98" s="20">
        <v>2.14794E-15</v>
      </c>
      <c r="AN98" s="15">
        <v>1.4213E-4</v>
      </c>
      <c r="AO98" s="15">
        <v>6.4430000000000005E-5</v>
      </c>
      <c r="AP98" s="15">
        <v>0</v>
      </c>
      <c r="AQ98" s="15">
        <v>6.5300000000000002E-3</v>
      </c>
      <c r="AR98" s="15">
        <v>7.6515000000000003E-4</v>
      </c>
      <c r="AS98" s="15">
        <v>4.4610000000000001E-5</v>
      </c>
      <c r="AT98" s="15">
        <v>4.4592999999999998E-4</v>
      </c>
      <c r="AU98" s="15">
        <v>9.4143000000000004E-4</v>
      </c>
      <c r="AV98" s="15">
        <v>0</v>
      </c>
      <c r="AW98" s="15">
        <v>4.054E-2</v>
      </c>
      <c r="AX98" s="15">
        <v>0</v>
      </c>
      <c r="AY98" s="15">
        <v>1.2700000000000001E-3</v>
      </c>
      <c r="AZ98" s="15">
        <v>6.2911E-4</v>
      </c>
      <c r="BA98" s="15">
        <v>5.2349999999999999E-5</v>
      </c>
      <c r="BB98" s="15">
        <v>3.0291999999999998E-4</v>
      </c>
      <c r="BC98" s="15">
        <v>4.0800000000000003E-3</v>
      </c>
      <c r="BD98" s="15">
        <v>2.44E-5</v>
      </c>
      <c r="BE98" s="15">
        <v>2.145E-5</v>
      </c>
      <c r="BF98" s="15">
        <v>0.67227000000000003</v>
      </c>
      <c r="BG98" s="15">
        <v>5.8799999999999998E-3</v>
      </c>
      <c r="BH98" s="15">
        <v>0</v>
      </c>
      <c r="BI98" s="15">
        <v>2.5347E-4</v>
      </c>
      <c r="BJ98" s="15">
        <v>7.6580000000000002E-5</v>
      </c>
      <c r="BK98" s="15">
        <v>2.0778999999999999E-4</v>
      </c>
      <c r="BL98" s="15">
        <v>9.7000999999999999E-4</v>
      </c>
      <c r="BM98" s="15">
        <v>2.215E-5</v>
      </c>
    </row>
    <row r="99" spans="1:65" x14ac:dyDescent="0.25">
      <c r="A99" s="15">
        <v>13</v>
      </c>
      <c r="B99" s="15">
        <v>0.58533000000000002</v>
      </c>
      <c r="C99" s="15">
        <v>6.6991899999999998</v>
      </c>
      <c r="D99" s="15">
        <v>1.9599999999999999E-6</v>
      </c>
      <c r="E99" s="20">
        <v>1.1486050000000001E-9</v>
      </c>
      <c r="F99" s="15">
        <v>5.5899999999999998E-6</v>
      </c>
      <c r="G99" s="20">
        <v>8.0308900000000006E-9</v>
      </c>
      <c r="H99" s="15">
        <v>1.5979999999999999E-5</v>
      </c>
      <c r="I99" s="20">
        <v>1.540842E-8</v>
      </c>
      <c r="J99" s="20">
        <v>1.7855300000000001E-17</v>
      </c>
      <c r="K99" s="20">
        <v>2.64449E-17</v>
      </c>
      <c r="L99" s="20">
        <v>4.4826169999999999E-7</v>
      </c>
      <c r="M99" s="20">
        <v>1.6506900000000001E-8</v>
      </c>
      <c r="N99" s="20">
        <v>2.9428859999999997E-7</v>
      </c>
      <c r="O99" s="15">
        <v>1.0349999999999999E-4</v>
      </c>
      <c r="P99" s="15">
        <v>1.11E-6</v>
      </c>
      <c r="Q99" s="20">
        <v>5.8583619999999999E-7</v>
      </c>
      <c r="R99" s="20">
        <v>4.1232770000000002E-8</v>
      </c>
      <c r="S99" s="15">
        <v>1.86E-6</v>
      </c>
      <c r="T99" s="20">
        <v>3.1624380000000001E-8</v>
      </c>
      <c r="U99" s="20">
        <v>9.3360119999999995E-8</v>
      </c>
      <c r="V99" s="15">
        <v>5.1320000000000003E-5</v>
      </c>
      <c r="W99" s="15">
        <v>2.8899999999999999E-6</v>
      </c>
      <c r="X99" s="20">
        <v>8.7836510000000007E-9</v>
      </c>
      <c r="Y99" s="15">
        <v>2.2900000000000001E-6</v>
      </c>
      <c r="Z99" s="20">
        <v>3.3971800000000001E-15</v>
      </c>
      <c r="AA99" s="15">
        <v>1.28E-6</v>
      </c>
      <c r="AB99" s="20">
        <v>2.64449E-17</v>
      </c>
      <c r="AC99" s="20">
        <v>1.7855300000000001E-17</v>
      </c>
      <c r="AD99" s="15">
        <v>9.0509E-4</v>
      </c>
      <c r="AE99" s="15">
        <v>2.2499999999999998E-3</v>
      </c>
      <c r="AF99" s="15">
        <v>0</v>
      </c>
      <c r="AG99" s="15">
        <v>6.6950000000000001E-5</v>
      </c>
      <c r="AH99" s="15">
        <v>0</v>
      </c>
      <c r="AI99" s="15">
        <v>3.0660000000000001E-5</v>
      </c>
      <c r="AJ99" s="15">
        <v>9.6299999999999997E-3</v>
      </c>
      <c r="AK99" s="15">
        <v>1.09E-3</v>
      </c>
      <c r="AL99" s="20">
        <v>1.9334400000000001E-14</v>
      </c>
      <c r="AM99" s="20">
        <v>1.9334400000000001E-14</v>
      </c>
      <c r="AN99" s="15">
        <v>3.7073E-4</v>
      </c>
      <c r="AO99" s="15">
        <v>0.41338000000000003</v>
      </c>
      <c r="AP99" s="15">
        <v>0</v>
      </c>
      <c r="AQ99" s="15">
        <v>2.8500000000000001E-3</v>
      </c>
      <c r="AR99" s="15">
        <v>1.8628000000000001E-4</v>
      </c>
      <c r="AS99" s="15">
        <v>3.313E-2</v>
      </c>
      <c r="AT99" s="15">
        <v>3.8390000000000001E-2</v>
      </c>
      <c r="AU99" s="15">
        <v>0.36410999999999999</v>
      </c>
      <c r="AV99" s="15">
        <v>0</v>
      </c>
      <c r="AW99" s="15">
        <v>1.712E-2</v>
      </c>
      <c r="AX99" s="15">
        <v>0</v>
      </c>
      <c r="AY99" s="15">
        <v>7.3549999999999999E-5</v>
      </c>
      <c r="AZ99" s="15">
        <v>1.6969999999999998E-5</v>
      </c>
      <c r="BA99" s="15">
        <v>7.2150000000000005E-5</v>
      </c>
      <c r="BB99" s="15">
        <v>2.5559999999999999E-5</v>
      </c>
      <c r="BC99" s="20">
        <v>1.1140760000000001E-7</v>
      </c>
      <c r="BD99" s="15">
        <v>6.4999999999999996E-6</v>
      </c>
      <c r="BE99" s="15">
        <v>9.1400000000000006E-6</v>
      </c>
      <c r="BF99" s="15">
        <v>1.0109999999999999E-2</v>
      </c>
      <c r="BG99" s="15">
        <v>1.7778E-4</v>
      </c>
      <c r="BH99" s="15">
        <v>0</v>
      </c>
      <c r="BI99" s="15">
        <v>2.9750000000000001E-5</v>
      </c>
      <c r="BJ99" s="15">
        <v>7.34E-6</v>
      </c>
      <c r="BK99" s="15">
        <v>1.7301999999999999E-4</v>
      </c>
      <c r="BL99" s="15">
        <v>8.2226E-4</v>
      </c>
      <c r="BM99" s="15">
        <v>1.6710000000000001E-5</v>
      </c>
    </row>
    <row r="100" spans="1:65" x14ac:dyDescent="0.25">
      <c r="A100" s="15">
        <v>14</v>
      </c>
      <c r="B100" s="15">
        <v>0.50226000000000004</v>
      </c>
      <c r="C100" s="15">
        <v>7.2320500000000001</v>
      </c>
      <c r="D100" s="15">
        <v>4.2400000000000001E-6</v>
      </c>
      <c r="E100" s="20">
        <v>1.8592650000000001E-7</v>
      </c>
      <c r="F100" s="15">
        <v>2.3030000000000001E-5</v>
      </c>
      <c r="G100" s="20">
        <v>1.408705E-7</v>
      </c>
      <c r="H100" s="15">
        <v>3.803E-5</v>
      </c>
      <c r="I100" s="20">
        <v>2.2653840000000001E-8</v>
      </c>
      <c r="J100" s="20">
        <v>7.6182300000000005E-17</v>
      </c>
      <c r="K100" s="20">
        <v>6.5303899999999997E-17</v>
      </c>
      <c r="L100" s="20">
        <v>6.2586040000000003E-9</v>
      </c>
      <c r="M100" s="15">
        <v>7.3900000000000004E-6</v>
      </c>
      <c r="N100" s="20">
        <v>4.2013279999999998E-7</v>
      </c>
      <c r="O100" s="15">
        <v>1.928E-4</v>
      </c>
      <c r="P100" s="15">
        <v>1.114E-5</v>
      </c>
      <c r="Q100" s="20">
        <v>6.5115940000000001E-7</v>
      </c>
      <c r="R100" s="20">
        <v>5.1372810000000002E-7</v>
      </c>
      <c r="S100" s="15">
        <v>3.0699999999999998E-6</v>
      </c>
      <c r="T100" s="15">
        <v>1.9700000000000002E-6</v>
      </c>
      <c r="U100" s="20">
        <v>6.2077819999999996E-7</v>
      </c>
      <c r="V100" s="15">
        <v>1.39E-6</v>
      </c>
      <c r="W100" s="15">
        <v>1.6300000000000001E-6</v>
      </c>
      <c r="X100" s="15">
        <v>3.9303E-4</v>
      </c>
      <c r="Y100" s="15">
        <v>1.323E-5</v>
      </c>
      <c r="Z100" s="15">
        <v>6.6800000000000004E-6</v>
      </c>
      <c r="AA100" s="15">
        <v>1.173E-5</v>
      </c>
      <c r="AB100" s="20">
        <v>6.5303899999999997E-17</v>
      </c>
      <c r="AC100" s="20">
        <v>7.6182300000000005E-17</v>
      </c>
      <c r="AD100" s="15">
        <v>3.7045999999999997E-4</v>
      </c>
      <c r="AE100" s="15">
        <v>7.5885000000000004E-4</v>
      </c>
      <c r="AF100" s="15">
        <v>0</v>
      </c>
      <c r="AG100" s="15">
        <v>1.2162E-4</v>
      </c>
      <c r="AH100" s="15">
        <v>0</v>
      </c>
      <c r="AI100" s="15">
        <v>3.2599999999999999E-3</v>
      </c>
      <c r="AJ100" s="15">
        <v>1.7000000000000001E-2</v>
      </c>
      <c r="AK100" s="15">
        <v>1.7680000000000001E-2</v>
      </c>
      <c r="AL100" s="20">
        <v>5.3179699999999999E-15</v>
      </c>
      <c r="AM100" s="20">
        <v>5.3179699999999999E-15</v>
      </c>
      <c r="AN100" s="15">
        <v>5.6600000000000001E-3</v>
      </c>
      <c r="AO100" s="15">
        <v>0.23541999999999999</v>
      </c>
      <c r="AP100" s="15">
        <v>0</v>
      </c>
      <c r="AQ100" s="15">
        <v>8.3800000000000003E-3</v>
      </c>
      <c r="AR100" s="15">
        <v>1.5679999999999999E-2</v>
      </c>
      <c r="AS100" s="15">
        <v>0.22914000000000001</v>
      </c>
      <c r="AT100" s="15">
        <v>0.24829999999999999</v>
      </c>
      <c r="AU100" s="15">
        <v>8.3280000000000007E-2</v>
      </c>
      <c r="AV100" s="15">
        <v>0</v>
      </c>
      <c r="AW100" s="15">
        <v>0.15353</v>
      </c>
      <c r="AX100" s="15">
        <v>0</v>
      </c>
      <c r="AY100" s="15">
        <v>3.447E-5</v>
      </c>
      <c r="AZ100" s="15">
        <v>1.7560000000000001E-5</v>
      </c>
      <c r="BA100" s="15">
        <v>1.73E-6</v>
      </c>
      <c r="BB100" s="15">
        <v>4.1739999999999997E-5</v>
      </c>
      <c r="BC100" s="15">
        <v>1.1279E-4</v>
      </c>
      <c r="BD100" s="15">
        <v>4.5030000000000001E-5</v>
      </c>
      <c r="BE100" s="15">
        <v>3.41E-6</v>
      </c>
      <c r="BF100" s="15">
        <v>4.3499999999999997E-3</v>
      </c>
      <c r="BG100" s="15">
        <v>4.7763999999999999E-4</v>
      </c>
      <c r="BH100" s="15">
        <v>0</v>
      </c>
      <c r="BI100" s="15">
        <v>1.3154E-4</v>
      </c>
      <c r="BJ100" s="20">
        <v>5.2514970000000004E-7</v>
      </c>
      <c r="BK100" s="15">
        <v>7.6799999999999993E-6</v>
      </c>
      <c r="BL100" s="15">
        <v>1.2783E-4</v>
      </c>
      <c r="BM100" s="15">
        <v>4.4399999999999998E-6</v>
      </c>
    </row>
    <row r="101" spans="1:65" x14ac:dyDescent="0.25">
      <c r="A101" s="15">
        <v>15</v>
      </c>
      <c r="B101" s="15">
        <v>0.48165999999999998</v>
      </c>
      <c r="C101" s="15">
        <v>7.3850800000000003</v>
      </c>
      <c r="D101" s="15">
        <v>5.5993999999999998E-4</v>
      </c>
      <c r="E101" s="15">
        <v>2.1860000000000001E-5</v>
      </c>
      <c r="F101" s="15">
        <v>4.9065000000000003E-4</v>
      </c>
      <c r="G101" s="15">
        <v>5.0189999999999999E-5</v>
      </c>
      <c r="H101" s="15">
        <v>1.6E-2</v>
      </c>
      <c r="I101" s="15">
        <v>9.1219999999999997E-5</v>
      </c>
      <c r="J101" s="20">
        <v>2.9192400000000001E-15</v>
      </c>
      <c r="K101" s="20">
        <v>6.4217499999999999E-15</v>
      </c>
      <c r="L101" s="15">
        <v>1.8320000000000001E-5</v>
      </c>
      <c r="M101" s="15">
        <v>8.9428999999999995E-4</v>
      </c>
      <c r="N101" s="15">
        <v>9.6849999999999996E-5</v>
      </c>
      <c r="O101" s="15">
        <v>3.8440000000000002E-2</v>
      </c>
      <c r="P101" s="15">
        <v>4.2599999999999999E-3</v>
      </c>
      <c r="Q101" s="15">
        <v>1.2615E-4</v>
      </c>
      <c r="R101" s="15">
        <v>1.2669999999999999E-4</v>
      </c>
      <c r="S101" s="15">
        <v>1.2899999999999999E-3</v>
      </c>
      <c r="T101" s="15">
        <v>3.3110000000000002E-4</v>
      </c>
      <c r="U101" s="15">
        <v>1.7391999999999999E-4</v>
      </c>
      <c r="V101" s="15">
        <v>1.2794E-4</v>
      </c>
      <c r="W101" s="15">
        <v>2.5692E-4</v>
      </c>
      <c r="X101" s="15">
        <v>9.7890000000000005E-2</v>
      </c>
      <c r="Y101" s="15">
        <v>1.0399999999999999E-3</v>
      </c>
      <c r="Z101" s="15">
        <v>5.8587999999999999E-4</v>
      </c>
      <c r="AA101" s="15">
        <v>1.4300000000000001E-3</v>
      </c>
      <c r="AB101" s="20">
        <v>6.4217499999999999E-15</v>
      </c>
      <c r="AC101" s="20">
        <v>2.9192400000000001E-15</v>
      </c>
      <c r="AD101" s="15">
        <v>8.4100000000000008E-6</v>
      </c>
      <c r="AE101" s="15">
        <v>1.8199999999999999E-6</v>
      </c>
      <c r="AF101" s="15">
        <v>0</v>
      </c>
      <c r="AG101" s="15">
        <v>2.4810000000000001E-5</v>
      </c>
      <c r="AH101" s="15">
        <v>0</v>
      </c>
      <c r="AI101" s="15">
        <v>1.3920000000000001E-5</v>
      </c>
      <c r="AJ101" s="15">
        <v>1.8209000000000001E-4</v>
      </c>
      <c r="AK101" s="15">
        <v>3.1995999999999999E-4</v>
      </c>
      <c r="AL101" s="20">
        <v>2.59045E-17</v>
      </c>
      <c r="AM101" s="20">
        <v>2.59045E-17</v>
      </c>
      <c r="AN101" s="15">
        <v>1.1133000000000001E-4</v>
      </c>
      <c r="AO101" s="15">
        <v>2.63E-3</v>
      </c>
      <c r="AP101" s="15">
        <v>0</v>
      </c>
      <c r="AQ101" s="15">
        <v>1.0272000000000001E-4</v>
      </c>
      <c r="AR101" s="15">
        <v>4.0530999999999998E-4</v>
      </c>
      <c r="AS101" s="15">
        <v>4.6470000000000001E-5</v>
      </c>
      <c r="AT101" s="15">
        <v>5.1419999999999999E-5</v>
      </c>
      <c r="AU101" s="15">
        <v>2.4499999999999999E-3</v>
      </c>
      <c r="AV101" s="15">
        <v>0</v>
      </c>
      <c r="AW101" s="15">
        <v>7.8306999999999997E-4</v>
      </c>
      <c r="AX101" s="15">
        <v>0</v>
      </c>
      <c r="AY101" s="15">
        <v>1.2183E-4</v>
      </c>
      <c r="AZ101" s="15">
        <v>1.8369999999999999E-5</v>
      </c>
      <c r="BA101" s="15">
        <v>1.2700000000000001E-3</v>
      </c>
      <c r="BB101" s="15">
        <v>2.442E-5</v>
      </c>
      <c r="BC101" s="15">
        <v>1.26E-4</v>
      </c>
      <c r="BD101" s="20">
        <v>2.8369290000000001E-7</v>
      </c>
      <c r="BE101" s="15">
        <v>1.198E-5</v>
      </c>
      <c r="BF101" s="15">
        <v>6.4699999999999999E-6</v>
      </c>
      <c r="BG101" s="15">
        <v>1.8360000000000001E-2</v>
      </c>
      <c r="BH101" s="15">
        <v>0</v>
      </c>
      <c r="BI101" s="15">
        <v>3.0606999999999997E-4</v>
      </c>
      <c r="BJ101" s="15">
        <v>2.5500000000000001E-6</v>
      </c>
      <c r="BK101" s="15">
        <v>3.5250000000000003E-5</v>
      </c>
      <c r="BL101" s="15">
        <v>4.3810000000000002E-5</v>
      </c>
      <c r="BM101" s="15">
        <v>3.0199999999999999E-6</v>
      </c>
    </row>
    <row r="102" spans="1:65" x14ac:dyDescent="0.25">
      <c r="A102" s="15">
        <v>16</v>
      </c>
      <c r="B102" s="15">
        <v>0.44592999999999999</v>
      </c>
      <c r="C102" s="15">
        <v>7.67523</v>
      </c>
      <c r="D102" s="15">
        <v>1.1749999999999999E-5</v>
      </c>
      <c r="E102" s="15">
        <v>3.8099999999999998E-5</v>
      </c>
      <c r="F102" s="15">
        <v>4.3899999999999998E-3</v>
      </c>
      <c r="G102" s="15">
        <v>4.0400000000000003E-6</v>
      </c>
      <c r="H102" s="15">
        <v>1.91E-3</v>
      </c>
      <c r="I102" s="15">
        <v>7.7300000000000005E-6</v>
      </c>
      <c r="J102" s="20">
        <v>2.0683699999999999E-13</v>
      </c>
      <c r="K102" s="20">
        <v>5.7319500000000004E-15</v>
      </c>
      <c r="L102" s="15">
        <v>7.43E-6</v>
      </c>
      <c r="M102" s="15">
        <v>2.8390000000000002E-4</v>
      </c>
      <c r="N102" s="15">
        <v>1.0100000000000001E-6</v>
      </c>
      <c r="O102" s="15">
        <v>5.1529999999999999E-2</v>
      </c>
      <c r="P102" s="15">
        <v>1.6246000000000001E-4</v>
      </c>
      <c r="Q102" s="15">
        <v>1.6619000000000001E-4</v>
      </c>
      <c r="R102" s="15">
        <v>1.7297999999999999E-4</v>
      </c>
      <c r="S102" s="15">
        <v>6.1130000000000006E-5</v>
      </c>
      <c r="T102" s="15">
        <v>1.4632999999999999E-4</v>
      </c>
      <c r="U102" s="15">
        <v>2.5449999999999999E-5</v>
      </c>
      <c r="V102" s="15">
        <v>1.7129999999999999E-2</v>
      </c>
      <c r="W102" s="15">
        <v>6.6136000000000005E-4</v>
      </c>
      <c r="X102" s="15">
        <v>4.6899999999999997E-3</v>
      </c>
      <c r="Y102" s="15">
        <v>2.3800000000000002E-3</v>
      </c>
      <c r="Z102" s="15">
        <v>1.9107E-4</v>
      </c>
      <c r="AA102" s="15">
        <v>5.2500000000000003E-3</v>
      </c>
      <c r="AB102" s="20">
        <v>5.7319500000000004E-15</v>
      </c>
      <c r="AC102" s="20">
        <v>2.0683699999999999E-13</v>
      </c>
      <c r="AD102" s="15">
        <v>6.3164999999999998E-4</v>
      </c>
      <c r="AE102" s="15">
        <v>1.39E-3</v>
      </c>
      <c r="AF102" s="15">
        <v>0</v>
      </c>
      <c r="AG102" s="15">
        <v>1.2061999999999999E-4</v>
      </c>
      <c r="AH102" s="15">
        <v>0</v>
      </c>
      <c r="AI102" s="15">
        <v>5.1887000000000005E-4</v>
      </c>
      <c r="AJ102" s="15">
        <v>2.2300000000000002E-3</v>
      </c>
      <c r="AK102" s="15">
        <v>4.2514000000000001E-4</v>
      </c>
      <c r="AL102" s="20">
        <v>1.54271E-15</v>
      </c>
      <c r="AM102" s="20">
        <v>1.54271E-15</v>
      </c>
      <c r="AN102" s="15">
        <v>3.2933000000000002E-4</v>
      </c>
      <c r="AO102" s="15">
        <v>4.3050000000000003E-5</v>
      </c>
      <c r="AP102" s="15">
        <v>0</v>
      </c>
      <c r="AQ102" s="15">
        <v>1.6120000000000002E-5</v>
      </c>
      <c r="AR102" s="15">
        <v>3.5200000000000001E-3</v>
      </c>
      <c r="AS102" s="15">
        <v>2.044E-2</v>
      </c>
      <c r="AT102" s="15">
        <v>1.2239999999999999E-2</v>
      </c>
      <c r="AU102" s="15">
        <v>7.6E-3</v>
      </c>
      <c r="AV102" s="15">
        <v>0</v>
      </c>
      <c r="AW102" s="15">
        <v>6.9100000000000003E-3</v>
      </c>
      <c r="AX102" s="15">
        <v>0</v>
      </c>
      <c r="AY102" s="15">
        <v>5.9699999999999996E-3</v>
      </c>
      <c r="AZ102" s="15">
        <v>5.5399999999999998E-3</v>
      </c>
      <c r="BA102" s="15">
        <v>2.0500000000000002E-3</v>
      </c>
      <c r="BB102" s="15">
        <v>2.4634E-4</v>
      </c>
      <c r="BC102" s="15">
        <v>1.1809999999999999E-2</v>
      </c>
      <c r="BD102" s="15">
        <v>4.4480000000000001E-5</v>
      </c>
      <c r="BE102" s="15">
        <v>2.1900000000000001E-3</v>
      </c>
      <c r="BF102" s="15">
        <v>2.9350000000000001E-2</v>
      </c>
      <c r="BG102" s="15">
        <v>8.6419999999999997E-2</v>
      </c>
      <c r="BH102" s="15">
        <v>0</v>
      </c>
      <c r="BI102" s="15">
        <v>3.3899999999999998E-3</v>
      </c>
      <c r="BJ102" s="15">
        <v>1.1900000000000001E-3</v>
      </c>
      <c r="BK102" s="15">
        <v>5.8799999999999998E-3</v>
      </c>
      <c r="BL102" s="15">
        <v>5.6800000000000002E-3</v>
      </c>
      <c r="BM102" s="15">
        <v>1.0793000000000001E-4</v>
      </c>
    </row>
    <row r="103" spans="1:65" x14ac:dyDescent="0.25">
      <c r="A103" s="15">
        <v>17</v>
      </c>
      <c r="B103" s="15">
        <v>0.42043000000000003</v>
      </c>
      <c r="C103" s="15">
        <v>7.9045699999999997</v>
      </c>
      <c r="D103" s="15">
        <v>3.5064999999999999E-4</v>
      </c>
      <c r="E103" s="15">
        <v>1.028E-5</v>
      </c>
      <c r="F103" s="15">
        <v>1.91E-3</v>
      </c>
      <c r="G103" s="15">
        <v>1.4300000000000001E-6</v>
      </c>
      <c r="H103" s="15">
        <v>1.6800000000000001E-3</v>
      </c>
      <c r="I103" s="15">
        <v>2.0700000000000001E-6</v>
      </c>
      <c r="J103" s="20">
        <v>2.2211899999999999E-13</v>
      </c>
      <c r="K103" s="20">
        <v>2.6546900000000001E-15</v>
      </c>
      <c r="L103" s="15">
        <v>3.9619999999999997E-5</v>
      </c>
      <c r="M103" s="15">
        <v>3.2910000000000002E-5</v>
      </c>
      <c r="N103" s="15">
        <v>5.2450000000000001E-5</v>
      </c>
      <c r="O103" s="15">
        <v>7.4969999999999995E-2</v>
      </c>
      <c r="P103" s="15">
        <v>1.1780000000000001E-5</v>
      </c>
      <c r="Q103" s="15">
        <v>1.9440000000000001E-4</v>
      </c>
      <c r="R103" s="15">
        <v>1.1267E-4</v>
      </c>
      <c r="S103" s="15">
        <v>7.3826000000000002E-4</v>
      </c>
      <c r="T103" s="15">
        <v>4.5769999999999997E-5</v>
      </c>
      <c r="U103" s="15">
        <v>1.418E-5</v>
      </c>
      <c r="V103" s="15">
        <v>1.5480000000000001E-2</v>
      </c>
      <c r="W103" s="15">
        <v>1.1900000000000001E-3</v>
      </c>
      <c r="X103" s="15">
        <v>9.8250000000000003E-5</v>
      </c>
      <c r="Y103" s="15">
        <v>1.25E-3</v>
      </c>
      <c r="Z103" s="15">
        <v>8.8300000000000002E-6</v>
      </c>
      <c r="AA103" s="15">
        <v>2.2300000000000002E-3</v>
      </c>
      <c r="AB103" s="20">
        <v>2.6546900000000001E-15</v>
      </c>
      <c r="AC103" s="20">
        <v>2.2211899999999999E-13</v>
      </c>
      <c r="AD103" s="15">
        <v>3.5899999999999999E-6</v>
      </c>
      <c r="AE103" s="15">
        <v>2.6760000000000001E-5</v>
      </c>
      <c r="AF103" s="15">
        <v>0</v>
      </c>
      <c r="AG103" s="20">
        <v>1.442221E-7</v>
      </c>
      <c r="AH103" s="15">
        <v>0</v>
      </c>
      <c r="AI103" s="20">
        <v>7.8162539999999998E-7</v>
      </c>
      <c r="AJ103" s="15">
        <v>7.2756999999999997E-4</v>
      </c>
      <c r="AK103" s="15">
        <v>1.7629999999999999E-5</v>
      </c>
      <c r="AL103" s="20">
        <v>2.29863E-16</v>
      </c>
      <c r="AM103" s="20">
        <v>2.29863E-16</v>
      </c>
      <c r="AN103" s="15">
        <v>1.1073000000000001E-4</v>
      </c>
      <c r="AO103" s="15">
        <v>1.1100000000000001E-3</v>
      </c>
      <c r="AP103" s="15">
        <v>0</v>
      </c>
      <c r="AQ103" s="15">
        <v>1.9893999999999999E-4</v>
      </c>
      <c r="AR103" s="15">
        <v>2.0656E-4</v>
      </c>
      <c r="AS103" s="15">
        <v>7.3400000000000002E-3</v>
      </c>
      <c r="AT103" s="15">
        <v>3.5300000000000002E-3</v>
      </c>
      <c r="AU103" s="15">
        <v>2.8195999999999999E-4</v>
      </c>
      <c r="AV103" s="15">
        <v>0</v>
      </c>
      <c r="AW103" s="15">
        <v>4.9870000000000002E-5</v>
      </c>
      <c r="AX103" s="15">
        <v>0</v>
      </c>
      <c r="AY103" s="15">
        <v>6.7400000000000003E-3</v>
      </c>
      <c r="AZ103" s="15">
        <v>2.8900000000000002E-3</v>
      </c>
      <c r="BA103" s="15">
        <v>8.8199999999999997E-3</v>
      </c>
      <c r="BB103" s="15">
        <v>1.5297999999999999E-4</v>
      </c>
      <c r="BC103" s="15">
        <v>3.6900000000000001E-3</v>
      </c>
      <c r="BD103" s="15">
        <v>9.2399999999999996E-6</v>
      </c>
      <c r="BE103" s="15">
        <v>2.0300000000000001E-3</v>
      </c>
      <c r="BF103" s="15">
        <v>2.2700000000000001E-2</v>
      </c>
      <c r="BG103" s="15">
        <v>0.21187</v>
      </c>
      <c r="BH103" s="15">
        <v>0</v>
      </c>
      <c r="BI103" s="15">
        <v>1.18E-2</v>
      </c>
      <c r="BJ103" s="15">
        <v>6.5654999999999999E-4</v>
      </c>
      <c r="BK103" s="15">
        <v>4.0336000000000001E-4</v>
      </c>
      <c r="BL103" s="15">
        <v>3.2699999999999999E-3</v>
      </c>
      <c r="BM103" s="15">
        <v>4.9450000000000003E-5</v>
      </c>
    </row>
    <row r="104" spans="1:65" x14ac:dyDescent="0.25">
      <c r="A104" s="15">
        <v>18</v>
      </c>
      <c r="B104" s="15">
        <v>0.41472999999999999</v>
      </c>
      <c r="C104" s="15">
        <v>7.9587000000000003</v>
      </c>
      <c r="D104" s="20">
        <v>5.6722879999999999E-8</v>
      </c>
      <c r="E104" s="15">
        <v>1.6700000000000001E-6</v>
      </c>
      <c r="F104" s="15">
        <v>1.9589999999999999E-4</v>
      </c>
      <c r="G104" s="20">
        <v>8.3764760000000002E-7</v>
      </c>
      <c r="H104" s="15">
        <v>5.7399999999999999E-5</v>
      </c>
      <c r="I104" s="20">
        <v>6.9371740000000004E-7</v>
      </c>
      <c r="J104" s="20">
        <v>8.55059E-15</v>
      </c>
      <c r="K104" s="20">
        <v>6.7559899999999996E-16</v>
      </c>
      <c r="L104" s="15">
        <v>2.3499999999999999E-6</v>
      </c>
      <c r="M104" s="15">
        <v>2.8989999999999999E-5</v>
      </c>
      <c r="N104" s="20">
        <v>1.9486879999999999E-8</v>
      </c>
      <c r="O104" s="15">
        <v>5.4463999999999999E-4</v>
      </c>
      <c r="P104" s="15">
        <v>3.8720000000000002E-5</v>
      </c>
      <c r="Q104" s="15">
        <v>1.4949999999999999E-5</v>
      </c>
      <c r="R104" s="15">
        <v>8.8599999999999999E-6</v>
      </c>
      <c r="S104" s="20">
        <v>1.1586930000000001E-7</v>
      </c>
      <c r="T104" s="15">
        <v>1.0380000000000001E-5</v>
      </c>
      <c r="U104" s="15">
        <v>2.9500000000000001E-6</v>
      </c>
      <c r="V104" s="15">
        <v>3.1841999999999998E-4</v>
      </c>
      <c r="W104" s="15">
        <v>1.363E-5</v>
      </c>
      <c r="X104" s="15">
        <v>1.2099999999999999E-3</v>
      </c>
      <c r="Y104" s="15">
        <v>1.1328E-4</v>
      </c>
      <c r="Z104" s="15">
        <v>7.34E-6</v>
      </c>
      <c r="AA104" s="15">
        <v>1.2807000000000001E-4</v>
      </c>
      <c r="AB104" s="20">
        <v>6.7559899999999996E-16</v>
      </c>
      <c r="AC104" s="20">
        <v>8.55059E-15</v>
      </c>
      <c r="AD104" s="15">
        <v>3.8800000000000002E-3</v>
      </c>
      <c r="AE104" s="15">
        <v>9.5200000000000007E-3</v>
      </c>
      <c r="AF104" s="15">
        <v>0</v>
      </c>
      <c r="AG104" s="15">
        <v>3.3667000000000001E-4</v>
      </c>
      <c r="AH104" s="15">
        <v>0</v>
      </c>
      <c r="AI104" s="15">
        <v>4.4000000000000003E-3</v>
      </c>
      <c r="AJ104" s="15">
        <v>1.7569999999999999E-2</v>
      </c>
      <c r="AK104" s="15">
        <v>4.8999999999999998E-3</v>
      </c>
      <c r="AL104" s="20">
        <v>1.5041099999999999E-14</v>
      </c>
      <c r="AM104" s="20">
        <v>1.5041099999999999E-14</v>
      </c>
      <c r="AN104" s="15">
        <v>3.5620000000000001E-5</v>
      </c>
      <c r="AO104" s="15">
        <v>7.2309999999999999E-2</v>
      </c>
      <c r="AP104" s="15">
        <v>0</v>
      </c>
      <c r="AQ104" s="15">
        <v>4.5100000000000001E-3</v>
      </c>
      <c r="AR104" s="15">
        <v>4.3299999999999996E-3</v>
      </c>
      <c r="AS104" s="15">
        <v>0.49751000000000001</v>
      </c>
      <c r="AT104" s="15">
        <v>0.22262000000000001</v>
      </c>
      <c r="AU104" s="15">
        <v>0.28766999999999998</v>
      </c>
      <c r="AV104" s="15">
        <v>0</v>
      </c>
      <c r="AW104" s="15">
        <v>6.7710000000000006E-2</v>
      </c>
      <c r="AX104" s="15">
        <v>0</v>
      </c>
      <c r="AY104" s="15">
        <v>6.1561999999999999E-4</v>
      </c>
      <c r="AZ104" s="15">
        <v>1.8657E-4</v>
      </c>
      <c r="BA104" s="15">
        <v>4.8364000000000002E-4</v>
      </c>
      <c r="BB104" s="15">
        <v>3.6390000000000002E-5</v>
      </c>
      <c r="BC104" s="15">
        <v>2.7867000000000001E-4</v>
      </c>
      <c r="BD104" s="15">
        <v>4.6480000000000002E-5</v>
      </c>
      <c r="BE104" s="15">
        <v>1.9887999999999999E-4</v>
      </c>
      <c r="BF104" s="15">
        <v>5.8199999999999997E-3</v>
      </c>
      <c r="BG104" s="15">
        <v>1.558E-2</v>
      </c>
      <c r="BH104" s="15">
        <v>0</v>
      </c>
      <c r="BI104" s="15">
        <v>2.0699999999999998E-3</v>
      </c>
      <c r="BJ104" s="15">
        <v>7.3090000000000007E-5</v>
      </c>
      <c r="BK104" s="15">
        <v>2.6583999999999999E-4</v>
      </c>
      <c r="BL104" s="15">
        <v>2.5883999999999998E-4</v>
      </c>
      <c r="BM104" s="15">
        <v>1.111E-5</v>
      </c>
    </row>
    <row r="105" spans="1:65" x14ac:dyDescent="0.25">
      <c r="A105" s="15">
        <v>19</v>
      </c>
      <c r="B105" s="15">
        <v>0.38813999999999999</v>
      </c>
      <c r="C105" s="15">
        <v>8.2267899999999994</v>
      </c>
      <c r="D105" s="20">
        <v>1.8718410000000001E-7</v>
      </c>
      <c r="E105" s="20">
        <v>1.4818050000000001E-7</v>
      </c>
      <c r="F105" s="20">
        <v>9.6692139999999992E-7</v>
      </c>
      <c r="G105" s="20">
        <v>7.2182890000000003E-8</v>
      </c>
      <c r="H105" s="15">
        <v>7.6799999999999993E-6</v>
      </c>
      <c r="I105" s="20">
        <v>1.6572929999999999E-7</v>
      </c>
      <c r="J105" s="20">
        <v>8.2797599999999995E-15</v>
      </c>
      <c r="K105" s="20">
        <v>2.0771E-16</v>
      </c>
      <c r="L105" s="15">
        <v>4.1699999999999999E-6</v>
      </c>
      <c r="M105" s="20">
        <v>8.5978939999999999E-8</v>
      </c>
      <c r="N105" s="15">
        <v>1.5E-6</v>
      </c>
      <c r="O105" s="15">
        <v>1.0499999999999999E-3</v>
      </c>
      <c r="P105" s="20">
        <v>9.5226960000000002E-7</v>
      </c>
      <c r="Q105" s="15">
        <v>8.8899999999999996E-6</v>
      </c>
      <c r="R105" s="15">
        <v>4.0099999999999997E-6</v>
      </c>
      <c r="S105" s="15">
        <v>3.6730000000000002E-5</v>
      </c>
      <c r="T105" s="15">
        <v>1.04E-6</v>
      </c>
      <c r="U105" s="20">
        <v>7.0614429999999998E-8</v>
      </c>
      <c r="V105" s="15">
        <v>1.4093999999999999E-4</v>
      </c>
      <c r="W105" s="15">
        <v>1.464E-5</v>
      </c>
      <c r="X105" s="20">
        <v>6.3861950000000002E-7</v>
      </c>
      <c r="Y105" s="15">
        <v>2.073E-5</v>
      </c>
      <c r="Z105" s="20">
        <v>3.1688820000000001E-7</v>
      </c>
      <c r="AA105" s="15">
        <v>1.4960000000000001E-5</v>
      </c>
      <c r="AB105" s="20">
        <v>2.0771E-16</v>
      </c>
      <c r="AC105" s="20">
        <v>8.2797599999999995E-15</v>
      </c>
      <c r="AD105" s="15">
        <v>8.26E-3</v>
      </c>
      <c r="AE105" s="15">
        <v>1.332E-2</v>
      </c>
      <c r="AF105" s="15">
        <v>0</v>
      </c>
      <c r="AG105" s="15">
        <v>1.3642E-4</v>
      </c>
      <c r="AH105" s="15">
        <v>0</v>
      </c>
      <c r="AI105" s="15">
        <v>1.2500000000000001E-2</v>
      </c>
      <c r="AJ105" s="15">
        <v>5.1990000000000001E-2</v>
      </c>
      <c r="AK105" s="15">
        <v>7.26E-3</v>
      </c>
      <c r="AL105" s="20">
        <v>5.4570900000000003E-18</v>
      </c>
      <c r="AM105" s="20">
        <v>5.4570900000000003E-18</v>
      </c>
      <c r="AN105" s="15">
        <v>1.197E-2</v>
      </c>
      <c r="AO105" s="15">
        <v>7.3870000000000005E-2</v>
      </c>
      <c r="AP105" s="15">
        <v>0</v>
      </c>
      <c r="AQ105" s="15">
        <v>4.5799999999999999E-3</v>
      </c>
      <c r="AR105" s="15">
        <v>0.20787</v>
      </c>
      <c r="AS105" s="15">
        <v>4.1599999999999998E-2</v>
      </c>
      <c r="AT105" s="15">
        <v>1.225E-2</v>
      </c>
      <c r="AU105" s="15">
        <v>0.14643999999999999</v>
      </c>
      <c r="AV105" s="15">
        <v>0</v>
      </c>
      <c r="AW105" s="15">
        <v>0.15415000000000001</v>
      </c>
      <c r="AX105" s="15">
        <v>0</v>
      </c>
      <c r="AY105" s="15">
        <v>7.0959999999999998E-5</v>
      </c>
      <c r="AZ105" s="15">
        <v>1.48E-6</v>
      </c>
      <c r="BA105" s="15">
        <v>2.0439000000000001E-4</v>
      </c>
      <c r="BB105" s="15">
        <v>2.0116000000000001E-4</v>
      </c>
      <c r="BC105" s="15">
        <v>1.452E-5</v>
      </c>
      <c r="BD105" s="15">
        <v>8.2500000000000006E-6</v>
      </c>
      <c r="BE105" s="20">
        <v>1.457485E-9</v>
      </c>
      <c r="BF105" s="15">
        <v>8.945E-4</v>
      </c>
      <c r="BG105" s="15">
        <v>5.7400000000000003E-3</v>
      </c>
      <c r="BH105" s="15">
        <v>0</v>
      </c>
      <c r="BI105" s="15">
        <v>9.6557999999999995E-4</v>
      </c>
      <c r="BJ105" s="15">
        <v>1.0190000000000001E-5</v>
      </c>
      <c r="BK105" s="15">
        <v>2.3450000000000001E-5</v>
      </c>
      <c r="BL105" s="15">
        <v>7.1573000000000003E-4</v>
      </c>
      <c r="BM105" s="15">
        <v>3.8199999999999998E-6</v>
      </c>
    </row>
    <row r="106" spans="1:65" x14ac:dyDescent="0.25">
      <c r="A106" s="15">
        <v>20</v>
      </c>
      <c r="B106" s="15">
        <v>0.34781000000000001</v>
      </c>
      <c r="C106" s="15">
        <v>8.6906700000000008</v>
      </c>
      <c r="D106" s="15">
        <v>1.1299999999999999E-3</v>
      </c>
      <c r="E106" s="20">
        <v>6.2836799999999995E-7</v>
      </c>
      <c r="F106" s="15">
        <v>1.2521E-4</v>
      </c>
      <c r="G106" s="15">
        <v>8.1799999999999996E-6</v>
      </c>
      <c r="H106" s="15">
        <v>2.5600000000000002E-3</v>
      </c>
      <c r="I106" s="20">
        <v>2.331786E-7</v>
      </c>
      <c r="J106" s="20">
        <v>7.0850699999999996E-14</v>
      </c>
      <c r="K106" s="20">
        <v>1.0394900000000001E-15</v>
      </c>
      <c r="L106" s="15">
        <v>8.6990000000000006E-5</v>
      </c>
      <c r="M106" s="15">
        <v>5.84E-6</v>
      </c>
      <c r="N106" s="15">
        <v>6.3520000000000002E-5</v>
      </c>
      <c r="O106" s="15">
        <v>3.3300000000000001E-3</v>
      </c>
      <c r="P106" s="15">
        <v>2.0699999999999999E-4</v>
      </c>
      <c r="Q106" s="15">
        <v>1.4291E-4</v>
      </c>
      <c r="R106" s="15">
        <v>1.253E-5</v>
      </c>
      <c r="S106" s="15">
        <v>5.4144999999999996E-4</v>
      </c>
      <c r="T106" s="15">
        <v>8.5599999999999994E-6</v>
      </c>
      <c r="U106" s="15">
        <v>2.179E-5</v>
      </c>
      <c r="V106" s="15">
        <v>1.6154E-4</v>
      </c>
      <c r="W106" s="15">
        <v>2.1851999999999999E-4</v>
      </c>
      <c r="X106" s="15">
        <v>4.2900000000000004E-3</v>
      </c>
      <c r="Y106" s="15">
        <v>1.9879999999999999E-5</v>
      </c>
      <c r="Z106" s="15">
        <v>1.9380999999999999E-4</v>
      </c>
      <c r="AA106" s="20">
        <v>1.40931E-8</v>
      </c>
      <c r="AB106" s="20">
        <v>1.0394900000000001E-15</v>
      </c>
      <c r="AC106" s="20">
        <v>7.0850699999999996E-14</v>
      </c>
      <c r="AD106" s="15">
        <v>2.3321E-4</v>
      </c>
      <c r="AE106" s="15">
        <v>4.9041000000000004E-4</v>
      </c>
      <c r="AF106" s="15">
        <v>0</v>
      </c>
      <c r="AG106" s="15">
        <v>1.3370000000000001E-5</v>
      </c>
      <c r="AH106" s="15">
        <v>0</v>
      </c>
      <c r="AI106" s="15">
        <v>1.774E-5</v>
      </c>
      <c r="AJ106" s="15">
        <v>1.32E-3</v>
      </c>
      <c r="AK106" s="15">
        <v>1.5494E-4</v>
      </c>
      <c r="AL106" s="20">
        <v>1.64205E-16</v>
      </c>
      <c r="AM106" s="20">
        <v>1.64205E-16</v>
      </c>
      <c r="AN106" s="15">
        <v>2.9260000000000001E-5</v>
      </c>
      <c r="AO106" s="15">
        <v>5.7580000000000001E-5</v>
      </c>
      <c r="AP106" s="15">
        <v>0</v>
      </c>
      <c r="AQ106" s="15">
        <v>3.9280000000000003E-5</v>
      </c>
      <c r="AR106" s="15">
        <v>1.9300000000000001E-3</v>
      </c>
      <c r="AS106" s="15">
        <v>1.1900000000000001E-3</v>
      </c>
      <c r="AT106" s="15">
        <v>8.4600000000000003E-6</v>
      </c>
      <c r="AU106" s="15">
        <v>2.4099999999999998E-6</v>
      </c>
      <c r="AV106" s="15">
        <v>0</v>
      </c>
      <c r="AW106" s="15">
        <v>2.8999999999999998E-3</v>
      </c>
      <c r="AX106" s="15">
        <v>0</v>
      </c>
      <c r="AY106" s="15">
        <v>2.6889999999999998E-5</v>
      </c>
      <c r="AZ106" s="15">
        <v>2.155E-2</v>
      </c>
      <c r="BA106" s="15">
        <v>1.7389999999999999E-2</v>
      </c>
      <c r="BB106" s="15">
        <v>2.7207000000000002E-4</v>
      </c>
      <c r="BC106" s="15">
        <v>4.2220000000000001E-2</v>
      </c>
      <c r="BD106" s="20">
        <v>4.626869E-7</v>
      </c>
      <c r="BE106" s="15">
        <v>2.3700000000000001E-3</v>
      </c>
      <c r="BF106" s="15">
        <v>1.39E-3</v>
      </c>
      <c r="BG106" s="15">
        <v>0.19725000000000001</v>
      </c>
      <c r="BH106" s="15">
        <v>0</v>
      </c>
      <c r="BI106" s="15">
        <v>4.709E-2</v>
      </c>
      <c r="BJ106" s="15">
        <v>4.3499999999999997E-3</v>
      </c>
      <c r="BK106" s="15">
        <v>1.9210000000000001E-2</v>
      </c>
      <c r="BL106" s="15">
        <v>1.265E-2</v>
      </c>
      <c r="BM106" s="15">
        <v>6.635E-5</v>
      </c>
    </row>
    <row r="107" spans="1:65" x14ac:dyDescent="0.25">
      <c r="A107" s="15">
        <v>21</v>
      </c>
      <c r="B107" s="15">
        <v>0.27382000000000001</v>
      </c>
      <c r="C107" s="15">
        <v>9.7946500000000007</v>
      </c>
      <c r="D107" s="15">
        <v>1.0200000000000001E-3</v>
      </c>
      <c r="E107" s="15">
        <v>8.8350000000000006E-5</v>
      </c>
      <c r="F107" s="15">
        <v>3.848E-2</v>
      </c>
      <c r="G107" s="15">
        <v>4.3510000000000002E-5</v>
      </c>
      <c r="H107" s="15">
        <v>7.2709999999999997E-2</v>
      </c>
      <c r="I107" s="15">
        <v>1.3197999999999999E-4</v>
      </c>
      <c r="J107" s="20">
        <v>8.6145700000000003E-13</v>
      </c>
      <c r="K107" s="20">
        <v>2.5564299999999999E-14</v>
      </c>
      <c r="L107" s="15">
        <v>2.2799999999999999E-3</v>
      </c>
      <c r="M107" s="15">
        <v>1.0200000000000001E-3</v>
      </c>
      <c r="N107" s="15">
        <v>1.25E-3</v>
      </c>
      <c r="O107" s="15">
        <v>2.4299999999999999E-3</v>
      </c>
      <c r="P107" s="15">
        <v>5.6530999999999997E-4</v>
      </c>
      <c r="Q107" s="15">
        <v>1.33E-3</v>
      </c>
      <c r="R107" s="15">
        <v>2.2929999999999999E-5</v>
      </c>
      <c r="S107" s="15">
        <v>1.158E-2</v>
      </c>
      <c r="T107" s="15">
        <v>9.3620000000000002E-5</v>
      </c>
      <c r="U107" s="20">
        <v>5.3769369999999997E-7</v>
      </c>
      <c r="V107" s="15">
        <v>2.051E-2</v>
      </c>
      <c r="W107" s="15">
        <v>6.6889E-4</v>
      </c>
      <c r="X107" s="15">
        <v>5.3437999999999999E-4</v>
      </c>
      <c r="Y107" s="15">
        <v>9.9825999999999995E-4</v>
      </c>
      <c r="Z107" s="15">
        <v>8.4499999999999992E-3</v>
      </c>
      <c r="AA107" s="15">
        <v>2.5510000000000001E-2</v>
      </c>
      <c r="AB107" s="20">
        <v>2.5564299999999999E-14</v>
      </c>
      <c r="AC107" s="20">
        <v>8.6145700000000003E-13</v>
      </c>
      <c r="AD107" s="15">
        <v>2.421E-5</v>
      </c>
      <c r="AE107" s="15">
        <v>2.7569999999999999E-5</v>
      </c>
      <c r="AF107" s="15">
        <v>0</v>
      </c>
      <c r="AG107" s="15">
        <v>1.6949999999999999E-5</v>
      </c>
      <c r="AH107" s="15">
        <v>0</v>
      </c>
      <c r="AI107" s="15">
        <v>1.294E-4</v>
      </c>
      <c r="AJ107" s="15">
        <v>1.1963E-4</v>
      </c>
      <c r="AK107" s="15">
        <v>1.9437999999999999E-4</v>
      </c>
      <c r="AL107" s="20">
        <v>5.0018400000000002E-17</v>
      </c>
      <c r="AM107" s="20">
        <v>5.0018400000000002E-17</v>
      </c>
      <c r="AN107" s="15">
        <v>1.3022000000000001E-4</v>
      </c>
      <c r="AO107" s="15">
        <v>1.8009999999999999E-5</v>
      </c>
      <c r="AP107" s="15">
        <v>0</v>
      </c>
      <c r="AQ107" s="15">
        <v>6.2805999999999995E-4</v>
      </c>
      <c r="AR107" s="15">
        <v>3.6336000000000002E-4</v>
      </c>
      <c r="AS107" s="15">
        <v>5.3388999999999997E-4</v>
      </c>
      <c r="AT107" s="15">
        <v>5.4160000000000003E-5</v>
      </c>
      <c r="AU107" s="15">
        <v>5.1140000000000002E-5</v>
      </c>
      <c r="AV107" s="15">
        <v>0</v>
      </c>
      <c r="AW107" s="15">
        <v>4.3642000000000003E-4</v>
      </c>
      <c r="AX107" s="15">
        <v>0</v>
      </c>
      <c r="AY107" s="15">
        <v>7.1000000000000005E-5</v>
      </c>
      <c r="AZ107" s="15">
        <v>1.34E-3</v>
      </c>
      <c r="BA107" s="15">
        <v>3.8938999999999998E-4</v>
      </c>
      <c r="BB107" s="15">
        <v>8.3779999999999998E-4</v>
      </c>
      <c r="BC107" s="15">
        <v>3.7699999999999999E-3</v>
      </c>
      <c r="BD107" s="20">
        <v>2.4953160000000002E-7</v>
      </c>
      <c r="BE107" s="15">
        <v>3.3115E-4</v>
      </c>
      <c r="BF107" s="15">
        <v>1.6700000000000001E-6</v>
      </c>
      <c r="BG107" s="15">
        <v>3.5300000000000002E-3</v>
      </c>
      <c r="BH107" s="15">
        <v>0</v>
      </c>
      <c r="BI107" s="15">
        <v>5.401E-5</v>
      </c>
      <c r="BJ107" s="15">
        <v>3.7578999999999998E-4</v>
      </c>
      <c r="BK107" s="15">
        <v>7.0792999999999995E-4</v>
      </c>
      <c r="BL107" s="15">
        <v>3.9500000000000004E-3</v>
      </c>
      <c r="BM107" s="15">
        <v>1.5200000000000001E-6</v>
      </c>
    </row>
    <row r="108" spans="1:65" x14ac:dyDescent="0.25">
      <c r="A108" s="15">
        <v>22</v>
      </c>
      <c r="B108" s="15">
        <v>0.22295000000000001</v>
      </c>
      <c r="C108" s="15">
        <v>10.854760000000001</v>
      </c>
      <c r="D108" s="15">
        <v>1.189E-5</v>
      </c>
      <c r="E108" s="20">
        <v>9.5775799999999999E-8</v>
      </c>
      <c r="F108" s="15">
        <v>7.7869999999999998E-5</v>
      </c>
      <c r="G108" s="20">
        <v>4.3545919999999998E-9</v>
      </c>
      <c r="H108" s="15">
        <v>9.8599999999999998E-5</v>
      </c>
      <c r="I108" s="20">
        <v>2.9014199999999998E-7</v>
      </c>
      <c r="J108" s="20">
        <v>2.33167E-16</v>
      </c>
      <c r="K108" s="20">
        <v>6.9169899999999997E-18</v>
      </c>
      <c r="L108" s="15">
        <v>1.9099999999999999E-6</v>
      </c>
      <c r="M108" s="20">
        <v>5.9281850000000005E-7</v>
      </c>
      <c r="N108" s="20">
        <v>4.6699500000000001E-7</v>
      </c>
      <c r="O108" s="15">
        <v>1.9724E-4</v>
      </c>
      <c r="P108" s="15">
        <v>4.0799999999999999E-6</v>
      </c>
      <c r="Q108" s="15">
        <v>4.3000000000000003E-6</v>
      </c>
      <c r="R108" s="20">
        <v>6.0236789999999997E-7</v>
      </c>
      <c r="S108" s="15">
        <v>4.8510000000000001E-5</v>
      </c>
      <c r="T108" s="20">
        <v>1.6019459999999999E-7</v>
      </c>
      <c r="U108" s="20">
        <v>1.304755E-7</v>
      </c>
      <c r="V108" s="15">
        <v>4.066E-5</v>
      </c>
      <c r="W108" s="20">
        <v>2.4410550000000001E-7</v>
      </c>
      <c r="X108" s="15">
        <v>1.7039999999999999E-5</v>
      </c>
      <c r="Y108" s="15">
        <v>1.288E-5</v>
      </c>
      <c r="Z108" s="15">
        <v>1.5999999999999999E-6</v>
      </c>
      <c r="AA108" s="15">
        <v>6.7800000000000003E-6</v>
      </c>
      <c r="AB108" s="20">
        <v>6.9169899999999997E-18</v>
      </c>
      <c r="AC108" s="20">
        <v>2.33167E-16</v>
      </c>
      <c r="AD108" s="15">
        <v>1.7069999999999998E-2</v>
      </c>
      <c r="AE108" s="15">
        <v>1.9740000000000001E-2</v>
      </c>
      <c r="AF108" s="15">
        <v>0</v>
      </c>
      <c r="AG108" s="15">
        <v>6.9346000000000002E-4</v>
      </c>
      <c r="AH108" s="15">
        <v>0</v>
      </c>
      <c r="AI108" s="15">
        <v>8.1924000000000005E-4</v>
      </c>
      <c r="AJ108" s="15">
        <v>0.25702000000000003</v>
      </c>
      <c r="AK108" s="15">
        <v>0.2271</v>
      </c>
      <c r="AL108" s="20">
        <v>4.9262200000000004E-16</v>
      </c>
      <c r="AM108" s="20">
        <v>4.9262200000000004E-16</v>
      </c>
      <c r="AN108" s="15">
        <v>4.5399999999999998E-3</v>
      </c>
      <c r="AO108" s="15">
        <v>2.0400000000000001E-3</v>
      </c>
      <c r="AP108" s="15">
        <v>0</v>
      </c>
      <c r="AQ108" s="15">
        <v>0.68284</v>
      </c>
      <c r="AR108" s="15">
        <v>1.8689999999999998E-2</v>
      </c>
      <c r="AS108" s="15">
        <v>8.0000000000000002E-3</v>
      </c>
      <c r="AT108" s="15">
        <v>4.0930000000000003E-5</v>
      </c>
      <c r="AU108" s="15">
        <v>1.7799999999999999E-3</v>
      </c>
      <c r="AV108" s="15">
        <v>0</v>
      </c>
      <c r="AW108" s="15">
        <v>2.5999999999999998E-5</v>
      </c>
      <c r="AX108" s="15">
        <v>0</v>
      </c>
      <c r="AY108" s="15">
        <v>1.0263E-4</v>
      </c>
      <c r="AZ108" s="15">
        <v>7.3699999999999997E-6</v>
      </c>
      <c r="BA108" s="15">
        <v>1.0053E-4</v>
      </c>
      <c r="BB108" s="15">
        <v>3.3999999999999998E-3</v>
      </c>
      <c r="BC108" s="15">
        <v>3.3799999999999998E-6</v>
      </c>
      <c r="BD108" s="20">
        <v>1.26544E-7</v>
      </c>
      <c r="BE108" s="15">
        <v>1.525E-5</v>
      </c>
      <c r="BF108" s="15">
        <v>6.8968999999999996E-4</v>
      </c>
      <c r="BG108" s="15">
        <v>6.7319999999999999E-5</v>
      </c>
      <c r="BH108" s="15">
        <v>0</v>
      </c>
      <c r="BI108" s="15">
        <v>1.2348E-4</v>
      </c>
      <c r="BJ108" s="15">
        <v>7.0099999999999998E-6</v>
      </c>
      <c r="BK108" s="15">
        <v>1.0417E-4</v>
      </c>
      <c r="BL108" s="15">
        <v>3.6600000000000001E-3</v>
      </c>
      <c r="BM108" s="15">
        <v>4.4079999999999998E-5</v>
      </c>
    </row>
    <row r="109" spans="1:65" x14ac:dyDescent="0.25">
      <c r="A109" s="15">
        <v>23</v>
      </c>
      <c r="B109" s="15">
        <v>0.19855</v>
      </c>
      <c r="C109" s="15">
        <v>11.50234</v>
      </c>
      <c r="D109" s="15">
        <v>2.33E-3</v>
      </c>
      <c r="E109" s="15">
        <v>2.0899999999999999E-6</v>
      </c>
      <c r="F109" s="15">
        <v>1.9300000000000001E-3</v>
      </c>
      <c r="G109" s="20">
        <v>2.5091349999999999E-9</v>
      </c>
      <c r="H109" s="15">
        <v>5.9620000000000002E-5</v>
      </c>
      <c r="I109" s="15">
        <v>6.4200000000000004E-6</v>
      </c>
      <c r="J109" s="20">
        <v>1.4021999999999999E-14</v>
      </c>
      <c r="K109" s="20">
        <v>1.25612E-15</v>
      </c>
      <c r="L109" s="15">
        <v>1.0100000000000001E-6</v>
      </c>
      <c r="M109" s="15">
        <v>2.6250000000000001E-5</v>
      </c>
      <c r="N109" s="15">
        <v>2.2400000000000002E-6</v>
      </c>
      <c r="O109" s="15">
        <v>3.5200000000000001E-3</v>
      </c>
      <c r="P109" s="15">
        <v>1.1250000000000001E-5</v>
      </c>
      <c r="Q109" s="15">
        <v>6.5699999999999998E-6</v>
      </c>
      <c r="R109" s="20">
        <v>1.9014969999999999E-7</v>
      </c>
      <c r="S109" s="15">
        <v>5.5500000000000002E-6</v>
      </c>
      <c r="T109" s="15">
        <v>2.8499999999999998E-6</v>
      </c>
      <c r="U109" s="15">
        <v>3.18E-6</v>
      </c>
      <c r="V109" s="15">
        <v>4.4780000000000002E-5</v>
      </c>
      <c r="W109" s="15">
        <v>8.2700000000000004E-6</v>
      </c>
      <c r="X109" s="15">
        <v>2.1615999999999999E-4</v>
      </c>
      <c r="Y109" s="15">
        <v>7.4389999999999998E-5</v>
      </c>
      <c r="Z109" s="15">
        <v>1.149E-5</v>
      </c>
      <c r="AA109" s="15">
        <v>3.8209000000000002E-4</v>
      </c>
      <c r="AB109" s="20">
        <v>1.25612E-15</v>
      </c>
      <c r="AC109" s="20">
        <v>1.4021999999999999E-14</v>
      </c>
      <c r="AD109" s="15">
        <v>2.776E-2</v>
      </c>
      <c r="AE109" s="15">
        <v>3.2989999999999998E-2</v>
      </c>
      <c r="AF109" s="15">
        <v>0</v>
      </c>
      <c r="AG109" s="15">
        <v>1.2199999999999999E-3</v>
      </c>
      <c r="AH109" s="15">
        <v>0</v>
      </c>
      <c r="AI109" s="15">
        <v>2.6179999999999998E-2</v>
      </c>
      <c r="AJ109" s="15">
        <v>0.32739000000000001</v>
      </c>
      <c r="AK109" s="15">
        <v>0.54742999999999997</v>
      </c>
      <c r="AL109" s="20">
        <v>3.2356100000000002E-14</v>
      </c>
      <c r="AM109" s="20">
        <v>3.2356100000000002E-14</v>
      </c>
      <c r="AN109" s="15">
        <v>4.9067999999999996E-4</v>
      </c>
      <c r="AO109" s="15">
        <v>3.7712999999999999E-4</v>
      </c>
      <c r="AP109" s="15">
        <v>0</v>
      </c>
      <c r="AQ109" s="15">
        <v>0.20044999999999999</v>
      </c>
      <c r="AR109" s="15">
        <v>7.5500000000000003E-3</v>
      </c>
      <c r="AS109" s="15">
        <v>4.9448999999999999E-4</v>
      </c>
      <c r="AT109" s="20">
        <v>1.927467E-7</v>
      </c>
      <c r="AU109" s="15">
        <v>1.047E-2</v>
      </c>
      <c r="AV109" s="15">
        <v>0</v>
      </c>
      <c r="AW109" s="15">
        <v>2.2110000000000001E-2</v>
      </c>
      <c r="AX109" s="15">
        <v>0</v>
      </c>
      <c r="AY109" s="15">
        <v>6.6047999999999996E-4</v>
      </c>
      <c r="AZ109" s="15">
        <v>8.9030000000000006E-5</v>
      </c>
      <c r="BA109" s="15">
        <v>2.7000000000000001E-3</v>
      </c>
      <c r="BB109" s="15">
        <v>5.9979999999999999E-2</v>
      </c>
      <c r="BC109" s="15">
        <v>5.3271000000000004E-4</v>
      </c>
      <c r="BD109" s="15">
        <v>2.4700000000000001E-6</v>
      </c>
      <c r="BE109" s="15">
        <v>1.2526E-4</v>
      </c>
      <c r="BF109" s="15">
        <v>2.64E-3</v>
      </c>
      <c r="BG109" s="15">
        <v>1.7576000000000001E-4</v>
      </c>
      <c r="BH109" s="15">
        <v>0</v>
      </c>
      <c r="BI109" s="15">
        <v>1.171E-2</v>
      </c>
      <c r="BJ109" s="15">
        <v>8.4259999999999996E-5</v>
      </c>
      <c r="BK109" s="15">
        <v>9.5099999999999994E-3</v>
      </c>
      <c r="BL109" s="15">
        <v>5.3030000000000001E-2</v>
      </c>
      <c r="BM109" s="15">
        <v>4.6940000000000001E-5</v>
      </c>
    </row>
    <row r="110" spans="1:65" x14ac:dyDescent="0.25">
      <c r="A110" s="15">
        <v>24</v>
      </c>
      <c r="B110" s="15">
        <v>0.18905</v>
      </c>
      <c r="C110" s="15">
        <v>11.78795</v>
      </c>
      <c r="D110" s="15">
        <v>1.4E-2</v>
      </c>
      <c r="E110" s="15">
        <v>2.745E-5</v>
      </c>
      <c r="F110" s="15">
        <v>8.1600000000000006E-3</v>
      </c>
      <c r="G110" s="20">
        <v>4.5940349999999999E-8</v>
      </c>
      <c r="H110" s="15">
        <v>1.1900000000000001E-3</v>
      </c>
      <c r="I110" s="15">
        <v>4.5900000000000001E-6</v>
      </c>
      <c r="J110" s="20">
        <v>7.0314099999999999E-14</v>
      </c>
      <c r="K110" s="20">
        <v>5.1264500000000003E-15</v>
      </c>
      <c r="L110" s="15">
        <v>1.8490000000000001E-5</v>
      </c>
      <c r="M110" s="15">
        <v>4.1210999999999998E-4</v>
      </c>
      <c r="N110" s="15">
        <v>2.2010000000000001E-5</v>
      </c>
      <c r="O110" s="15">
        <v>9.7499999999999998E-6</v>
      </c>
      <c r="P110" s="15">
        <v>8.0732000000000004E-4</v>
      </c>
      <c r="Q110" s="15">
        <v>5.7930000000000003E-5</v>
      </c>
      <c r="R110" s="20">
        <v>6.5971179999999993E-8</v>
      </c>
      <c r="S110" s="15">
        <v>4.8700000000000002E-3</v>
      </c>
      <c r="T110" s="15">
        <v>3.947E-5</v>
      </c>
      <c r="U110" s="15">
        <v>2.0809999999999999E-5</v>
      </c>
      <c r="V110" s="15">
        <v>9.1630000000000002E-5</v>
      </c>
      <c r="W110" s="15">
        <v>5.7118000000000002E-4</v>
      </c>
      <c r="X110" s="15">
        <v>2.94E-5</v>
      </c>
      <c r="Y110" s="15">
        <v>1.09E-3</v>
      </c>
      <c r="Z110" s="15">
        <v>2.5239999999999999E-5</v>
      </c>
      <c r="AA110" s="15">
        <v>8.8100000000000001E-3</v>
      </c>
      <c r="AB110" s="20">
        <v>5.1264500000000003E-15</v>
      </c>
      <c r="AC110" s="20">
        <v>7.0314099999999999E-14</v>
      </c>
      <c r="AD110" s="15">
        <v>2.4499999999999999E-3</v>
      </c>
      <c r="AE110" s="15">
        <v>2.2699999999999999E-3</v>
      </c>
      <c r="AF110" s="15">
        <v>0</v>
      </c>
      <c r="AG110" s="15">
        <v>2.4173E-4</v>
      </c>
      <c r="AH110" s="15">
        <v>0</v>
      </c>
      <c r="AI110" s="15">
        <v>2.7499999999999998E-3</v>
      </c>
      <c r="AJ110" s="15">
        <v>6.5659999999999996E-2</v>
      </c>
      <c r="AK110" s="15">
        <v>9.1420000000000001E-2</v>
      </c>
      <c r="AL110" s="20">
        <v>4.53258E-15</v>
      </c>
      <c r="AM110" s="20">
        <v>4.53258E-15</v>
      </c>
      <c r="AN110" s="15">
        <v>9.5240000000000003E-5</v>
      </c>
      <c r="AO110" s="15">
        <v>2.0799999999999998E-3</v>
      </c>
      <c r="AP110" s="15">
        <v>0</v>
      </c>
      <c r="AQ110" s="15">
        <v>9.0799999999999995E-3</v>
      </c>
      <c r="AR110" s="15">
        <v>1.9499999999999999E-3</v>
      </c>
      <c r="AS110" s="15">
        <v>1.3887E-4</v>
      </c>
      <c r="AT110" s="15">
        <v>9.0600000000000007E-5</v>
      </c>
      <c r="AU110" s="15">
        <v>1.1423E-4</v>
      </c>
      <c r="AV110" s="15">
        <v>0</v>
      </c>
      <c r="AW110" s="15">
        <v>3.3500000000000001E-3</v>
      </c>
      <c r="AX110" s="15">
        <v>0</v>
      </c>
      <c r="AY110" s="15">
        <v>3.8700000000000002E-3</v>
      </c>
      <c r="AZ110" s="15">
        <v>1.3566000000000001E-4</v>
      </c>
      <c r="BA110" s="15">
        <v>2.0400000000000001E-2</v>
      </c>
      <c r="BB110" s="15">
        <v>0.48696</v>
      </c>
      <c r="BC110" s="15">
        <v>8.8668000000000004E-4</v>
      </c>
      <c r="BD110" s="15">
        <v>3.5700000000000001E-6</v>
      </c>
      <c r="BE110" s="15">
        <v>7.0099999999999998E-6</v>
      </c>
      <c r="BF110" s="15">
        <v>1.6999999999999999E-3</v>
      </c>
      <c r="BG110" s="15">
        <v>2.2400000000000002E-6</v>
      </c>
      <c r="BH110" s="15">
        <v>0</v>
      </c>
      <c r="BI110" s="15">
        <v>8.5129999999999997E-2</v>
      </c>
      <c r="BJ110" s="20">
        <v>7.6092199999999995E-9</v>
      </c>
      <c r="BK110" s="15">
        <v>4.7299999999999998E-3</v>
      </c>
      <c r="BL110" s="15">
        <v>0.56725000000000003</v>
      </c>
      <c r="BM110" s="15">
        <v>1.255E-5</v>
      </c>
    </row>
    <row r="111" spans="1:65" x14ac:dyDescent="0.25">
      <c r="A111" s="15">
        <v>25</v>
      </c>
      <c r="B111" s="15">
        <v>0.1817</v>
      </c>
      <c r="C111" s="15">
        <v>12.023770000000001</v>
      </c>
      <c r="D111" s="15">
        <v>4.9939999999999998E-2</v>
      </c>
      <c r="E111" s="15">
        <v>9.7789999999999997E-5</v>
      </c>
      <c r="F111" s="15">
        <v>4.1189999999999997E-2</v>
      </c>
      <c r="G111" s="15">
        <v>3.0599999999999999E-6</v>
      </c>
      <c r="H111" s="15">
        <v>1.3650000000000001E-2</v>
      </c>
      <c r="I111" s="15">
        <v>8.263E-5</v>
      </c>
      <c r="J111" s="20">
        <v>2.9512599999999999E-13</v>
      </c>
      <c r="K111" s="20">
        <v>1.03951E-14</v>
      </c>
      <c r="L111" s="15">
        <v>3.2611000000000001E-4</v>
      </c>
      <c r="M111" s="15">
        <v>2.0899999999999998E-3</v>
      </c>
      <c r="N111" s="15">
        <v>8.8960000000000002E-5</v>
      </c>
      <c r="O111" s="15">
        <v>1.0499999999999999E-3</v>
      </c>
      <c r="P111" s="15">
        <v>8.3899999999999999E-3</v>
      </c>
      <c r="Q111" s="15">
        <v>9.2181999999999995E-4</v>
      </c>
      <c r="R111" s="15">
        <v>2.0699999999999998E-5</v>
      </c>
      <c r="S111" s="15">
        <v>4.4089999999999997E-2</v>
      </c>
      <c r="T111" s="15">
        <v>2.2770000000000001E-4</v>
      </c>
      <c r="U111" s="15">
        <v>8.2120000000000007E-5</v>
      </c>
      <c r="V111" s="15">
        <v>1.3599999999999999E-6</v>
      </c>
      <c r="W111" s="15">
        <v>2.5200000000000001E-3</v>
      </c>
      <c r="X111" s="15">
        <v>2.993E-5</v>
      </c>
      <c r="Y111" s="15">
        <v>4.64E-3</v>
      </c>
      <c r="Z111" s="15">
        <v>2.2123999999999999E-4</v>
      </c>
      <c r="AA111" s="15">
        <v>5.219E-2</v>
      </c>
      <c r="AB111" s="20">
        <v>1.03951E-14</v>
      </c>
      <c r="AC111" s="20">
        <v>2.9512599999999999E-13</v>
      </c>
      <c r="AD111" s="20">
        <v>8.1649379999999999E-7</v>
      </c>
      <c r="AE111" s="15">
        <v>7.1999999999999997E-6</v>
      </c>
      <c r="AF111" s="15">
        <v>0</v>
      </c>
      <c r="AG111" s="15">
        <v>1.0364E-4</v>
      </c>
      <c r="AH111" s="15">
        <v>0</v>
      </c>
      <c r="AI111" s="15">
        <v>7.9681999999999995E-4</v>
      </c>
      <c r="AJ111" s="15">
        <v>1.09E-3</v>
      </c>
      <c r="AK111" s="15">
        <v>4.5120000000000002E-4</v>
      </c>
      <c r="AL111" s="20">
        <v>1.0166199999999999E-16</v>
      </c>
      <c r="AM111" s="20">
        <v>1.0166199999999999E-16</v>
      </c>
      <c r="AN111" s="15">
        <v>3.9969999999999998E-5</v>
      </c>
      <c r="AO111" s="15">
        <v>1.3124999999999999E-4</v>
      </c>
      <c r="AP111" s="15">
        <v>0</v>
      </c>
      <c r="AQ111" s="15">
        <v>1.72E-6</v>
      </c>
      <c r="AR111" s="15">
        <v>6.5259999999999995E-5</v>
      </c>
      <c r="AS111" s="15">
        <v>7.3968999999999999E-4</v>
      </c>
      <c r="AT111" s="15">
        <v>3.2780000000000001E-5</v>
      </c>
      <c r="AU111" s="15">
        <v>4.8518999999999998E-4</v>
      </c>
      <c r="AV111" s="15">
        <v>0</v>
      </c>
      <c r="AW111" s="15">
        <v>1.3187E-4</v>
      </c>
      <c r="AX111" s="15">
        <v>0</v>
      </c>
      <c r="AY111" s="15">
        <v>5.3579999999999999E-5</v>
      </c>
      <c r="AZ111" s="15">
        <v>5.2357E-4</v>
      </c>
      <c r="BA111" s="15">
        <v>3.1829999999999997E-2</v>
      </c>
      <c r="BB111" s="15">
        <v>0.16273000000000001</v>
      </c>
      <c r="BC111" s="15">
        <v>1.162E-2</v>
      </c>
      <c r="BD111" s="15">
        <v>2.3819999999999999E-5</v>
      </c>
      <c r="BE111" s="15">
        <v>1.0507E-4</v>
      </c>
      <c r="BF111" s="15">
        <v>1.5299999999999999E-3</v>
      </c>
      <c r="BG111" s="15">
        <v>8.2562E-4</v>
      </c>
      <c r="BH111" s="15">
        <v>0</v>
      </c>
      <c r="BI111" s="15">
        <v>5.8619999999999998E-2</v>
      </c>
      <c r="BJ111" s="15">
        <v>7.4880000000000001E-5</v>
      </c>
      <c r="BK111" s="15">
        <v>2.4599999999999999E-3</v>
      </c>
      <c r="BL111" s="15">
        <v>0.18472</v>
      </c>
      <c r="BM111" s="15">
        <v>2.88E-6</v>
      </c>
    </row>
    <row r="112" spans="1:65" x14ac:dyDescent="0.25">
      <c r="A112" s="15">
        <v>26</v>
      </c>
      <c r="B112" s="15">
        <v>0.1736</v>
      </c>
      <c r="C112" s="15">
        <v>12.301399999999999</v>
      </c>
      <c r="D112" s="15">
        <v>2.9099999999999998E-3</v>
      </c>
      <c r="E112" s="20">
        <v>8.517666E-9</v>
      </c>
      <c r="F112" s="15">
        <v>2.146E-2</v>
      </c>
      <c r="G112" s="15">
        <v>1.0436E-4</v>
      </c>
      <c r="H112" s="15">
        <v>3.2499999999999999E-3</v>
      </c>
      <c r="I112" s="15">
        <v>8.9342999999999996E-4</v>
      </c>
      <c r="J112" s="20">
        <v>7.6267700000000007E-15</v>
      </c>
      <c r="K112" s="20">
        <v>7.0335599999999999E-15</v>
      </c>
      <c r="L112" s="15">
        <v>3.1780000000000003E-4</v>
      </c>
      <c r="M112" s="15">
        <v>3.4033000000000002E-4</v>
      </c>
      <c r="N112" s="15">
        <v>4.7199999999999997E-6</v>
      </c>
      <c r="O112" s="15">
        <v>3.5189999999999999E-2</v>
      </c>
      <c r="P112" s="15">
        <v>2.3700000000000001E-3</v>
      </c>
      <c r="Q112" s="15">
        <v>7.5675000000000004E-4</v>
      </c>
      <c r="R112" s="15">
        <v>2.3300000000000001E-5</v>
      </c>
      <c r="S112" s="15">
        <v>4.1500000000000002E-2</v>
      </c>
      <c r="T112" s="15">
        <v>8.3259999999999999E-5</v>
      </c>
      <c r="U112" s="20">
        <v>8.9470139999999998E-7</v>
      </c>
      <c r="V112" s="15">
        <v>1.01E-3</v>
      </c>
      <c r="W112" s="15">
        <v>3.9905000000000002E-4</v>
      </c>
      <c r="X112" s="15">
        <v>7.8050000000000005E-4</v>
      </c>
      <c r="Y112" s="15">
        <v>1.47E-3</v>
      </c>
      <c r="Z112" s="15">
        <v>2.82E-3</v>
      </c>
      <c r="AA112" s="15">
        <v>6.404E-2</v>
      </c>
      <c r="AB112" s="20">
        <v>7.0335599999999999E-15</v>
      </c>
      <c r="AC112" s="20">
        <v>7.6267700000000007E-15</v>
      </c>
      <c r="AD112" s="15">
        <v>3.0185999999999999E-4</v>
      </c>
      <c r="AE112" s="15">
        <v>2.286E-4</v>
      </c>
      <c r="AF112" s="15">
        <v>0</v>
      </c>
      <c r="AG112" s="15">
        <v>1.0507E-4</v>
      </c>
      <c r="AH112" s="15">
        <v>0</v>
      </c>
      <c r="AI112" s="15">
        <v>3.3849999999999999E-4</v>
      </c>
      <c r="AJ112" s="15">
        <v>2.6921999999999997E-4</v>
      </c>
      <c r="AK112" s="15">
        <v>2.8800000000000002E-3</v>
      </c>
      <c r="AL112" s="20">
        <v>4.5148800000000003E-16</v>
      </c>
      <c r="AM112" s="20">
        <v>4.5148800000000003E-16</v>
      </c>
      <c r="AN112" s="15">
        <v>7.0920000000000005E-5</v>
      </c>
      <c r="AO112" s="15">
        <v>2.8500000000000001E-3</v>
      </c>
      <c r="AP112" s="15">
        <v>0</v>
      </c>
      <c r="AQ112" s="15">
        <v>1.72E-3</v>
      </c>
      <c r="AR112" s="15">
        <v>8.4359999999999999E-5</v>
      </c>
      <c r="AS112" s="15">
        <v>1.34E-3</v>
      </c>
      <c r="AT112" s="15">
        <v>1.3465999999999999E-4</v>
      </c>
      <c r="AU112" s="15">
        <v>1.252E-5</v>
      </c>
      <c r="AV112" s="15">
        <v>0</v>
      </c>
      <c r="AW112" s="15">
        <v>9.5340000000000005E-5</v>
      </c>
      <c r="AX112" s="15">
        <v>0</v>
      </c>
      <c r="AY112" s="15">
        <v>9.0399999999999994E-3</v>
      </c>
      <c r="AZ112" s="15">
        <v>2.2565000000000001E-4</v>
      </c>
      <c r="BA112" s="15">
        <v>0.16298000000000001</v>
      </c>
      <c r="BB112" s="15">
        <v>3.3210000000000003E-2</v>
      </c>
      <c r="BC112" s="15">
        <v>2.14E-3</v>
      </c>
      <c r="BD112" s="15">
        <v>5.291E-5</v>
      </c>
      <c r="BE112" s="15">
        <v>4.8359E-4</v>
      </c>
      <c r="BF112" s="15">
        <v>3.0939999999999999E-5</v>
      </c>
      <c r="BG112" s="15">
        <v>1.617E-4</v>
      </c>
      <c r="BH112" s="15">
        <v>0</v>
      </c>
      <c r="BI112" s="15">
        <v>0.37329000000000001</v>
      </c>
      <c r="BJ112" s="15">
        <v>1.8924E-4</v>
      </c>
      <c r="BK112" s="15">
        <v>6.3099999999999996E-3</v>
      </c>
      <c r="BL112" s="15">
        <v>3.499E-2</v>
      </c>
      <c r="BM112" s="20">
        <v>1.8174310000000001E-7</v>
      </c>
    </row>
    <row r="113" spans="1:65" x14ac:dyDescent="0.25">
      <c r="A113" s="15">
        <v>27</v>
      </c>
      <c r="B113" s="15">
        <v>0.16378000000000001</v>
      </c>
      <c r="C113" s="15">
        <v>12.664759999999999</v>
      </c>
      <c r="D113" s="15">
        <v>1.516E-2</v>
      </c>
      <c r="E113" s="20">
        <v>3.6956970000000002E-7</v>
      </c>
      <c r="F113" s="15">
        <v>8.4209999999999995E-5</v>
      </c>
      <c r="G113" s="15">
        <v>2.2169999999999999E-5</v>
      </c>
      <c r="H113" s="15">
        <v>4.3200000000000001E-3</v>
      </c>
      <c r="I113" s="15">
        <v>5.7912999999999997E-4</v>
      </c>
      <c r="J113" s="20">
        <v>7.3109900000000001E-13</v>
      </c>
      <c r="K113" s="20">
        <v>9.6195000000000003E-17</v>
      </c>
      <c r="L113" s="15">
        <v>3.1529000000000003E-4</v>
      </c>
      <c r="M113" s="15">
        <v>1.0429000000000001E-4</v>
      </c>
      <c r="N113" s="15">
        <v>1.0852E-4</v>
      </c>
      <c r="O113" s="15">
        <v>0.39546999999999999</v>
      </c>
      <c r="P113" s="15">
        <v>5.11E-3</v>
      </c>
      <c r="Q113" s="15">
        <v>2.6210000000000001E-5</v>
      </c>
      <c r="R113" s="15">
        <v>1.2723000000000001E-4</v>
      </c>
      <c r="S113" s="15">
        <v>7.1599999999999997E-3</v>
      </c>
      <c r="T113" s="15">
        <v>3.2602E-4</v>
      </c>
      <c r="U113" s="20">
        <v>3.6148589999999999E-7</v>
      </c>
      <c r="V113" s="15">
        <v>2.6460000000000001E-2</v>
      </c>
      <c r="W113" s="15">
        <v>6.9899999999999997E-3</v>
      </c>
      <c r="X113" s="15">
        <v>3.653E-2</v>
      </c>
      <c r="Y113" s="15">
        <v>9.3699999999999999E-3</v>
      </c>
      <c r="Z113" s="15">
        <v>6.6400000000000001E-3</v>
      </c>
      <c r="AA113" s="15">
        <v>2.2499999999999998E-3</v>
      </c>
      <c r="AB113" s="20">
        <v>9.6195000000000003E-17</v>
      </c>
      <c r="AC113" s="20">
        <v>7.3109900000000001E-13</v>
      </c>
      <c r="AD113" s="15">
        <v>9.1260000000000004E-5</v>
      </c>
      <c r="AE113" s="15">
        <v>2.0939999999999999E-5</v>
      </c>
      <c r="AF113" s="15">
        <v>0</v>
      </c>
      <c r="AG113" s="15">
        <v>3.5947000000000003E-4</v>
      </c>
      <c r="AH113" s="15">
        <v>0</v>
      </c>
      <c r="AI113" s="15">
        <v>1.09E-3</v>
      </c>
      <c r="AJ113" s="15">
        <v>9.4707999999999999E-4</v>
      </c>
      <c r="AK113" s="15">
        <v>8.1377999999999995E-4</v>
      </c>
      <c r="AL113" s="20">
        <v>9.7983900000000004E-17</v>
      </c>
      <c r="AM113" s="20">
        <v>9.7983900000000004E-17</v>
      </c>
      <c r="AN113" s="15">
        <v>1.0051E-4</v>
      </c>
      <c r="AO113" s="15">
        <v>3.065E-5</v>
      </c>
      <c r="AP113" s="15">
        <v>0</v>
      </c>
      <c r="AQ113" s="15">
        <v>5.2223999999999999E-4</v>
      </c>
      <c r="AR113" s="15">
        <v>2.0417999999999999E-4</v>
      </c>
      <c r="AS113" s="20">
        <v>3.0394759999999999E-7</v>
      </c>
      <c r="AT113" s="15">
        <v>2.6155999999999998E-4</v>
      </c>
      <c r="AU113" s="15">
        <v>2.8236E-4</v>
      </c>
      <c r="AV113" s="15">
        <v>0</v>
      </c>
      <c r="AW113" s="15">
        <v>5.9467000000000005E-4</v>
      </c>
      <c r="AX113" s="15">
        <v>0</v>
      </c>
      <c r="AY113" s="15">
        <v>5.8599999999999998E-3</v>
      </c>
      <c r="AZ113" s="15">
        <v>7.7592999999999998E-4</v>
      </c>
      <c r="BA113" s="15">
        <v>3.0329999999999999E-2</v>
      </c>
      <c r="BB113" s="15">
        <v>3.3500000000000001E-3</v>
      </c>
      <c r="BC113" s="15">
        <v>7.5255999999999999E-4</v>
      </c>
      <c r="BD113" s="15">
        <v>2.881E-5</v>
      </c>
      <c r="BE113" s="15">
        <v>1.4673999999999999E-4</v>
      </c>
      <c r="BF113" s="15">
        <v>3.9400000000000002E-5</v>
      </c>
      <c r="BG113" s="15">
        <v>1.5707000000000001E-4</v>
      </c>
      <c r="BH113" s="15">
        <v>0</v>
      </c>
      <c r="BI113" s="15">
        <v>8.1460000000000005E-2</v>
      </c>
      <c r="BJ113" s="15">
        <v>7.2990000000000004E-5</v>
      </c>
      <c r="BK113" s="15">
        <v>1.1610000000000001E-2</v>
      </c>
      <c r="BL113" s="15">
        <v>2.8500000000000001E-3</v>
      </c>
      <c r="BM113" s="20">
        <v>3.5095940000000001E-7</v>
      </c>
    </row>
    <row r="114" spans="1:65" x14ac:dyDescent="0.25">
      <c r="A114" s="15">
        <v>28</v>
      </c>
      <c r="B114" s="15">
        <v>0.1474</v>
      </c>
      <c r="C114" s="15">
        <v>13.3499</v>
      </c>
      <c r="D114" s="15">
        <v>6.8309999999999996E-2</v>
      </c>
      <c r="E114" s="15">
        <v>5.5179999999999997E-5</v>
      </c>
      <c r="F114" s="15">
        <v>1.4515E-4</v>
      </c>
      <c r="G114" s="15">
        <v>4.0241000000000002E-4</v>
      </c>
      <c r="H114" s="15">
        <v>4.3070000000000001E-4</v>
      </c>
      <c r="I114" s="15">
        <v>1.99E-3</v>
      </c>
      <c r="J114" s="20">
        <v>1.6095899999999999E-14</v>
      </c>
      <c r="K114" s="20">
        <v>7.7986199999999994E-14</v>
      </c>
      <c r="L114" s="15">
        <v>9.4620999999999995E-4</v>
      </c>
      <c r="M114" s="15">
        <v>3.9500000000000003E-6</v>
      </c>
      <c r="N114" s="15">
        <v>5.8659999999999997E-5</v>
      </c>
      <c r="O114" s="15">
        <v>7.7509999999999996E-2</v>
      </c>
      <c r="P114" s="15">
        <v>8.9679999999999995E-5</v>
      </c>
      <c r="Q114" s="15">
        <v>8.1580000000000002E-5</v>
      </c>
      <c r="R114" s="20">
        <v>2.1602790000000001E-8</v>
      </c>
      <c r="S114" s="15">
        <v>2.5799999999999998E-3</v>
      </c>
      <c r="T114" s="15">
        <v>6.2361000000000003E-4</v>
      </c>
      <c r="U114" s="15">
        <v>4.1972999999999999E-4</v>
      </c>
      <c r="V114" s="15">
        <v>8.1100000000000005E-2</v>
      </c>
      <c r="W114" s="15">
        <v>1.5429999999999999E-2</v>
      </c>
      <c r="X114" s="15">
        <v>8.1477999999999997E-4</v>
      </c>
      <c r="Y114" s="15">
        <v>1.255E-2</v>
      </c>
      <c r="Z114" s="15">
        <v>1.469E-2</v>
      </c>
      <c r="AA114" s="15">
        <v>9.4409999999999994E-2</v>
      </c>
      <c r="AB114" s="20">
        <v>7.7986199999999994E-14</v>
      </c>
      <c r="AC114" s="20">
        <v>1.6095899999999999E-14</v>
      </c>
      <c r="AD114" s="15">
        <v>9.5400000000000001E-6</v>
      </c>
      <c r="AE114" s="15">
        <v>2.0469999999999999E-5</v>
      </c>
      <c r="AF114" s="15">
        <v>0</v>
      </c>
      <c r="AG114" s="15">
        <v>4.401E-5</v>
      </c>
      <c r="AH114" s="15">
        <v>0</v>
      </c>
      <c r="AI114" s="15">
        <v>4.8066999999999999E-4</v>
      </c>
      <c r="AJ114" s="15">
        <v>1.1260000000000001E-5</v>
      </c>
      <c r="AK114" s="15">
        <v>3.8540999999999998E-4</v>
      </c>
      <c r="AL114" s="20">
        <v>8.1956300000000005E-18</v>
      </c>
      <c r="AM114" s="20">
        <v>8.1956300000000005E-18</v>
      </c>
      <c r="AN114" s="20">
        <v>3.6862649999999998E-8</v>
      </c>
      <c r="AO114" s="15">
        <v>5.3149999999999998E-5</v>
      </c>
      <c r="AP114" s="15">
        <v>0</v>
      </c>
      <c r="AQ114" s="15">
        <v>2.056E-5</v>
      </c>
      <c r="AR114" s="15">
        <v>5.8159999999999999E-5</v>
      </c>
      <c r="AS114" s="20">
        <v>1.18222E-10</v>
      </c>
      <c r="AT114" s="15">
        <v>7.2570000000000005E-5</v>
      </c>
      <c r="AU114" s="15">
        <v>3.1489999999999998E-5</v>
      </c>
      <c r="AV114" s="15">
        <v>0</v>
      </c>
      <c r="AW114" s="15">
        <v>5.5500000000000002E-6</v>
      </c>
      <c r="AX114" s="15">
        <v>0</v>
      </c>
      <c r="AY114" s="15">
        <v>8.6099999999999996E-3</v>
      </c>
      <c r="AZ114" s="15">
        <v>2.6700000000000001E-3</v>
      </c>
      <c r="BA114" s="15">
        <v>2.928E-2</v>
      </c>
      <c r="BB114" s="15">
        <v>3.6800000000000001E-3</v>
      </c>
      <c r="BC114" s="15">
        <v>3.13E-3</v>
      </c>
      <c r="BD114" s="15">
        <v>4.4230000000000002E-5</v>
      </c>
      <c r="BE114" s="15">
        <v>1.5533999999999999E-4</v>
      </c>
      <c r="BF114" s="15">
        <v>4.8139999999999999E-4</v>
      </c>
      <c r="BG114" s="15">
        <v>2.9693999999999999E-4</v>
      </c>
      <c r="BH114" s="15">
        <v>0</v>
      </c>
      <c r="BI114" s="15">
        <v>7.9430000000000001E-2</v>
      </c>
      <c r="BJ114" s="15">
        <v>7.9839999999999995E-5</v>
      </c>
      <c r="BK114" s="15">
        <v>1.455E-2</v>
      </c>
      <c r="BL114" s="15">
        <v>3.9699999999999996E-3</v>
      </c>
      <c r="BM114" s="20">
        <v>3.9974979999999998E-7</v>
      </c>
    </row>
    <row r="115" spans="1:65" x14ac:dyDescent="0.25">
      <c r="A115" s="15">
        <v>29</v>
      </c>
      <c r="B115" s="15">
        <v>0.13547999999999999</v>
      </c>
      <c r="C115" s="15">
        <v>13.924899999999999</v>
      </c>
      <c r="D115" s="15">
        <v>6.5207999999999998E-4</v>
      </c>
      <c r="E115" s="15">
        <v>2.3999999999999999E-6</v>
      </c>
      <c r="F115" s="15">
        <v>4.2100000000000002E-3</v>
      </c>
      <c r="G115" s="20">
        <v>9.4009460000000001E-7</v>
      </c>
      <c r="H115" s="15">
        <v>1.0691E-4</v>
      </c>
      <c r="I115" s="20">
        <v>3.9456260000000002E-7</v>
      </c>
      <c r="J115" s="20">
        <v>5.3422500000000001E-17</v>
      </c>
      <c r="K115" s="20">
        <v>4.2185000000000002E-15</v>
      </c>
      <c r="L115" s="15">
        <v>2.264E-5</v>
      </c>
      <c r="M115" s="15">
        <v>7.3659999999999996E-5</v>
      </c>
      <c r="N115" s="15">
        <v>2.393E-5</v>
      </c>
      <c r="O115" s="15">
        <v>1.4599999999999999E-3</v>
      </c>
      <c r="P115" s="15">
        <v>1.4187E-4</v>
      </c>
      <c r="Q115" s="15">
        <v>1.0328E-4</v>
      </c>
      <c r="R115" s="15">
        <v>3.7089999999999999E-5</v>
      </c>
      <c r="S115" s="15">
        <v>2.8727000000000001E-4</v>
      </c>
      <c r="T115" s="15">
        <v>1.38E-5</v>
      </c>
      <c r="U115" s="20">
        <v>9.1568729999999996E-7</v>
      </c>
      <c r="V115" s="15">
        <v>1.5339999999999999E-5</v>
      </c>
      <c r="W115" s="15">
        <v>1.395E-5</v>
      </c>
      <c r="X115" s="15">
        <v>2.9556E-4</v>
      </c>
      <c r="Y115" s="15">
        <v>2.9531000000000002E-4</v>
      </c>
      <c r="Z115" s="15">
        <v>5.5533000000000004E-4</v>
      </c>
      <c r="AA115" s="15">
        <v>6.5270000000000004E-5</v>
      </c>
      <c r="AB115" s="20">
        <v>4.2185000000000002E-15</v>
      </c>
      <c r="AC115" s="20">
        <v>5.3422500000000001E-17</v>
      </c>
      <c r="AD115" s="15">
        <v>2.8397999999999997E-4</v>
      </c>
      <c r="AE115" s="15">
        <v>1.073E-2</v>
      </c>
      <c r="AF115" s="15">
        <v>0</v>
      </c>
      <c r="AG115" s="15">
        <v>0.48243000000000003</v>
      </c>
      <c r="AH115" s="15">
        <v>0</v>
      </c>
      <c r="AI115" s="15">
        <v>0.60068999999999995</v>
      </c>
      <c r="AJ115" s="15">
        <v>4.6800000000000001E-3</v>
      </c>
      <c r="AK115" s="15">
        <v>1.7309999999999999E-2</v>
      </c>
      <c r="AL115" s="20">
        <v>2.5525399999999998E-16</v>
      </c>
      <c r="AM115" s="20">
        <v>2.5525399999999998E-16</v>
      </c>
      <c r="AN115" s="15">
        <v>7.7200000000000003E-3</v>
      </c>
      <c r="AO115" s="15">
        <v>5.5800000000000001E-5</v>
      </c>
      <c r="AP115" s="15">
        <v>0</v>
      </c>
      <c r="AQ115" s="15">
        <v>7.1000000000000004E-3</v>
      </c>
      <c r="AR115" s="15">
        <v>3.5100000000000001E-3</v>
      </c>
      <c r="AS115" s="15">
        <v>1.2999999999999999E-3</v>
      </c>
      <c r="AT115" s="15">
        <v>4.9689000000000005E-4</v>
      </c>
      <c r="AU115" s="15">
        <v>3.4911000000000002E-4</v>
      </c>
      <c r="AV115" s="15">
        <v>0</v>
      </c>
      <c r="AW115" s="15">
        <v>4.6109999999999998E-2</v>
      </c>
      <c r="AX115" s="15">
        <v>0</v>
      </c>
      <c r="AY115" s="15">
        <v>3.1324E-4</v>
      </c>
      <c r="AZ115" s="15">
        <v>1.9688E-4</v>
      </c>
      <c r="BA115" s="15">
        <v>6.5700000000000003E-3</v>
      </c>
      <c r="BB115" s="15">
        <v>1.57E-3</v>
      </c>
      <c r="BC115" s="15">
        <v>1.7600000000000001E-3</v>
      </c>
      <c r="BD115" s="15">
        <v>7.0397000000000005E-4</v>
      </c>
      <c r="BE115" s="15">
        <v>3.6800000000000001E-3</v>
      </c>
      <c r="BF115" s="15">
        <v>6.11E-3</v>
      </c>
      <c r="BG115" s="15">
        <v>4.0099999999999997E-3</v>
      </c>
      <c r="BH115" s="15">
        <v>0</v>
      </c>
      <c r="BI115" s="15">
        <v>1.089E-2</v>
      </c>
      <c r="BJ115" s="15">
        <v>3.2699999999999999E-3</v>
      </c>
      <c r="BK115" s="15">
        <v>0.19772000000000001</v>
      </c>
      <c r="BL115" s="15">
        <v>2.7399999999999998E-3</v>
      </c>
      <c r="BM115" s="20">
        <v>7.3922180000000004E-7</v>
      </c>
    </row>
    <row r="116" spans="1:65" x14ac:dyDescent="0.25">
      <c r="A116" s="15">
        <v>30</v>
      </c>
      <c r="B116" s="15">
        <v>0.13120999999999999</v>
      </c>
      <c r="C116" s="15">
        <v>14.14968</v>
      </c>
      <c r="D116" s="15">
        <v>4.3600000000000002E-3</v>
      </c>
      <c r="E116" s="15">
        <v>2.209E-5</v>
      </c>
      <c r="F116" s="15">
        <v>1.225E-2</v>
      </c>
      <c r="G116" s="15">
        <v>2.34E-6</v>
      </c>
      <c r="H116" s="15">
        <v>2.399E-4</v>
      </c>
      <c r="I116" s="15">
        <v>1.33E-6</v>
      </c>
      <c r="J116" s="20">
        <v>8.6814499999999999E-15</v>
      </c>
      <c r="K116" s="20">
        <v>1.3233399999999999E-14</v>
      </c>
      <c r="L116" s="15">
        <v>1.6529999999999999E-5</v>
      </c>
      <c r="M116" s="15">
        <v>2.9291000000000001E-4</v>
      </c>
      <c r="N116" s="15">
        <v>2.0833000000000001E-4</v>
      </c>
      <c r="O116" s="15">
        <v>5.3956999999999996E-4</v>
      </c>
      <c r="P116" s="15">
        <v>5.6607999999999995E-4</v>
      </c>
      <c r="Q116" s="15">
        <v>1.8835999999999999E-4</v>
      </c>
      <c r="R116" s="15">
        <v>1.6037000000000001E-4</v>
      </c>
      <c r="S116" s="15">
        <v>7.2459999999999994E-5</v>
      </c>
      <c r="T116" s="15">
        <v>2.0530000000000002E-5</v>
      </c>
      <c r="U116" s="15">
        <v>9.7999999999999993E-6</v>
      </c>
      <c r="V116" s="15">
        <v>3.188E-5</v>
      </c>
      <c r="W116" s="15">
        <v>1.6375E-4</v>
      </c>
      <c r="X116" s="15">
        <v>8.6580000000000001E-5</v>
      </c>
      <c r="Y116" s="15">
        <v>5.0206000000000003E-4</v>
      </c>
      <c r="Z116" s="15">
        <v>1.82E-3</v>
      </c>
      <c r="AA116" s="15">
        <v>3.2740000000000002E-5</v>
      </c>
      <c r="AB116" s="20">
        <v>1.3233399999999999E-14</v>
      </c>
      <c r="AC116" s="20">
        <v>8.6814499999999999E-15</v>
      </c>
      <c r="AD116" s="15">
        <v>1.5399999999999999E-3</v>
      </c>
      <c r="AE116" s="15">
        <v>1.2600000000000001E-3</v>
      </c>
      <c r="AF116" s="15">
        <v>0</v>
      </c>
      <c r="AG116" s="15">
        <v>0.17560000000000001</v>
      </c>
      <c r="AH116" s="15">
        <v>0</v>
      </c>
      <c r="AI116" s="15">
        <v>0.24643000000000001</v>
      </c>
      <c r="AJ116" s="15">
        <v>2.1603E-4</v>
      </c>
      <c r="AK116" s="15">
        <v>1.1000000000000001E-3</v>
      </c>
      <c r="AL116" s="20">
        <v>1.09849E-15</v>
      </c>
      <c r="AM116" s="20">
        <v>1.09849E-15</v>
      </c>
      <c r="AN116" s="15">
        <v>2.4399999999999999E-3</v>
      </c>
      <c r="AO116" s="15">
        <v>1.3550000000000001E-5</v>
      </c>
      <c r="AP116" s="15">
        <v>0</v>
      </c>
      <c r="AQ116" s="15">
        <v>2.0799999999999998E-3</v>
      </c>
      <c r="AR116" s="15">
        <v>2.1154E-4</v>
      </c>
      <c r="AS116" s="15">
        <v>6.5306999999999995E-4</v>
      </c>
      <c r="AT116" s="15">
        <v>3.3059999999999999E-5</v>
      </c>
      <c r="AU116" s="15">
        <v>3.3559999999999997E-5</v>
      </c>
      <c r="AV116" s="15">
        <v>0</v>
      </c>
      <c r="AW116" s="15">
        <v>2.2720000000000001E-2</v>
      </c>
      <c r="AX116" s="15">
        <v>0</v>
      </c>
      <c r="AY116" s="15">
        <v>1.24E-3</v>
      </c>
      <c r="AZ116" s="15">
        <v>5.7289000000000005E-4</v>
      </c>
      <c r="BA116" s="15">
        <v>2.1739999999999999E-2</v>
      </c>
      <c r="BB116" s="15">
        <v>7.3699999999999998E-3</v>
      </c>
      <c r="BC116" s="15">
        <v>5.1999999999999998E-3</v>
      </c>
      <c r="BD116" s="15">
        <v>2.5400000000000002E-3</v>
      </c>
      <c r="BE116" s="15">
        <v>1.124E-2</v>
      </c>
      <c r="BF116" s="15">
        <v>8.6999999999999994E-3</v>
      </c>
      <c r="BG116" s="15">
        <v>8.3000000000000001E-3</v>
      </c>
      <c r="BH116" s="15">
        <v>0</v>
      </c>
      <c r="BI116" s="15">
        <v>2.358E-2</v>
      </c>
      <c r="BJ116" s="15">
        <v>9.3699999999999999E-3</v>
      </c>
      <c r="BK116" s="15">
        <v>0.55847000000000002</v>
      </c>
      <c r="BL116" s="15">
        <v>9.5899999999999996E-3</v>
      </c>
      <c r="BM116" s="15">
        <v>2.862E-5</v>
      </c>
    </row>
    <row r="117" spans="1:65" x14ac:dyDescent="0.25">
      <c r="A117" s="15">
        <v>31</v>
      </c>
      <c r="B117" s="15">
        <v>0.12019000000000001</v>
      </c>
      <c r="C117" s="15">
        <v>14.78406</v>
      </c>
      <c r="D117" s="15">
        <v>6.4599999999999996E-3</v>
      </c>
      <c r="E117" s="15">
        <v>2.6509E-4</v>
      </c>
      <c r="F117" s="15">
        <v>0.38264999999999999</v>
      </c>
      <c r="G117" s="15">
        <v>5.5470000000000003E-5</v>
      </c>
      <c r="H117" s="15">
        <v>8.3602000000000004E-4</v>
      </c>
      <c r="I117" s="15">
        <v>4.9512999999999998E-4</v>
      </c>
      <c r="J117" s="20">
        <v>6.1786599999999998E-13</v>
      </c>
      <c r="K117" s="20">
        <v>1.3784300000000001E-13</v>
      </c>
      <c r="L117" s="15">
        <v>1.49E-3</v>
      </c>
      <c r="M117" s="15">
        <v>2.6900000000000001E-3</v>
      </c>
      <c r="N117" s="15">
        <v>3.9399999999999999E-3</v>
      </c>
      <c r="O117" s="15">
        <v>5.5807000000000003E-4</v>
      </c>
      <c r="P117" s="15">
        <v>5.8779999999999999E-2</v>
      </c>
      <c r="Q117" s="15">
        <v>9.7800000000000005E-3</v>
      </c>
      <c r="R117" s="15">
        <v>5.6800000000000002E-3</v>
      </c>
      <c r="S117" s="15">
        <v>2.7269999999999999E-2</v>
      </c>
      <c r="T117" s="15">
        <v>7.5356000000000002E-4</v>
      </c>
      <c r="U117" s="15">
        <v>1.5799999999999999E-6</v>
      </c>
      <c r="V117" s="15">
        <v>2.4070000000000001E-2</v>
      </c>
      <c r="W117" s="15">
        <v>3.2541999999999998E-4</v>
      </c>
      <c r="X117" s="15">
        <v>4.5999999999999999E-3</v>
      </c>
      <c r="Y117" s="15">
        <v>2.4382000000000001E-4</v>
      </c>
      <c r="Z117" s="15">
        <v>7.1399999999999996E-3</v>
      </c>
      <c r="AA117" s="15">
        <v>9.9999999999999995E-7</v>
      </c>
      <c r="AB117" s="20">
        <v>1.3784300000000001E-13</v>
      </c>
      <c r="AC117" s="20">
        <v>6.1786599999999998E-13</v>
      </c>
      <c r="AD117" s="15">
        <v>1.9409999999999999E-5</v>
      </c>
      <c r="AE117" s="15">
        <v>7.572E-5</v>
      </c>
      <c r="AF117" s="15">
        <v>0</v>
      </c>
      <c r="AG117" s="15">
        <v>2.2269999999999999E-5</v>
      </c>
      <c r="AH117" s="15">
        <v>0</v>
      </c>
      <c r="AI117" s="15">
        <v>2.79E-6</v>
      </c>
      <c r="AJ117" s="15">
        <v>1.292E-5</v>
      </c>
      <c r="AK117" s="15">
        <v>5.9910000000000001E-5</v>
      </c>
      <c r="AL117" s="20">
        <v>3.1964699999999998E-17</v>
      </c>
      <c r="AM117" s="20">
        <v>3.1964699999999998E-17</v>
      </c>
      <c r="AN117" s="15">
        <v>5.6999999999999996E-6</v>
      </c>
      <c r="AO117" s="15">
        <v>2.5100000000000001E-6</v>
      </c>
      <c r="AP117" s="15">
        <v>0</v>
      </c>
      <c r="AQ117" s="15">
        <v>1.0622E-4</v>
      </c>
      <c r="AR117" s="15">
        <v>1.4746E-4</v>
      </c>
      <c r="AS117" s="15">
        <v>1.4229999999999999E-5</v>
      </c>
      <c r="AT117" s="15">
        <v>3.4589999999999999E-5</v>
      </c>
      <c r="AU117" s="15">
        <v>1.607E-5</v>
      </c>
      <c r="AV117" s="15">
        <v>0</v>
      </c>
      <c r="AW117" s="15">
        <v>6.4200000000000004E-6</v>
      </c>
      <c r="AX117" s="15">
        <v>0</v>
      </c>
      <c r="AY117" s="15">
        <v>1.9400000000000001E-3</v>
      </c>
      <c r="AZ117" s="15">
        <v>6.6819999999999998E-4</v>
      </c>
      <c r="BA117" s="15">
        <v>8.3900000000000001E-4</v>
      </c>
      <c r="BB117" s="20">
        <v>1.811507E-7</v>
      </c>
      <c r="BC117" s="15">
        <v>1.14E-3</v>
      </c>
      <c r="BD117" s="15">
        <v>7.2290000000000001E-5</v>
      </c>
      <c r="BE117" s="15">
        <v>6.7338999999999995E-4</v>
      </c>
      <c r="BF117" s="15">
        <v>1.23E-3</v>
      </c>
      <c r="BG117" s="15">
        <v>6.1189999999999997E-4</v>
      </c>
      <c r="BH117" s="15">
        <v>0</v>
      </c>
      <c r="BI117" s="15">
        <v>8.0563E-4</v>
      </c>
      <c r="BJ117" s="15">
        <v>5.9349000000000001E-4</v>
      </c>
      <c r="BK117" s="15">
        <v>3.1510000000000003E-2</v>
      </c>
      <c r="BL117" s="20">
        <v>8.0784479999999998E-8</v>
      </c>
      <c r="BM117" s="20">
        <v>1.6161149999999999E-7</v>
      </c>
    </row>
    <row r="118" spans="1:65" x14ac:dyDescent="0.25">
      <c r="A118" s="15">
        <v>32</v>
      </c>
      <c r="B118" s="15">
        <v>0.1017</v>
      </c>
      <c r="C118" s="15">
        <v>16.071870000000001</v>
      </c>
      <c r="D118" s="15">
        <v>0.13768</v>
      </c>
      <c r="E118" s="15">
        <v>3.1076999999999998E-4</v>
      </c>
      <c r="F118" s="15">
        <v>0.32697999999999999</v>
      </c>
      <c r="G118" s="20">
        <v>4.0427279999999999E-8</v>
      </c>
      <c r="H118" s="15">
        <v>3.7699999999999997E-2</v>
      </c>
      <c r="I118" s="15">
        <v>2.6429999999999999E-5</v>
      </c>
      <c r="J118" s="20">
        <v>1.08736E-13</v>
      </c>
      <c r="K118" s="20">
        <v>5.9807199999999999E-14</v>
      </c>
      <c r="L118" s="15">
        <v>1.1222000000000001E-4</v>
      </c>
      <c r="M118" s="15">
        <v>3.8300000000000001E-3</v>
      </c>
      <c r="N118" s="15">
        <v>4.6236999999999998E-4</v>
      </c>
      <c r="O118" s="15">
        <v>6.1423999999999995E-4</v>
      </c>
      <c r="P118" s="15">
        <v>4.9149999999999999E-2</v>
      </c>
      <c r="Q118" s="15">
        <v>1.14E-3</v>
      </c>
      <c r="R118" s="15">
        <v>3.5523999999999999E-4</v>
      </c>
      <c r="S118" s="15">
        <v>1.3939999999999999E-2</v>
      </c>
      <c r="T118" s="15">
        <v>2.6120000000000001E-5</v>
      </c>
      <c r="U118" s="15">
        <v>7.9000000000000006E-6</v>
      </c>
      <c r="V118" s="15">
        <v>4.5100000000000001E-3</v>
      </c>
      <c r="W118" s="15">
        <v>1.89E-3</v>
      </c>
      <c r="X118" s="15">
        <v>6.0299999999999998E-3</v>
      </c>
      <c r="Y118" s="15">
        <v>6.5500000000000003E-3</v>
      </c>
      <c r="Z118" s="15">
        <v>9.5700000000000004E-3</v>
      </c>
      <c r="AA118" s="15">
        <v>0.16324</v>
      </c>
      <c r="AB118" s="20">
        <v>5.9807199999999999E-14</v>
      </c>
      <c r="AC118" s="20">
        <v>1.08736E-13</v>
      </c>
      <c r="AD118" s="20">
        <v>5.8586350000000002E-7</v>
      </c>
      <c r="AE118" s="15">
        <v>1.6569999999999999E-5</v>
      </c>
      <c r="AF118" s="15">
        <v>0</v>
      </c>
      <c r="AG118" s="15">
        <v>1.0444E-4</v>
      </c>
      <c r="AH118" s="15">
        <v>0</v>
      </c>
      <c r="AI118" s="15">
        <v>2.4123999999999999E-4</v>
      </c>
      <c r="AJ118" s="15">
        <v>4.074E-5</v>
      </c>
      <c r="AK118" s="15">
        <v>4.9699999999999998E-6</v>
      </c>
      <c r="AL118" s="20">
        <v>1.75112E-17</v>
      </c>
      <c r="AM118" s="20">
        <v>1.75112E-17</v>
      </c>
      <c r="AN118" s="20">
        <v>1.1880979999999999E-8</v>
      </c>
      <c r="AO118" s="15">
        <v>5.0303999999999995E-4</v>
      </c>
      <c r="AP118" s="15">
        <v>0</v>
      </c>
      <c r="AQ118" s="20">
        <v>1.6924700000000001E-7</v>
      </c>
      <c r="AR118" s="15">
        <v>1.1759999999999999E-5</v>
      </c>
      <c r="AS118" s="15">
        <v>3.9570000000000002E-5</v>
      </c>
      <c r="AT118" s="15">
        <v>4.1839999999999999E-5</v>
      </c>
      <c r="AU118" s="15">
        <v>7.1858000000000002E-4</v>
      </c>
      <c r="AV118" s="15">
        <v>0</v>
      </c>
      <c r="AW118" s="15">
        <v>7.8900000000000007E-6</v>
      </c>
      <c r="AX118" s="15">
        <v>0</v>
      </c>
      <c r="AY118" s="15">
        <v>9.4699999999999993E-3</v>
      </c>
      <c r="AZ118" s="15">
        <v>6.2700000000000004E-3</v>
      </c>
      <c r="BA118" s="15">
        <v>3.6171E-4</v>
      </c>
      <c r="BB118" s="15">
        <v>3.7424000000000002E-4</v>
      </c>
      <c r="BC118" s="15">
        <v>4.1399999999999996E-3</v>
      </c>
      <c r="BD118" s="15">
        <v>1.9709999999999999E-5</v>
      </c>
      <c r="BE118" s="15">
        <v>6.5599999999999999E-6</v>
      </c>
      <c r="BF118" s="15">
        <v>1.5066999999999999E-4</v>
      </c>
      <c r="BG118" s="15">
        <v>3.3810000000000003E-5</v>
      </c>
      <c r="BH118" s="15">
        <v>0</v>
      </c>
      <c r="BI118" s="15">
        <v>1.3010000000000001E-2</v>
      </c>
      <c r="BJ118" s="15">
        <v>4.4289999999999998E-5</v>
      </c>
      <c r="BK118" s="15">
        <v>1.0550000000000001E-5</v>
      </c>
      <c r="BL118" s="15">
        <v>1.04E-6</v>
      </c>
      <c r="BM118" s="20">
        <v>3.0797379999999999E-7</v>
      </c>
    </row>
    <row r="119" spans="1:65" x14ac:dyDescent="0.25">
      <c r="A119" s="15">
        <v>33</v>
      </c>
      <c r="B119" s="15">
        <v>9.8419999999999994E-2</v>
      </c>
      <c r="C119" s="15">
        <v>16.337019999999999</v>
      </c>
      <c r="D119" s="15">
        <v>8.5596999999999995E-4</v>
      </c>
      <c r="E119" s="15">
        <v>9.0179999999999994E-5</v>
      </c>
      <c r="F119" s="15">
        <v>5.2500000000000003E-3</v>
      </c>
      <c r="G119" s="15">
        <v>6.3410000000000004E-5</v>
      </c>
      <c r="H119" s="15">
        <v>0.45493</v>
      </c>
      <c r="I119" s="15">
        <v>1.2199999999999999E-3</v>
      </c>
      <c r="J119" s="20">
        <v>3.5295600000000001E-13</v>
      </c>
      <c r="K119" s="20">
        <v>3.5250999999999998E-13</v>
      </c>
      <c r="L119" s="15">
        <v>3.2310000000000001E-5</v>
      </c>
      <c r="M119" s="15">
        <v>3.2399999999999998E-3</v>
      </c>
      <c r="N119" s="15">
        <v>1.75E-3</v>
      </c>
      <c r="O119" s="15">
        <v>1.5990000000000001E-2</v>
      </c>
      <c r="P119" s="15">
        <v>3.7400000000000003E-2</v>
      </c>
      <c r="Q119" s="15">
        <v>8.2474999999999996E-4</v>
      </c>
      <c r="R119" s="15">
        <v>2.5000000000000001E-3</v>
      </c>
      <c r="S119" s="15">
        <v>3.8210000000000001E-2</v>
      </c>
      <c r="T119" s="15">
        <v>2.2274999999999999E-4</v>
      </c>
      <c r="U119" s="15">
        <v>1.1509E-4</v>
      </c>
      <c r="V119" s="15">
        <v>1.8950000000000002E-2</v>
      </c>
      <c r="W119" s="15">
        <v>3.2585999999999997E-4</v>
      </c>
      <c r="X119" s="15">
        <v>0.12367</v>
      </c>
      <c r="Y119" s="15">
        <v>1.5499999999999999E-3</v>
      </c>
      <c r="Z119" s="15">
        <v>2.613E-2</v>
      </c>
      <c r="AA119" s="15">
        <v>8.0099999999999998E-3</v>
      </c>
      <c r="AB119" s="20">
        <v>3.5250999999999998E-13</v>
      </c>
      <c r="AC119" s="20">
        <v>3.5295600000000001E-13</v>
      </c>
      <c r="AD119" s="20">
        <v>3.1325240000000001E-8</v>
      </c>
      <c r="AE119" s="15">
        <v>1.6169999999999999E-5</v>
      </c>
      <c r="AF119" s="15">
        <v>0</v>
      </c>
      <c r="AG119" s="15">
        <v>3.5080000000000003E-5</v>
      </c>
      <c r="AH119" s="15">
        <v>0</v>
      </c>
      <c r="AI119" s="15">
        <v>1.344E-5</v>
      </c>
      <c r="AJ119" s="15">
        <v>1.9219999999999999E-5</v>
      </c>
      <c r="AK119" s="15">
        <v>2.6630000000000001E-5</v>
      </c>
      <c r="AL119" s="20">
        <v>1.6172399999999999E-17</v>
      </c>
      <c r="AM119" s="20">
        <v>1.6172399999999999E-17</v>
      </c>
      <c r="AN119" s="15">
        <v>8.0093000000000004E-4</v>
      </c>
      <c r="AO119" s="15">
        <v>1.1053E-4</v>
      </c>
      <c r="AP119" s="15">
        <v>0</v>
      </c>
      <c r="AQ119" s="15">
        <v>6.7800000000000003E-6</v>
      </c>
      <c r="AR119" s="15">
        <v>5.1979999999999995E-4</v>
      </c>
      <c r="AS119" s="15">
        <v>1.8E-5</v>
      </c>
      <c r="AT119" s="15">
        <v>8.2249999999999993E-5</v>
      </c>
      <c r="AU119" s="15">
        <v>4.579E-5</v>
      </c>
      <c r="AV119" s="15">
        <v>0</v>
      </c>
      <c r="AW119" s="15">
        <v>3.1142000000000002E-4</v>
      </c>
      <c r="AX119" s="15">
        <v>0</v>
      </c>
      <c r="AY119" s="15">
        <v>2.0290000000000001E-5</v>
      </c>
      <c r="AZ119" s="15">
        <v>1.1739E-4</v>
      </c>
      <c r="BA119" s="15">
        <v>1.6800000000000001E-3</v>
      </c>
      <c r="BB119" s="15">
        <v>4.596E-5</v>
      </c>
      <c r="BC119" s="15">
        <v>3.1730000000000003E-5</v>
      </c>
      <c r="BD119" s="15">
        <v>7.8299999999999996E-6</v>
      </c>
      <c r="BE119" s="15">
        <v>1.8830000000000001E-5</v>
      </c>
      <c r="BF119" s="15">
        <v>2.374E-5</v>
      </c>
      <c r="BG119" s="15">
        <v>7.4850000000000003E-5</v>
      </c>
      <c r="BH119" s="15">
        <v>0</v>
      </c>
      <c r="BI119" s="15">
        <v>1.1000000000000001E-3</v>
      </c>
      <c r="BJ119" s="15">
        <v>1.6569999999999999E-5</v>
      </c>
      <c r="BK119" s="15">
        <v>3.1700000000000001E-3</v>
      </c>
      <c r="BL119" s="15">
        <v>1.4935999999999999E-4</v>
      </c>
      <c r="BM119" s="15">
        <v>4.7219999999999999E-5</v>
      </c>
    </row>
    <row r="120" spans="1:65" x14ac:dyDescent="0.25">
      <c r="A120" s="15">
        <v>34</v>
      </c>
      <c r="B120" s="15">
        <v>7.5990000000000002E-2</v>
      </c>
      <c r="C120" s="15">
        <v>18.592610000000001</v>
      </c>
      <c r="D120" s="15">
        <v>4.2009999999999999E-2</v>
      </c>
      <c r="E120" s="15">
        <v>9.1819999999999998E-5</v>
      </c>
      <c r="F120" s="15">
        <v>5.3220000000000003E-2</v>
      </c>
      <c r="G120" s="15">
        <v>5.8629999999999999E-5</v>
      </c>
      <c r="H120" s="15">
        <v>8.2059999999999994E-2</v>
      </c>
      <c r="I120" s="15">
        <v>1.8394E-4</v>
      </c>
      <c r="J120" s="20">
        <v>1.61136E-13</v>
      </c>
      <c r="K120" s="20">
        <v>2.09842E-14</v>
      </c>
      <c r="L120" s="15">
        <v>8.5404000000000003E-4</v>
      </c>
      <c r="M120" s="15">
        <v>2.3E-3</v>
      </c>
      <c r="N120" s="15">
        <v>6.5699999999999998E-6</v>
      </c>
      <c r="O120" s="15">
        <v>4.7600000000000003E-3</v>
      </c>
      <c r="P120" s="15">
        <v>5.5140000000000002E-2</v>
      </c>
      <c r="Q120" s="15">
        <v>1.5630000000000002E-2</v>
      </c>
      <c r="R120" s="15">
        <v>1.146E-2</v>
      </c>
      <c r="S120" s="15">
        <v>3.807E-2</v>
      </c>
      <c r="T120" s="15">
        <v>8.4258E-4</v>
      </c>
      <c r="U120" s="15">
        <v>5.554E-5</v>
      </c>
      <c r="V120" s="15">
        <v>4.6420000000000003E-2</v>
      </c>
      <c r="W120" s="15">
        <v>1.2809E-4</v>
      </c>
      <c r="X120" s="15">
        <v>3.8600000000000001E-3</v>
      </c>
      <c r="Y120" s="15">
        <v>5.8130000000000001E-2</v>
      </c>
      <c r="Z120" s="15">
        <v>6.4409999999999995E-2</v>
      </c>
      <c r="AA120" s="15">
        <v>0.23014000000000001</v>
      </c>
      <c r="AB120" s="20">
        <v>2.09842E-14</v>
      </c>
      <c r="AC120" s="20">
        <v>1.61136E-13</v>
      </c>
      <c r="AD120" s="15">
        <v>4.0519999999999998E-5</v>
      </c>
      <c r="AE120" s="15">
        <v>8.1981999999999997E-4</v>
      </c>
      <c r="AF120" s="15">
        <v>0</v>
      </c>
      <c r="AG120" s="15">
        <v>4.45E-3</v>
      </c>
      <c r="AH120" s="15">
        <v>0</v>
      </c>
      <c r="AI120" s="15">
        <v>7.0080999999999995E-4</v>
      </c>
      <c r="AJ120" s="15">
        <v>1.5988999999999999E-4</v>
      </c>
      <c r="AK120" s="15">
        <v>2.5755999999999999E-4</v>
      </c>
      <c r="AL120" s="20">
        <v>1.8717E-17</v>
      </c>
      <c r="AM120" s="20">
        <v>1.8717E-17</v>
      </c>
      <c r="AN120" s="15">
        <v>5.2830000000000002E-2</v>
      </c>
      <c r="AO120" s="15">
        <v>5.3600000000000002E-3</v>
      </c>
      <c r="AP120" s="15">
        <v>0</v>
      </c>
      <c r="AQ120" s="15">
        <v>1.5200000000000001E-6</v>
      </c>
      <c r="AR120" s="15">
        <v>3.9199999999999999E-2</v>
      </c>
      <c r="AS120" s="15">
        <v>6.6016000000000002E-4</v>
      </c>
      <c r="AT120" s="15">
        <v>7.8380000000000005E-5</v>
      </c>
      <c r="AU120" s="15">
        <v>1.74E-3</v>
      </c>
      <c r="AV120" s="15">
        <v>0</v>
      </c>
      <c r="AW120" s="15">
        <v>1.6629999999999999E-2</v>
      </c>
      <c r="AX120" s="15">
        <v>0</v>
      </c>
      <c r="AY120" s="15">
        <v>6.3299999999999997E-3</v>
      </c>
      <c r="AZ120" s="15">
        <v>3.5899999999999999E-3</v>
      </c>
      <c r="BA120" s="15">
        <v>1.25E-3</v>
      </c>
      <c r="BB120" s="15">
        <v>4.3437E-4</v>
      </c>
      <c r="BC120" s="15">
        <v>6.9512999999999997E-4</v>
      </c>
      <c r="BD120" s="15">
        <v>1.3528999999999999E-4</v>
      </c>
      <c r="BE120" s="15">
        <v>5.0980000000000003E-5</v>
      </c>
      <c r="BF120" s="15">
        <v>1.7288000000000001E-4</v>
      </c>
      <c r="BG120" s="15">
        <v>5.0149999999999999E-5</v>
      </c>
      <c r="BH120" s="15">
        <v>0</v>
      </c>
      <c r="BI120" s="15">
        <v>1.1199999999999999E-3</v>
      </c>
      <c r="BJ120" s="15">
        <v>3.0029999999999999E-5</v>
      </c>
      <c r="BK120" s="15">
        <v>1.6999999999999999E-3</v>
      </c>
      <c r="BL120" s="15">
        <v>1.95E-6</v>
      </c>
      <c r="BM120" s="15">
        <v>3.2979E-4</v>
      </c>
    </row>
    <row r="121" spans="1:65" x14ac:dyDescent="0.25">
      <c r="A121" s="15">
        <v>35</v>
      </c>
      <c r="B121" s="15">
        <v>7.281E-2</v>
      </c>
      <c r="C121" s="15">
        <v>18.99457</v>
      </c>
      <c r="D121" s="15">
        <v>2.3E-3</v>
      </c>
      <c r="E121" s="15">
        <v>8.7199999999999995E-6</v>
      </c>
      <c r="F121" s="15">
        <v>3.5400000000000002E-3</v>
      </c>
      <c r="G121" s="15">
        <v>3.2100000000000002E-6</v>
      </c>
      <c r="H121" s="15">
        <v>8.4200000000000004E-3</v>
      </c>
      <c r="I121" s="15">
        <v>7.8399999999999995E-6</v>
      </c>
      <c r="J121" s="20">
        <v>4.1173000000000001E-15</v>
      </c>
      <c r="K121" s="20">
        <v>9.1666699999999999E-18</v>
      </c>
      <c r="L121" s="15">
        <v>3.2110000000000003E-5</v>
      </c>
      <c r="M121" s="15">
        <v>1.6648999999999999E-4</v>
      </c>
      <c r="N121" s="15">
        <v>1.8300000000000001E-6</v>
      </c>
      <c r="O121" s="15">
        <v>2.3570000000000001E-4</v>
      </c>
      <c r="P121" s="15">
        <v>1.73E-3</v>
      </c>
      <c r="Q121" s="15">
        <v>7.5810999999999999E-4</v>
      </c>
      <c r="R121" s="15">
        <v>4.4988999999999999E-4</v>
      </c>
      <c r="S121" s="15">
        <v>2.7599999999999999E-3</v>
      </c>
      <c r="T121" s="15">
        <v>4.9629999999999997E-5</v>
      </c>
      <c r="U121" s="15">
        <v>2.21E-6</v>
      </c>
      <c r="V121" s="15">
        <v>3.8300000000000001E-3</v>
      </c>
      <c r="W121" s="15">
        <v>1.42E-6</v>
      </c>
      <c r="X121" s="15">
        <v>2.5760000000000001E-5</v>
      </c>
      <c r="Y121" s="15">
        <v>4.47E-3</v>
      </c>
      <c r="Z121" s="15">
        <v>2.5300000000000001E-3</v>
      </c>
      <c r="AA121" s="15">
        <v>1.8159999999999999E-2</v>
      </c>
      <c r="AB121" s="20">
        <v>9.1666699999999999E-18</v>
      </c>
      <c r="AC121" s="20">
        <v>4.1173000000000001E-15</v>
      </c>
      <c r="AD121" s="15">
        <v>6.6100000000000004E-3</v>
      </c>
      <c r="AE121" s="15">
        <v>1.34E-2</v>
      </c>
      <c r="AF121" s="15">
        <v>0</v>
      </c>
      <c r="AG121" s="15">
        <v>7.7130000000000004E-2</v>
      </c>
      <c r="AH121" s="15">
        <v>0</v>
      </c>
      <c r="AI121" s="15">
        <v>9.1999999999999998E-3</v>
      </c>
      <c r="AJ121" s="15">
        <v>3.3700000000000002E-3</v>
      </c>
      <c r="AK121" s="20">
        <v>2.3392039999999999E-7</v>
      </c>
      <c r="AL121" s="20">
        <v>3.2959499999999998E-15</v>
      </c>
      <c r="AM121" s="20">
        <v>3.2959499999999998E-15</v>
      </c>
      <c r="AN121" s="15">
        <v>0.83272000000000002</v>
      </c>
      <c r="AO121" s="15">
        <v>0.10764</v>
      </c>
      <c r="AP121" s="15">
        <v>0</v>
      </c>
      <c r="AQ121" s="15">
        <v>1.4457000000000001E-4</v>
      </c>
      <c r="AR121" s="15">
        <v>0.61007</v>
      </c>
      <c r="AS121" s="15">
        <v>3.4399999999999999E-3</v>
      </c>
      <c r="AT121" s="15">
        <v>2.5782000000000002E-4</v>
      </c>
      <c r="AU121" s="15">
        <v>1.5520000000000001E-2</v>
      </c>
      <c r="AV121" s="15">
        <v>0</v>
      </c>
      <c r="AW121" s="15">
        <v>0.27027000000000001</v>
      </c>
      <c r="AX121" s="15">
        <v>0</v>
      </c>
      <c r="AY121" s="15">
        <v>1.1900000000000001E-2</v>
      </c>
      <c r="AZ121" s="15">
        <v>7.7081000000000003E-4</v>
      </c>
      <c r="BA121" s="15">
        <v>9.1699999999999993E-3</v>
      </c>
      <c r="BB121" s="15">
        <v>4.1200000000000004E-6</v>
      </c>
      <c r="BC121" s="15">
        <v>2.0740000000000001E-5</v>
      </c>
      <c r="BD121" s="15">
        <v>1.09E-3</v>
      </c>
      <c r="BE121" s="15">
        <v>5.6180000000000001E-5</v>
      </c>
      <c r="BF121" s="15">
        <v>1.14E-3</v>
      </c>
      <c r="BG121" s="15">
        <v>9.4900000000000006E-6</v>
      </c>
      <c r="BH121" s="15">
        <v>0</v>
      </c>
      <c r="BI121" s="15">
        <v>6.3659000000000003E-4</v>
      </c>
      <c r="BJ121" s="15">
        <v>8.3040000000000005E-5</v>
      </c>
      <c r="BK121" s="15">
        <v>2.2499999999999998E-3</v>
      </c>
      <c r="BL121" s="15">
        <v>2.8498E-4</v>
      </c>
      <c r="BM121" s="15">
        <v>9.6321000000000004E-4</v>
      </c>
    </row>
    <row r="122" spans="1:65" x14ac:dyDescent="0.25">
      <c r="A122" s="15">
        <v>36</v>
      </c>
      <c r="B122" s="15">
        <v>5.5500000000000001E-2</v>
      </c>
      <c r="C122" s="15">
        <v>21.75563</v>
      </c>
      <c r="D122" s="15">
        <v>1.8799999999999999E-3</v>
      </c>
      <c r="E122" s="15">
        <v>2.0100000000000001E-5</v>
      </c>
      <c r="F122" s="15">
        <v>5.3800000000000002E-6</v>
      </c>
      <c r="G122" s="15">
        <v>1.9709E-4</v>
      </c>
      <c r="H122" s="15">
        <v>1.6140000000000002E-2</v>
      </c>
      <c r="I122" s="20">
        <v>2.982995E-8</v>
      </c>
      <c r="J122" s="20">
        <v>6.74074E-15</v>
      </c>
      <c r="K122" s="20">
        <v>8.86161E-14</v>
      </c>
      <c r="L122" s="15">
        <v>1.4239999999999999E-4</v>
      </c>
      <c r="M122" s="15">
        <v>1.2999999999999999E-3</v>
      </c>
      <c r="N122" s="15">
        <v>1.25E-3</v>
      </c>
      <c r="O122" s="15">
        <v>2.5200000000000001E-3</v>
      </c>
      <c r="P122" s="15">
        <v>8.6879999999999999E-2</v>
      </c>
      <c r="Q122" s="15">
        <v>2.6199999999999999E-3</v>
      </c>
      <c r="R122" s="15">
        <v>2.7100000000000002E-3</v>
      </c>
      <c r="S122" s="15">
        <v>2.9099999999999998E-3</v>
      </c>
      <c r="T122" s="15">
        <v>1.5222E-4</v>
      </c>
      <c r="U122" s="20">
        <v>1.9289570000000001E-7</v>
      </c>
      <c r="V122" s="15">
        <v>6.0216999999999996E-4</v>
      </c>
      <c r="W122" s="15">
        <v>5.8699999999999997E-6</v>
      </c>
      <c r="X122" s="15">
        <v>3.3000000000000002E-6</v>
      </c>
      <c r="Y122" s="15">
        <v>2.1499999999999998E-2</v>
      </c>
      <c r="Z122" s="15">
        <v>4.1950000000000003E-5</v>
      </c>
      <c r="AA122" s="15">
        <v>8.5738999999999998E-4</v>
      </c>
      <c r="AB122" s="20">
        <v>8.86161E-14</v>
      </c>
      <c r="AC122" s="20">
        <v>6.74074E-15</v>
      </c>
      <c r="AD122" s="15">
        <v>5.7599999999999999E-6</v>
      </c>
      <c r="AE122" s="15">
        <v>7.6650000000000006E-5</v>
      </c>
      <c r="AF122" s="15">
        <v>0</v>
      </c>
      <c r="AG122" s="15">
        <v>1.6299999999999999E-3</v>
      </c>
      <c r="AH122" s="15">
        <v>0</v>
      </c>
      <c r="AI122" s="15">
        <v>4.5984999999999998E-4</v>
      </c>
      <c r="AJ122" s="20">
        <v>7.6751870000000003E-7</v>
      </c>
      <c r="AK122" s="15">
        <v>1.5991000000000001E-4</v>
      </c>
      <c r="AL122" s="20">
        <v>5.68198E-19</v>
      </c>
      <c r="AM122" s="20">
        <v>5.68198E-19</v>
      </c>
      <c r="AN122" s="15">
        <v>1.3010000000000001E-2</v>
      </c>
      <c r="AO122" s="15">
        <v>1.1208E-4</v>
      </c>
      <c r="AP122" s="15">
        <v>0</v>
      </c>
      <c r="AQ122" s="15">
        <v>2.3712000000000001E-4</v>
      </c>
      <c r="AR122" s="15">
        <v>1.204E-2</v>
      </c>
      <c r="AS122" s="15">
        <v>4.7297000000000002E-4</v>
      </c>
      <c r="AT122" s="15">
        <v>2.2384E-4</v>
      </c>
      <c r="AU122" s="15">
        <v>5.1267999999999995E-4</v>
      </c>
      <c r="AV122" s="15">
        <v>0</v>
      </c>
      <c r="AW122" s="15">
        <v>2.6800000000000001E-3</v>
      </c>
      <c r="AX122" s="15">
        <v>0</v>
      </c>
      <c r="AY122" s="15">
        <v>0.74128000000000005</v>
      </c>
      <c r="AZ122" s="15">
        <v>5.0459999999999998E-2</v>
      </c>
      <c r="BA122" s="15">
        <v>0.50461999999999996</v>
      </c>
      <c r="BB122" s="15">
        <v>1.099E-2</v>
      </c>
      <c r="BC122" s="15">
        <v>2.1319999999999999E-2</v>
      </c>
      <c r="BD122" s="15">
        <v>1.6982E-4</v>
      </c>
      <c r="BE122" s="15">
        <v>1.4658E-4</v>
      </c>
      <c r="BF122" s="15">
        <v>3.8800000000000002E-3</v>
      </c>
      <c r="BG122" s="15">
        <v>1.4338999999999999E-4</v>
      </c>
      <c r="BH122" s="15">
        <v>0</v>
      </c>
      <c r="BI122" s="15">
        <v>9.7379999999999994E-2</v>
      </c>
      <c r="BJ122" s="15">
        <v>8.8000000000000003E-4</v>
      </c>
      <c r="BK122" s="15">
        <v>3.2320000000000002E-2</v>
      </c>
      <c r="BL122" s="15">
        <v>5.2700000000000004E-3</v>
      </c>
      <c r="BM122" s="15">
        <v>1.3761000000000001E-4</v>
      </c>
    </row>
    <row r="123" spans="1:65" x14ac:dyDescent="0.25">
      <c r="A123" s="15">
        <v>37</v>
      </c>
      <c r="B123" s="15">
        <v>4.9669999999999999E-2</v>
      </c>
      <c r="C123" s="15">
        <v>22.996780000000001</v>
      </c>
      <c r="D123" s="15">
        <v>9.1789999999999997E-2</v>
      </c>
      <c r="E123" s="15">
        <v>4.4419999999999998E-5</v>
      </c>
      <c r="F123" s="15">
        <v>1.0399999999999999E-3</v>
      </c>
      <c r="G123" s="15">
        <v>9.0726000000000001E-4</v>
      </c>
      <c r="H123" s="15">
        <v>1.546E-2</v>
      </c>
      <c r="I123" s="15">
        <v>5.1399999999999999E-6</v>
      </c>
      <c r="J123" s="20">
        <v>3.6411199999999998E-14</v>
      </c>
      <c r="K123" s="20">
        <v>3.71662E-13</v>
      </c>
      <c r="L123" s="15">
        <v>2.2100000000000002E-3</v>
      </c>
      <c r="M123" s="15">
        <v>1.193E-2</v>
      </c>
      <c r="N123" s="15">
        <v>1.417E-2</v>
      </c>
      <c r="O123" s="15">
        <v>7.4799999999999997E-3</v>
      </c>
      <c r="P123" s="15">
        <v>0.34963</v>
      </c>
      <c r="Q123" s="15">
        <v>9.4500000000000001E-3</v>
      </c>
      <c r="R123" s="15">
        <v>1.367E-2</v>
      </c>
      <c r="S123" s="15">
        <v>2.92E-2</v>
      </c>
      <c r="T123" s="15">
        <v>2.3472E-4</v>
      </c>
      <c r="U123" s="15">
        <v>2.4579999999999998E-5</v>
      </c>
      <c r="V123" s="15">
        <v>3.8700000000000002E-3</v>
      </c>
      <c r="W123" s="15">
        <v>3.2553999999999998E-4</v>
      </c>
      <c r="X123" s="15">
        <v>2.7733E-4</v>
      </c>
      <c r="Y123" s="15">
        <v>0.18373999999999999</v>
      </c>
      <c r="Z123" s="15">
        <v>1.3780000000000001E-2</v>
      </c>
      <c r="AA123" s="15">
        <v>1.9519999999999999E-2</v>
      </c>
      <c r="AB123" s="20">
        <v>3.71662E-13</v>
      </c>
      <c r="AC123" s="20">
        <v>3.6411199999999998E-14</v>
      </c>
      <c r="AD123" s="15">
        <v>5.3744999999999997E-4</v>
      </c>
      <c r="AE123" s="15">
        <v>7.1679000000000003E-4</v>
      </c>
      <c r="AF123" s="15">
        <v>0</v>
      </c>
      <c r="AG123" s="15">
        <v>3.3300000000000003E-5</v>
      </c>
      <c r="AH123" s="15">
        <v>0</v>
      </c>
      <c r="AI123" s="15">
        <v>3.2437999999999998E-4</v>
      </c>
      <c r="AJ123" s="15">
        <v>2.3499999999999999E-6</v>
      </c>
      <c r="AK123" s="15">
        <v>1.883E-4</v>
      </c>
      <c r="AL123" s="20">
        <v>1.33841E-17</v>
      </c>
      <c r="AM123" s="20">
        <v>1.33841E-17</v>
      </c>
      <c r="AN123" s="15">
        <v>8.8785000000000003E-4</v>
      </c>
      <c r="AO123" s="15">
        <v>1.8810000000000001E-5</v>
      </c>
      <c r="AP123" s="15">
        <v>0</v>
      </c>
      <c r="AQ123" s="15">
        <v>1.5489999999999999E-5</v>
      </c>
      <c r="AR123" s="15">
        <v>5.5124999999999998E-4</v>
      </c>
      <c r="AS123" s="15">
        <v>3.9700000000000001E-6</v>
      </c>
      <c r="AT123" s="15">
        <v>6.1420000000000005E-5</v>
      </c>
      <c r="AU123" s="15">
        <v>1.1737E-4</v>
      </c>
      <c r="AV123" s="15">
        <v>0</v>
      </c>
      <c r="AW123" s="15">
        <v>9.3949999999999993E-5</v>
      </c>
      <c r="AX123" s="15">
        <v>0</v>
      </c>
      <c r="AY123" s="15">
        <v>0.13532</v>
      </c>
      <c r="AZ123" s="15">
        <v>1.5726999999999999E-4</v>
      </c>
      <c r="BA123" s="15">
        <v>0.10460999999999999</v>
      </c>
      <c r="BB123" s="15">
        <v>1.7687000000000001E-4</v>
      </c>
      <c r="BC123" s="15">
        <v>1.8859999999999998E-2</v>
      </c>
      <c r="BD123" s="15">
        <v>7.1799999999999998E-3</v>
      </c>
      <c r="BE123" s="20">
        <v>5.2054700000000002E-9</v>
      </c>
      <c r="BF123" s="15">
        <v>2.8812999999999999E-4</v>
      </c>
      <c r="BG123" s="15">
        <v>7.1539999999999996E-5</v>
      </c>
      <c r="BH123" s="15">
        <v>0</v>
      </c>
      <c r="BI123" s="15">
        <v>1.439E-2</v>
      </c>
      <c r="BJ123" s="15">
        <v>1.1085E-4</v>
      </c>
      <c r="BK123" s="15">
        <v>1.34E-3</v>
      </c>
      <c r="BL123" s="15">
        <v>7.0277000000000002E-4</v>
      </c>
      <c r="BM123" s="15">
        <v>5.3699999999999998E-3</v>
      </c>
    </row>
    <row r="124" spans="1:65" x14ac:dyDescent="0.25">
      <c r="A124" s="15">
        <v>38</v>
      </c>
      <c r="B124" s="15">
        <v>4.9149999999999999E-2</v>
      </c>
      <c r="C124" s="15">
        <v>23.11825</v>
      </c>
      <c r="D124" s="15">
        <v>3.63E-3</v>
      </c>
      <c r="E124" s="15">
        <v>5.84E-6</v>
      </c>
      <c r="F124" s="15">
        <v>3.5999999999999998E-6</v>
      </c>
      <c r="G124" s="15">
        <v>1.2099999999999999E-5</v>
      </c>
      <c r="H124" s="15">
        <v>2.2050000000000001E-5</v>
      </c>
      <c r="I124" s="20">
        <v>4.099175E-8</v>
      </c>
      <c r="J124" s="20">
        <v>4.20289E-16</v>
      </c>
      <c r="K124" s="20">
        <v>1.6008899999999999E-14</v>
      </c>
      <c r="L124" s="15">
        <v>4.8981999999999997E-4</v>
      </c>
      <c r="M124" s="15">
        <v>1.4207E-4</v>
      </c>
      <c r="N124" s="15">
        <v>1.271E-4</v>
      </c>
      <c r="O124" s="15">
        <v>3.8862E-4</v>
      </c>
      <c r="P124" s="15">
        <v>3.2799999999999999E-3</v>
      </c>
      <c r="Q124" s="15">
        <v>2.3984000000000001E-4</v>
      </c>
      <c r="R124" s="15">
        <v>1.3563E-4</v>
      </c>
      <c r="S124" s="15">
        <v>9.7936000000000008E-4</v>
      </c>
      <c r="T124" s="15">
        <v>2.2759999999999999E-5</v>
      </c>
      <c r="U124" s="15">
        <v>1.19E-6</v>
      </c>
      <c r="V124" s="20">
        <v>2.812683E-8</v>
      </c>
      <c r="W124" s="15">
        <v>1.5310000000000001E-4</v>
      </c>
      <c r="X124" s="15">
        <v>1.7144999999999999E-4</v>
      </c>
      <c r="Y124" s="15">
        <v>1.1900000000000001E-3</v>
      </c>
      <c r="Z124" s="15">
        <v>2.7391999999999998E-4</v>
      </c>
      <c r="AA124" s="15">
        <v>1.5159E-4</v>
      </c>
      <c r="AB124" s="20">
        <v>1.6008899999999999E-14</v>
      </c>
      <c r="AC124" s="20">
        <v>4.20289E-16</v>
      </c>
      <c r="AD124" s="15">
        <v>1.58E-3</v>
      </c>
      <c r="AE124" s="15">
        <v>7.0547000000000003E-4</v>
      </c>
      <c r="AF124" s="15">
        <v>0</v>
      </c>
      <c r="AG124" s="15">
        <v>7.0969000000000002E-4</v>
      </c>
      <c r="AH124" s="15">
        <v>0</v>
      </c>
      <c r="AI124" s="15">
        <v>1.5440000000000001E-4</v>
      </c>
      <c r="AJ124" s="15">
        <v>1.1589E-4</v>
      </c>
      <c r="AK124" s="15">
        <v>5.5548999999999996E-4</v>
      </c>
      <c r="AL124" s="20">
        <v>3.9898599999999998E-16</v>
      </c>
      <c r="AM124" s="20">
        <v>3.9898599999999998E-16</v>
      </c>
      <c r="AN124" s="15">
        <v>2.16E-3</v>
      </c>
      <c r="AO124" s="15">
        <v>6.5450000000000005E-5</v>
      </c>
      <c r="AP124" s="15">
        <v>0</v>
      </c>
      <c r="AQ124" s="15">
        <v>4.9273999999999997E-4</v>
      </c>
      <c r="AR124" s="15">
        <v>9.0196999999999999E-4</v>
      </c>
      <c r="AS124" s="15">
        <v>1.01E-3</v>
      </c>
      <c r="AT124" s="15">
        <v>8.9300000000000002E-5</v>
      </c>
      <c r="AU124" s="15">
        <v>2.8549999999999999E-5</v>
      </c>
      <c r="AV124" s="15">
        <v>0</v>
      </c>
      <c r="AW124" s="15">
        <v>8.8659999999999995E-5</v>
      </c>
      <c r="AX124" s="15">
        <v>0</v>
      </c>
      <c r="AY124" s="15">
        <v>5.4559999999999999E-5</v>
      </c>
      <c r="AZ124" s="15">
        <v>1.7219999999999999E-2</v>
      </c>
      <c r="BA124" s="15">
        <v>6.0299999999999999E-6</v>
      </c>
      <c r="BB124" s="15">
        <v>4.7999999999999996E-3</v>
      </c>
      <c r="BC124" s="15">
        <v>1.201E-2</v>
      </c>
      <c r="BD124" s="15">
        <v>0.93761000000000005</v>
      </c>
      <c r="BE124" s="15">
        <v>1.1723E-4</v>
      </c>
      <c r="BF124" s="15">
        <v>1.2800000000000001E-3</v>
      </c>
      <c r="BG124" s="15">
        <v>1.3212E-4</v>
      </c>
      <c r="BH124" s="15">
        <v>0</v>
      </c>
      <c r="BI124" s="15">
        <v>2.3492000000000001E-4</v>
      </c>
      <c r="BJ124" s="15">
        <v>8.5829999999999996E-5</v>
      </c>
      <c r="BK124" s="15">
        <v>9.9099999999999991E-4</v>
      </c>
      <c r="BL124" s="15">
        <v>1.0300000000000001E-3</v>
      </c>
      <c r="BM124" s="15">
        <v>0.88639000000000001</v>
      </c>
    </row>
    <row r="125" spans="1:65" x14ac:dyDescent="0.25">
      <c r="A125" s="15">
        <v>39</v>
      </c>
      <c r="B125" s="15">
        <v>4.3279999999999999E-2</v>
      </c>
      <c r="C125" s="15">
        <v>24.636970000000002</v>
      </c>
      <c r="D125" s="15">
        <v>1.3599999999999999E-2</v>
      </c>
      <c r="E125" s="15">
        <v>9.166E-5</v>
      </c>
      <c r="F125" s="15">
        <v>4.7400000000000003E-3</v>
      </c>
      <c r="G125" s="15">
        <v>8.8280000000000002E-5</v>
      </c>
      <c r="H125" s="15">
        <v>7.1249999999999994E-2</v>
      </c>
      <c r="I125" s="15">
        <v>2.1641999999999999E-4</v>
      </c>
      <c r="J125" s="20">
        <v>1.79266E-12</v>
      </c>
      <c r="K125" s="20">
        <v>3.7409100000000001E-12</v>
      </c>
      <c r="L125" s="15">
        <v>6.6420000000000007E-2</v>
      </c>
      <c r="M125" s="15">
        <v>1.174E-2</v>
      </c>
      <c r="N125" s="15">
        <v>5.3800000000000002E-3</v>
      </c>
      <c r="O125" s="15">
        <v>5.8315999999999999E-4</v>
      </c>
      <c r="P125" s="15">
        <v>0.11004</v>
      </c>
      <c r="Q125" s="15">
        <v>6.94E-3</v>
      </c>
      <c r="R125" s="15">
        <v>2.82E-3</v>
      </c>
      <c r="S125" s="15">
        <v>1.64E-3</v>
      </c>
      <c r="T125" s="15">
        <v>2.0453E-4</v>
      </c>
      <c r="U125" s="15">
        <v>2.1593E-4</v>
      </c>
      <c r="V125" s="15">
        <v>1.0160000000000001E-2</v>
      </c>
      <c r="W125" s="15">
        <v>0.13377</v>
      </c>
      <c r="X125" s="15">
        <v>2.2100000000000002E-3</v>
      </c>
      <c r="Y125" s="15">
        <v>1.176E-2</v>
      </c>
      <c r="Z125" s="15">
        <v>9.7530000000000006E-2</v>
      </c>
      <c r="AA125" s="15">
        <v>2.4410000000000001E-2</v>
      </c>
      <c r="AB125" s="20">
        <v>3.7409100000000001E-12</v>
      </c>
      <c r="AC125" s="20">
        <v>1.79266E-12</v>
      </c>
      <c r="AD125" s="15">
        <v>1.3440000000000001E-2</v>
      </c>
      <c r="AE125" s="15">
        <v>1.18E-2</v>
      </c>
      <c r="AF125" s="15">
        <v>0</v>
      </c>
      <c r="AG125" s="15">
        <v>4.8599999999999997E-3</v>
      </c>
      <c r="AH125" s="15">
        <v>0</v>
      </c>
      <c r="AI125" s="15">
        <v>5.9190000000000001E-5</v>
      </c>
      <c r="AJ125" s="15">
        <v>3.6989999999999999E-4</v>
      </c>
      <c r="AK125" s="20">
        <v>9.5742739999999996E-8</v>
      </c>
      <c r="AL125" s="20">
        <v>6.0750100000000003E-16</v>
      </c>
      <c r="AM125" s="20">
        <v>6.0750100000000003E-16</v>
      </c>
      <c r="AN125" s="15">
        <v>8.1906999999999998E-4</v>
      </c>
      <c r="AO125" s="15">
        <v>9.2130000000000001E-5</v>
      </c>
      <c r="AP125" s="15">
        <v>0</v>
      </c>
      <c r="AQ125" s="15">
        <v>1.6448999999999999E-4</v>
      </c>
      <c r="AR125" s="15">
        <v>1.0399999999999999E-3</v>
      </c>
      <c r="AS125" s="15">
        <v>9.734E-5</v>
      </c>
      <c r="AT125" s="15">
        <v>6.614E-5</v>
      </c>
      <c r="AU125" s="15">
        <v>2.9504999999999999E-4</v>
      </c>
      <c r="AV125" s="15">
        <v>0</v>
      </c>
      <c r="AW125" s="15">
        <v>3.0183E-4</v>
      </c>
      <c r="AX125" s="15">
        <v>0</v>
      </c>
      <c r="AY125" s="15">
        <v>8.2620000000000005E-5</v>
      </c>
      <c r="AZ125" s="15">
        <v>1.7899999999999999E-3</v>
      </c>
      <c r="BA125" s="15">
        <v>1.2313E-4</v>
      </c>
      <c r="BB125" s="15">
        <v>4.0936999999999999E-4</v>
      </c>
      <c r="BC125" s="15">
        <v>1.5900000000000001E-3</v>
      </c>
      <c r="BD125" s="15">
        <v>9.3455000000000003E-4</v>
      </c>
      <c r="BE125" s="20">
        <v>9.6584559999999996E-7</v>
      </c>
      <c r="BF125" s="15">
        <v>7.3799999999999996E-6</v>
      </c>
      <c r="BG125" s="20">
        <v>3.8930769999999999E-8</v>
      </c>
      <c r="BH125" s="15">
        <v>0</v>
      </c>
      <c r="BI125" s="15">
        <v>2.1149999999999999E-5</v>
      </c>
      <c r="BJ125" s="15">
        <v>2.7350000000000001E-5</v>
      </c>
      <c r="BK125" s="15">
        <v>6.2469999999999995E-4</v>
      </c>
      <c r="BL125" s="15">
        <v>3.9440000000000002E-5</v>
      </c>
      <c r="BM125" s="15">
        <v>1.65E-3</v>
      </c>
    </row>
    <row r="126" spans="1:65" x14ac:dyDescent="0.25">
      <c r="A126" s="15">
        <v>40</v>
      </c>
      <c r="B126" s="15">
        <v>4.0370000000000003E-2</v>
      </c>
      <c r="C126" s="15">
        <v>25.510490000000001</v>
      </c>
      <c r="D126" s="15">
        <v>2.0400000000000001E-3</v>
      </c>
      <c r="E126" s="15">
        <v>1.3086E-4</v>
      </c>
      <c r="F126" s="15">
        <v>1.0240000000000001E-2</v>
      </c>
      <c r="G126" s="15">
        <v>3.5405000000000001E-4</v>
      </c>
      <c r="H126" s="15">
        <v>9.8799999999999999E-3</v>
      </c>
      <c r="I126" s="15">
        <v>1.7600000000000001E-3</v>
      </c>
      <c r="J126" s="20">
        <v>3.69542E-13</v>
      </c>
      <c r="K126" s="20">
        <v>1.89525E-12</v>
      </c>
      <c r="L126" s="15">
        <v>4.6449999999999998E-2</v>
      </c>
      <c r="M126" s="15">
        <v>5.144E-2</v>
      </c>
      <c r="N126" s="15">
        <v>2.65E-3</v>
      </c>
      <c r="O126" s="15">
        <v>3.9500000000000004E-3</v>
      </c>
      <c r="P126" s="15">
        <v>2.3999999999999998E-3</v>
      </c>
      <c r="Q126" s="15">
        <v>1.3010000000000001E-2</v>
      </c>
      <c r="R126" s="15">
        <v>3.47E-3</v>
      </c>
      <c r="S126" s="15">
        <v>5.0000000000000001E-3</v>
      </c>
      <c r="T126" s="15">
        <v>2.64E-3</v>
      </c>
      <c r="U126" s="15">
        <v>1.3613000000000001E-4</v>
      </c>
      <c r="V126" s="15">
        <v>3.5090000000000003E-2</v>
      </c>
      <c r="W126" s="15">
        <v>2.82E-3</v>
      </c>
      <c r="X126" s="15">
        <v>2.487E-2</v>
      </c>
      <c r="Y126" s="15">
        <v>0.13097</v>
      </c>
      <c r="Z126" s="15">
        <v>0.27039000000000002</v>
      </c>
      <c r="AA126" s="15">
        <v>5.407E-2</v>
      </c>
      <c r="AB126" s="20">
        <v>1.89525E-12</v>
      </c>
      <c r="AC126" s="20">
        <v>3.69542E-13</v>
      </c>
      <c r="AD126" s="15">
        <v>0.13356000000000001</v>
      </c>
      <c r="AE126" s="15">
        <v>0.12917000000000001</v>
      </c>
      <c r="AF126" s="15">
        <v>0</v>
      </c>
      <c r="AG126" s="15">
        <v>2.947E-2</v>
      </c>
      <c r="AH126" s="15">
        <v>0</v>
      </c>
      <c r="AI126" s="15">
        <v>4.2100000000000002E-3</v>
      </c>
      <c r="AJ126" s="15">
        <v>2.3700000000000001E-3</v>
      </c>
      <c r="AK126" s="15">
        <v>2.2419999999999999E-5</v>
      </c>
      <c r="AL126" s="20">
        <v>7.4684300000000005E-15</v>
      </c>
      <c r="AM126" s="20">
        <v>7.4684300000000005E-15</v>
      </c>
      <c r="AN126" s="15">
        <v>5.62E-3</v>
      </c>
      <c r="AO126" s="15">
        <v>8.9044999999999999E-4</v>
      </c>
      <c r="AP126" s="15">
        <v>0</v>
      </c>
      <c r="AQ126" s="15">
        <v>3.1900000000000001E-3</v>
      </c>
      <c r="AR126" s="15">
        <v>4.2199999999999998E-3</v>
      </c>
      <c r="AS126" s="15">
        <v>7.6586999999999998E-4</v>
      </c>
      <c r="AT126" s="15">
        <v>1.8199999999999999E-6</v>
      </c>
      <c r="AU126" s="15">
        <v>2.8948999999999999E-4</v>
      </c>
      <c r="AV126" s="15">
        <v>0</v>
      </c>
      <c r="AW126" s="15">
        <v>1.34E-3</v>
      </c>
      <c r="AX126" s="15">
        <v>0</v>
      </c>
      <c r="AY126" s="20">
        <v>5.4125159999999999E-7</v>
      </c>
      <c r="AZ126" s="15">
        <v>4.1099999999999999E-3</v>
      </c>
      <c r="BA126" s="15">
        <v>1.2124E-4</v>
      </c>
      <c r="BB126" s="15">
        <v>1.8487000000000001E-4</v>
      </c>
      <c r="BC126" s="15">
        <v>3.2399999999999998E-3</v>
      </c>
      <c r="BD126" s="15">
        <v>2.4099999999999998E-3</v>
      </c>
      <c r="BE126" s="20">
        <v>1.5365160000000001E-7</v>
      </c>
      <c r="BF126" s="15">
        <v>3.8493000000000002E-4</v>
      </c>
      <c r="BG126" s="15">
        <v>1.0487E-4</v>
      </c>
      <c r="BH126" s="15">
        <v>0</v>
      </c>
      <c r="BI126" s="15">
        <v>5.5626000000000004E-4</v>
      </c>
      <c r="BJ126" s="15">
        <v>9.1500000000000005E-6</v>
      </c>
      <c r="BK126" s="15">
        <v>3.8299999999999998E-6</v>
      </c>
      <c r="BL126" s="20">
        <v>6.8909000000000004E-7</v>
      </c>
      <c r="BM126" s="15">
        <v>1.6199999999999999E-3</v>
      </c>
    </row>
    <row r="127" spans="1:65" x14ac:dyDescent="0.25">
      <c r="A127" s="15">
        <v>41</v>
      </c>
      <c r="B127" s="15">
        <v>3.9789999999999999E-2</v>
      </c>
      <c r="C127" s="15">
        <v>25.6952</v>
      </c>
      <c r="D127" s="15">
        <v>5.49E-6</v>
      </c>
      <c r="E127" s="15">
        <v>5.8629999999999999E-5</v>
      </c>
      <c r="F127" s="15">
        <v>1.1299999999999999E-3</v>
      </c>
      <c r="G127" s="15">
        <v>1.072E-4</v>
      </c>
      <c r="H127" s="15">
        <v>7.9000000000000008E-3</v>
      </c>
      <c r="I127" s="15">
        <v>2.2976E-4</v>
      </c>
      <c r="J127" s="20">
        <v>1.9175900000000001E-15</v>
      </c>
      <c r="K127" s="20">
        <v>7.3189199999999997E-13</v>
      </c>
      <c r="L127" s="15">
        <v>1.644E-2</v>
      </c>
      <c r="M127" s="15">
        <v>7.2899999999999996E-3</v>
      </c>
      <c r="N127" s="15">
        <v>1.8882999999999999E-4</v>
      </c>
      <c r="O127" s="15">
        <v>1.0200000000000001E-3</v>
      </c>
      <c r="P127" s="15">
        <v>2.3400000000000001E-3</v>
      </c>
      <c r="Q127" s="15">
        <v>2.98E-3</v>
      </c>
      <c r="R127" s="15">
        <v>6.1892999999999996E-4</v>
      </c>
      <c r="S127" s="15">
        <v>7.3147000000000002E-4</v>
      </c>
      <c r="T127" s="15">
        <v>6.2394000000000002E-4</v>
      </c>
      <c r="U127" s="15">
        <v>4.5800000000000002E-6</v>
      </c>
      <c r="V127" s="15">
        <v>4.45E-3</v>
      </c>
      <c r="W127" s="15">
        <v>6.2631999999999998E-4</v>
      </c>
      <c r="X127" s="15">
        <v>6.11E-3</v>
      </c>
      <c r="Y127" s="15">
        <v>2.162E-2</v>
      </c>
      <c r="Z127" s="15">
        <v>2.7820000000000001E-2</v>
      </c>
      <c r="AA127" s="15">
        <v>5.7800000000000004E-3</v>
      </c>
      <c r="AB127" s="20">
        <v>7.3189199999999997E-13</v>
      </c>
      <c r="AC127" s="20">
        <v>1.9175900000000001E-15</v>
      </c>
      <c r="AD127" s="15">
        <v>0.76883000000000001</v>
      </c>
      <c r="AE127" s="15">
        <v>0.73260000000000003</v>
      </c>
      <c r="AF127" s="15">
        <v>0</v>
      </c>
      <c r="AG127" s="15">
        <v>0.1759</v>
      </c>
      <c r="AH127" s="15">
        <v>0</v>
      </c>
      <c r="AI127" s="15">
        <v>2.0969999999999999E-2</v>
      </c>
      <c r="AJ127" s="15">
        <v>1.651E-2</v>
      </c>
      <c r="AK127" s="15">
        <v>1.6687000000000001E-4</v>
      </c>
      <c r="AL127" s="20">
        <v>4.4012900000000002E-14</v>
      </c>
      <c r="AM127" s="20">
        <v>4.4012900000000002E-14</v>
      </c>
      <c r="AN127" s="15">
        <v>4.233E-2</v>
      </c>
      <c r="AO127" s="15">
        <v>5.1700000000000001E-3</v>
      </c>
      <c r="AP127" s="15">
        <v>0</v>
      </c>
      <c r="AQ127" s="15">
        <v>1.9290000000000002E-2</v>
      </c>
      <c r="AR127" s="15">
        <v>3.3450000000000001E-2</v>
      </c>
      <c r="AS127" s="15">
        <v>2.8700000000000002E-3</v>
      </c>
      <c r="AT127" s="15">
        <v>1.1109E-4</v>
      </c>
      <c r="AU127" s="15">
        <v>2.9399999999999999E-3</v>
      </c>
      <c r="AV127" s="15">
        <v>0</v>
      </c>
      <c r="AW127" s="15">
        <v>9.2999999999999992E-3</v>
      </c>
      <c r="AX127" s="15">
        <v>0</v>
      </c>
      <c r="AY127" s="15">
        <v>4.3492999999999998E-4</v>
      </c>
      <c r="AZ127" s="15">
        <v>1.15E-3</v>
      </c>
      <c r="BA127" s="15">
        <v>8.2291999999999999E-4</v>
      </c>
      <c r="BB127" s="15">
        <v>6.5079999999999999E-4</v>
      </c>
      <c r="BC127" s="15">
        <v>8.6587000000000003E-4</v>
      </c>
      <c r="BD127" s="15">
        <v>1.8097999999999999E-4</v>
      </c>
      <c r="BE127" s="15">
        <v>2.7099999999999999E-6</v>
      </c>
      <c r="BF127" s="15">
        <v>8.3040000000000005E-5</v>
      </c>
      <c r="BG127" s="15">
        <v>6.8730000000000001E-5</v>
      </c>
      <c r="BH127" s="15">
        <v>0</v>
      </c>
      <c r="BI127" s="15">
        <v>1.8697000000000001E-4</v>
      </c>
      <c r="BJ127" s="15">
        <v>3.3290000000000001E-5</v>
      </c>
      <c r="BK127" s="15">
        <v>3.8039999999999998E-4</v>
      </c>
      <c r="BL127" s="15">
        <v>1.147E-5</v>
      </c>
      <c r="BM127" s="15">
        <v>7.8817999999999998E-4</v>
      </c>
    </row>
    <row r="128" spans="1:65" x14ac:dyDescent="0.25">
      <c r="A128" s="15">
        <v>42</v>
      </c>
      <c r="B128" s="15">
        <v>3.032E-2</v>
      </c>
      <c r="C128" s="15">
        <v>29.43394</v>
      </c>
      <c r="D128" s="15">
        <v>8.3949999999999997E-2</v>
      </c>
      <c r="E128" s="15">
        <v>8.1379999999999997E-5</v>
      </c>
      <c r="F128" s="15">
        <v>2.3876E-4</v>
      </c>
      <c r="G128" s="15">
        <v>4.774E-5</v>
      </c>
      <c r="H128" s="15">
        <v>4.761E-5</v>
      </c>
      <c r="I128" s="15">
        <v>4.4045999999999999E-4</v>
      </c>
      <c r="J128" s="20">
        <v>3.4241300000000003E-17</v>
      </c>
      <c r="K128" s="20">
        <v>9.4533599999999997E-17</v>
      </c>
      <c r="L128" s="15">
        <v>1.2099999999999999E-3</v>
      </c>
      <c r="M128" s="15">
        <v>9.6799999999999994E-3</v>
      </c>
      <c r="N128" s="15">
        <v>7.5989000000000004E-4</v>
      </c>
      <c r="O128" s="15">
        <v>2.5161999999999998E-4</v>
      </c>
      <c r="P128" s="15">
        <v>1.48E-3</v>
      </c>
      <c r="Q128" s="15">
        <v>5.8300000000000001E-5</v>
      </c>
      <c r="R128" s="15">
        <v>1.4709E-4</v>
      </c>
      <c r="S128" s="15">
        <v>1.17E-3</v>
      </c>
      <c r="T128" s="15">
        <v>1.1859E-4</v>
      </c>
      <c r="U128" s="20">
        <v>9.9312930000000005E-7</v>
      </c>
      <c r="V128" s="15">
        <v>1.6800000000000001E-3</v>
      </c>
      <c r="W128" s="15">
        <v>1.3600000000000001E-3</v>
      </c>
      <c r="X128" s="15">
        <v>2.796E-5</v>
      </c>
      <c r="Y128" s="15">
        <v>1.7099999999999999E-3</v>
      </c>
      <c r="Z128" s="15">
        <v>2.1199999999999999E-3</v>
      </c>
      <c r="AA128" s="15">
        <v>8.5603999999999997E-4</v>
      </c>
      <c r="AB128" s="20">
        <v>9.4533599999999997E-17</v>
      </c>
      <c r="AC128" s="20">
        <v>3.4241300000000003E-17</v>
      </c>
      <c r="AD128" s="15">
        <v>4.4934E-4</v>
      </c>
      <c r="AE128" s="15">
        <v>5.9285999999999996E-4</v>
      </c>
      <c r="AF128" s="15">
        <v>0</v>
      </c>
      <c r="AG128" s="15">
        <v>3.4220000000000001E-5</v>
      </c>
      <c r="AH128" s="15">
        <v>0</v>
      </c>
      <c r="AI128" s="15">
        <v>2.7869999999999999E-5</v>
      </c>
      <c r="AJ128" s="15">
        <v>5.7129999999999997E-5</v>
      </c>
      <c r="AK128" s="15">
        <v>1.57E-3</v>
      </c>
      <c r="AL128" s="20">
        <v>5.8323300000000001E-17</v>
      </c>
      <c r="AM128" s="20">
        <v>5.8323300000000001E-17</v>
      </c>
      <c r="AN128" s="15">
        <v>9.9389999999999995E-5</v>
      </c>
      <c r="AO128" s="15">
        <v>1.6311E-4</v>
      </c>
      <c r="AP128" s="15">
        <v>0</v>
      </c>
      <c r="AQ128" s="15">
        <v>2.0455000000000001E-4</v>
      </c>
      <c r="AR128" s="15">
        <v>2.9903999999999998E-4</v>
      </c>
      <c r="AS128" s="15">
        <v>1.4250000000000001E-5</v>
      </c>
      <c r="AT128" s="15">
        <v>8.9187000000000001E-4</v>
      </c>
      <c r="AU128" s="15">
        <v>9.4179999999999996E-5</v>
      </c>
      <c r="AV128" s="15">
        <v>0</v>
      </c>
      <c r="AW128" s="15">
        <v>1.4500000000000001E-6</v>
      </c>
      <c r="AX128" s="15">
        <v>0</v>
      </c>
      <c r="AY128" s="15">
        <v>3.1109999999999999E-2</v>
      </c>
      <c r="AZ128" s="15">
        <v>0.85938000000000003</v>
      </c>
      <c r="BA128" s="15">
        <v>1.7409999999999998E-2</v>
      </c>
      <c r="BB128" s="15">
        <v>0.13017999999999999</v>
      </c>
      <c r="BC128" s="15">
        <v>0.81745000000000001</v>
      </c>
      <c r="BD128" s="15">
        <v>1.933E-2</v>
      </c>
      <c r="BE128" s="15">
        <v>2.6099999999999999E-3</v>
      </c>
      <c r="BF128" s="15">
        <v>6.9330000000000003E-2</v>
      </c>
      <c r="BG128" s="15">
        <v>1.31E-3</v>
      </c>
      <c r="BH128" s="15">
        <v>0</v>
      </c>
      <c r="BI128" s="15">
        <v>7.8600000000000007E-3</v>
      </c>
      <c r="BJ128" s="15">
        <v>7.5155999999999997E-4</v>
      </c>
      <c r="BK128" s="15">
        <v>6.8029999999999993E-2</v>
      </c>
      <c r="BL128" s="15">
        <v>2.1700000000000001E-3</v>
      </c>
      <c r="BM128" s="15">
        <v>7.5340000000000004E-2</v>
      </c>
    </row>
    <row r="129" spans="1:65" x14ac:dyDescent="0.25">
      <c r="A129" s="15">
        <v>43</v>
      </c>
      <c r="B129" s="15">
        <v>2.615E-2</v>
      </c>
      <c r="C129" s="15">
        <v>31.697749999999999</v>
      </c>
      <c r="D129" s="15">
        <v>1.7600000000000001E-3</v>
      </c>
      <c r="E129" s="15">
        <v>7.9746000000000005E-4</v>
      </c>
      <c r="F129" s="15">
        <v>1.11E-6</v>
      </c>
      <c r="G129" s="15">
        <v>1.7390999999999999E-4</v>
      </c>
      <c r="H129" s="15">
        <v>1.0120000000000001E-2</v>
      </c>
      <c r="I129" s="15">
        <v>4.4600000000000004E-3</v>
      </c>
      <c r="J129" s="20">
        <v>4.3827799999999998E-13</v>
      </c>
      <c r="K129" s="20">
        <v>1.4036299999999999E-12</v>
      </c>
      <c r="L129" s="15">
        <v>9.0699999999999999E-3</v>
      </c>
      <c r="M129" s="15">
        <v>9.2979999999999993E-2</v>
      </c>
      <c r="N129" s="15">
        <v>5.0184999999999997E-4</v>
      </c>
      <c r="O129" s="15">
        <v>4.4260000000000001E-2</v>
      </c>
      <c r="P129" s="15">
        <v>4.0899999999999999E-2</v>
      </c>
      <c r="Q129" s="15">
        <v>2.4920000000000001E-2</v>
      </c>
      <c r="R129" s="15">
        <v>2.16E-3</v>
      </c>
      <c r="S129" s="15">
        <v>0.11459999999999999</v>
      </c>
      <c r="T129" s="15">
        <v>8.1520000000000006E-5</v>
      </c>
      <c r="U129" s="15">
        <v>4.1799999999999997E-3</v>
      </c>
      <c r="V129" s="15">
        <v>0.25047000000000003</v>
      </c>
      <c r="W129" s="15">
        <v>0.29143999999999998</v>
      </c>
      <c r="X129" s="15">
        <v>2.3442999999999999E-4</v>
      </c>
      <c r="Y129" s="15">
        <v>0.16603000000000001</v>
      </c>
      <c r="Z129" s="15">
        <v>0.21579000000000001</v>
      </c>
      <c r="AA129" s="15">
        <v>2.291E-2</v>
      </c>
      <c r="AB129" s="20">
        <v>1.4036299999999999E-12</v>
      </c>
      <c r="AC129" s="20">
        <v>4.3827799999999998E-13</v>
      </c>
      <c r="AD129" s="15">
        <v>1.2716E-4</v>
      </c>
      <c r="AE129" s="15">
        <v>1.4128E-4</v>
      </c>
      <c r="AF129" s="15">
        <v>0</v>
      </c>
      <c r="AG129" s="20">
        <v>4.5499319999999999E-7</v>
      </c>
      <c r="AH129" s="15">
        <v>0</v>
      </c>
      <c r="AI129" s="15">
        <v>1.3380000000000001E-5</v>
      </c>
      <c r="AJ129" s="15">
        <v>1.1240000000000001E-5</v>
      </c>
      <c r="AK129" s="15">
        <v>1.588E-5</v>
      </c>
      <c r="AL129" s="20">
        <v>5.2149000000000002E-17</v>
      </c>
      <c r="AM129" s="20">
        <v>5.2149000000000002E-17</v>
      </c>
      <c r="AN129" s="15">
        <v>1.4579999999999999E-5</v>
      </c>
      <c r="AO129" s="15">
        <v>5.7809999999999997E-5</v>
      </c>
      <c r="AP129" s="15">
        <v>0</v>
      </c>
      <c r="AQ129" s="15">
        <v>6.1199999999999999E-6</v>
      </c>
      <c r="AR129" s="15">
        <v>8.462E-5</v>
      </c>
      <c r="AS129" s="20">
        <v>4.3173680000000001E-7</v>
      </c>
      <c r="AT129" s="15">
        <v>1.0560000000000001E-5</v>
      </c>
      <c r="AU129" s="15">
        <v>2.1160000000000001E-5</v>
      </c>
      <c r="AV129" s="15">
        <v>0</v>
      </c>
      <c r="AW129" s="15">
        <v>8.8679999999999998E-5</v>
      </c>
      <c r="AX129" s="15">
        <v>0</v>
      </c>
      <c r="AY129" s="15">
        <v>4.5999999999999999E-3</v>
      </c>
      <c r="AZ129" s="15">
        <v>4.0699999999999998E-3</v>
      </c>
      <c r="BA129" s="15">
        <v>1.2600000000000001E-3</v>
      </c>
      <c r="BB129" s="15">
        <v>9.3543000000000001E-4</v>
      </c>
      <c r="BC129" s="15">
        <v>6.6499999999999997E-3</v>
      </c>
      <c r="BD129" s="15">
        <v>4.9300000000000002E-6</v>
      </c>
      <c r="BE129" s="15">
        <v>5.9599999999999999E-5</v>
      </c>
      <c r="BF129" s="15">
        <v>7.0609999999999998E-4</v>
      </c>
      <c r="BG129" s="15">
        <v>2.3969999999999999E-5</v>
      </c>
      <c r="BH129" s="15">
        <v>0</v>
      </c>
      <c r="BI129" s="15">
        <v>3.7299999999999998E-3</v>
      </c>
      <c r="BJ129" s="15">
        <v>3.9230000000000002E-5</v>
      </c>
      <c r="BK129" s="15">
        <v>4.4650000000000001E-5</v>
      </c>
      <c r="BL129" s="15">
        <v>1.8656E-4</v>
      </c>
      <c r="BM129" s="15">
        <v>2.4777000000000002E-4</v>
      </c>
    </row>
    <row r="130" spans="1:65" x14ac:dyDescent="0.25">
      <c r="A130" s="15">
        <v>44</v>
      </c>
      <c r="B130" s="15">
        <v>2.0299999999999999E-2</v>
      </c>
      <c r="C130" s="15">
        <v>35.970039999999997</v>
      </c>
      <c r="D130" s="15">
        <v>3.2079999999999997E-2</v>
      </c>
      <c r="E130" s="15">
        <v>2.9776999999999999E-4</v>
      </c>
      <c r="F130" s="15">
        <v>1.2540000000000001E-2</v>
      </c>
      <c r="G130" s="15">
        <v>5.7899999999999996E-6</v>
      </c>
      <c r="H130" s="15">
        <v>3.5349999999999999E-5</v>
      </c>
      <c r="I130" s="15">
        <v>2.1446E-4</v>
      </c>
      <c r="J130" s="20">
        <v>7.7221699999999998E-15</v>
      </c>
      <c r="K130" s="20">
        <v>1.9978800000000001E-13</v>
      </c>
      <c r="L130" s="15">
        <v>1.1199999999999999E-3</v>
      </c>
      <c r="M130" s="15">
        <v>0.48308000000000001</v>
      </c>
      <c r="N130" s="15">
        <v>6.8769999999999998E-2</v>
      </c>
      <c r="O130" s="15">
        <v>6.62E-3</v>
      </c>
      <c r="P130" s="15">
        <v>7.4810000000000001E-2</v>
      </c>
      <c r="Q130" s="15">
        <v>4.2470000000000001E-2</v>
      </c>
      <c r="R130" s="15">
        <v>3.2280000000000003E-2</v>
      </c>
      <c r="S130" s="15">
        <v>0.27847</v>
      </c>
      <c r="T130" s="15">
        <v>3.7565999999999999E-4</v>
      </c>
      <c r="U130" s="15">
        <v>8.0882999999999997E-4</v>
      </c>
      <c r="V130" s="15">
        <v>4.1349999999999998E-2</v>
      </c>
      <c r="W130" s="15">
        <v>0.11808</v>
      </c>
      <c r="X130" s="15">
        <v>3.9699999999999996E-3</v>
      </c>
      <c r="Y130" s="15">
        <v>0.16685</v>
      </c>
      <c r="Z130" s="15">
        <v>1.992E-2</v>
      </c>
      <c r="AA130" s="15">
        <v>2.0300000000000001E-3</v>
      </c>
      <c r="AB130" s="20">
        <v>1.9978800000000001E-13</v>
      </c>
      <c r="AC130" s="20">
        <v>7.7221699999999998E-15</v>
      </c>
      <c r="AD130" s="15">
        <v>2.5979999999999999E-5</v>
      </c>
      <c r="AE130" s="15">
        <v>3.3299999999999999E-6</v>
      </c>
      <c r="AF130" s="15">
        <v>0</v>
      </c>
      <c r="AG130" s="20">
        <v>3.1566119999999998E-8</v>
      </c>
      <c r="AH130" s="15">
        <v>0</v>
      </c>
      <c r="AI130" s="15">
        <v>1.715E-5</v>
      </c>
      <c r="AJ130" s="20">
        <v>7.2802819999999997E-7</v>
      </c>
      <c r="AK130" s="15">
        <v>2.1600000000000001E-6</v>
      </c>
      <c r="AL130" s="20">
        <v>2.5512600000000001E-17</v>
      </c>
      <c r="AM130" s="20">
        <v>2.5512600000000001E-17</v>
      </c>
      <c r="AN130" s="15">
        <v>6.99E-6</v>
      </c>
      <c r="AO130" s="15">
        <v>1.519E-5</v>
      </c>
      <c r="AP130" s="15">
        <v>0</v>
      </c>
      <c r="AQ130" s="15">
        <v>1.169E-5</v>
      </c>
      <c r="AR130" s="15">
        <v>1.0849999999999999E-5</v>
      </c>
      <c r="AS130" s="15">
        <v>4.9400000000000001E-6</v>
      </c>
      <c r="AT130" s="15">
        <v>4.3000000000000002E-5</v>
      </c>
      <c r="AU130" s="15">
        <v>7.3900000000000004E-6</v>
      </c>
      <c r="AV130" s="15">
        <v>0</v>
      </c>
      <c r="AW130" s="15">
        <v>1.0380000000000001E-5</v>
      </c>
      <c r="AX130" s="15">
        <v>0</v>
      </c>
      <c r="AY130" s="15">
        <v>1.2099999999999999E-3</v>
      </c>
      <c r="AZ130" s="15">
        <v>4.7999999999999996E-3</v>
      </c>
      <c r="BA130" s="15">
        <v>2.635E-5</v>
      </c>
      <c r="BB130" s="15">
        <v>7.1471000000000002E-4</v>
      </c>
      <c r="BC130" s="15">
        <v>5.8199999999999997E-3</v>
      </c>
      <c r="BD130" s="15">
        <v>7.2782999999999995E-4</v>
      </c>
      <c r="BE130" s="15">
        <v>4.0970000000000002E-5</v>
      </c>
      <c r="BF130" s="15">
        <v>2.6559000000000001E-4</v>
      </c>
      <c r="BG130" s="15">
        <v>1.3207E-4</v>
      </c>
      <c r="BH130" s="15">
        <v>0</v>
      </c>
      <c r="BI130" s="15">
        <v>1.1199999999999999E-3</v>
      </c>
      <c r="BJ130" s="20">
        <v>4.3825990000000002E-7</v>
      </c>
      <c r="BK130" s="15">
        <v>3.7675000000000002E-4</v>
      </c>
      <c r="BL130" s="20">
        <v>8.9975140000000004E-7</v>
      </c>
      <c r="BM130" s="15">
        <v>2.1628000000000001E-4</v>
      </c>
    </row>
    <row r="131" spans="1:65" x14ac:dyDescent="0.25">
      <c r="A131" s="15">
        <v>45</v>
      </c>
      <c r="B131" s="15">
        <v>1.6910000000000001E-2</v>
      </c>
      <c r="C131" s="15">
        <v>39.417540000000002</v>
      </c>
      <c r="D131" s="15">
        <v>8.5860000000000006E-2</v>
      </c>
      <c r="E131" s="15">
        <v>1.8E-3</v>
      </c>
      <c r="F131" s="15">
        <v>1.1220000000000001E-2</v>
      </c>
      <c r="G131" s="15">
        <v>1.09E-3</v>
      </c>
      <c r="H131" s="15">
        <v>6.5435000000000005E-4</v>
      </c>
      <c r="I131" s="15">
        <v>8.6717000000000001E-4</v>
      </c>
      <c r="J131" s="20">
        <v>7.3258300000000001E-13</v>
      </c>
      <c r="K131" s="20">
        <v>3.9621699999999999E-12</v>
      </c>
      <c r="L131" s="15">
        <v>0.12207999999999999</v>
      </c>
      <c r="M131" s="15">
        <v>9.2800000000000001E-3</v>
      </c>
      <c r="N131" s="15">
        <v>0.42913000000000001</v>
      </c>
      <c r="O131" s="15">
        <v>3.0349999999999999E-2</v>
      </c>
      <c r="P131" s="15">
        <v>2.7000000000000001E-3</v>
      </c>
      <c r="Q131" s="15">
        <v>8.8209999999999997E-2</v>
      </c>
      <c r="R131" s="15">
        <v>1.3639999999999999E-2</v>
      </c>
      <c r="S131" s="15">
        <v>0.13444999999999999</v>
      </c>
      <c r="T131" s="15">
        <v>2.384E-2</v>
      </c>
      <c r="U131" s="15">
        <v>6.5145999999999997E-4</v>
      </c>
      <c r="V131" s="15">
        <v>5.108E-2</v>
      </c>
      <c r="W131" s="15">
        <v>6.3060000000000005E-2</v>
      </c>
      <c r="X131" s="15">
        <v>2.5600000000000002E-3</v>
      </c>
      <c r="Y131" s="15">
        <v>9.3100000000000006E-3</v>
      </c>
      <c r="Z131" s="15">
        <v>2.0999999999999999E-3</v>
      </c>
      <c r="AA131" s="15">
        <v>2.5829999999999999E-2</v>
      </c>
      <c r="AB131" s="20">
        <v>3.9621699999999999E-12</v>
      </c>
      <c r="AC131" s="20">
        <v>7.3258300000000001E-13</v>
      </c>
      <c r="AD131" s="15">
        <v>2.5930000000000001E-5</v>
      </c>
      <c r="AE131" s="15">
        <v>2.2580000000000001E-5</v>
      </c>
      <c r="AF131" s="15">
        <v>0</v>
      </c>
      <c r="AG131" s="15">
        <v>1.0431E-4</v>
      </c>
      <c r="AH131" s="15">
        <v>0</v>
      </c>
      <c r="AI131" s="15">
        <v>1.397E-5</v>
      </c>
      <c r="AJ131" s="15">
        <v>1.8500000000000001E-6</v>
      </c>
      <c r="AK131" s="15">
        <v>2.2609999999999999E-5</v>
      </c>
      <c r="AL131" s="20">
        <v>7.62771E-19</v>
      </c>
      <c r="AM131" s="20">
        <v>7.62771E-19</v>
      </c>
      <c r="AN131" s="15">
        <v>4.5019999999999999E-5</v>
      </c>
      <c r="AO131" s="15">
        <v>1.6169999999999999E-5</v>
      </c>
      <c r="AP131" s="15">
        <v>0</v>
      </c>
      <c r="AQ131" s="15">
        <v>5.0300000000000001E-6</v>
      </c>
      <c r="AR131" s="15">
        <v>3.5519999999999999E-5</v>
      </c>
      <c r="AS131" s="20">
        <v>3.57463E-7</v>
      </c>
      <c r="AT131" s="15">
        <v>4.8899999999999998E-6</v>
      </c>
      <c r="AU131" s="15">
        <v>8.666E-5</v>
      </c>
      <c r="AV131" s="15">
        <v>0</v>
      </c>
      <c r="AW131" s="15">
        <v>7.7600000000000002E-6</v>
      </c>
      <c r="AX131" s="15">
        <v>0</v>
      </c>
      <c r="AY131" s="15">
        <v>9.7599999999999997E-6</v>
      </c>
      <c r="AZ131" s="15">
        <v>4.8700000000000002E-3</v>
      </c>
      <c r="BA131" s="15">
        <v>9.8900000000000005E-5</v>
      </c>
      <c r="BB131" s="15">
        <v>9.7132000000000002E-4</v>
      </c>
      <c r="BC131" s="15">
        <v>4.4600000000000004E-3</v>
      </c>
      <c r="BD131" s="15">
        <v>1.0699999999999999E-5</v>
      </c>
      <c r="BE131" s="15">
        <v>7.1680000000000005E-5</v>
      </c>
      <c r="BF131" s="15">
        <v>2.3465000000000001E-4</v>
      </c>
      <c r="BG131" s="15">
        <v>2.8249999999999998E-4</v>
      </c>
      <c r="BH131" s="15">
        <v>0</v>
      </c>
      <c r="BI131" s="15">
        <v>1.093E-5</v>
      </c>
      <c r="BJ131" s="15">
        <v>2.0639999999999999E-5</v>
      </c>
      <c r="BK131" s="15">
        <v>5.5309999999999997E-5</v>
      </c>
      <c r="BL131" s="15">
        <v>1.2016E-4</v>
      </c>
      <c r="BM131" s="15">
        <v>1.7796000000000001E-4</v>
      </c>
    </row>
    <row r="132" spans="1:65" x14ac:dyDescent="0.25">
      <c r="A132" s="15">
        <v>46</v>
      </c>
      <c r="B132" s="15">
        <v>1.3780000000000001E-2</v>
      </c>
      <c r="C132" s="15">
        <v>43.658329999999999</v>
      </c>
      <c r="D132" s="15">
        <v>1.14E-3</v>
      </c>
      <c r="E132" s="15">
        <v>1.0300000000000001E-3</v>
      </c>
      <c r="F132" s="15">
        <v>6.0699999999999999E-3</v>
      </c>
      <c r="G132" s="15">
        <v>4.1090000000000002E-2</v>
      </c>
      <c r="H132" s="15">
        <v>5.7600000000000004E-3</v>
      </c>
      <c r="I132" s="15">
        <v>5.1100000000000002E-5</v>
      </c>
      <c r="J132" s="20">
        <v>4.6878100000000002E-13</v>
      </c>
      <c r="K132" s="20">
        <v>3.6308399999999999E-12</v>
      </c>
      <c r="L132" s="15">
        <v>7.3279999999999998E-2</v>
      </c>
      <c r="M132" s="15">
        <v>5.2679999999999997E-5</v>
      </c>
      <c r="N132" s="15">
        <v>0.10459</v>
      </c>
      <c r="O132" s="15">
        <v>4.1140000000000003E-2</v>
      </c>
      <c r="P132" s="15">
        <v>2.503E-2</v>
      </c>
      <c r="Q132" s="15">
        <v>7.6300000000000007E-2</v>
      </c>
      <c r="R132" s="15">
        <v>0.55261000000000005</v>
      </c>
      <c r="S132" s="15">
        <v>7.6E-3</v>
      </c>
      <c r="T132" s="15">
        <v>2.6970000000000001E-2</v>
      </c>
      <c r="U132" s="15">
        <v>3.0962999999999997E-4</v>
      </c>
      <c r="V132" s="15">
        <v>7.6E-3</v>
      </c>
      <c r="W132" s="15">
        <v>8.8800000000000007E-3</v>
      </c>
      <c r="X132" s="15">
        <v>7.62E-3</v>
      </c>
      <c r="Y132" s="15">
        <v>4.1549999999999997E-2</v>
      </c>
      <c r="Z132" s="15">
        <v>3.0999999999999999E-3</v>
      </c>
      <c r="AA132" s="15">
        <v>3.1199999999999999E-3</v>
      </c>
      <c r="AB132" s="20">
        <v>3.6308399999999999E-12</v>
      </c>
      <c r="AC132" s="20">
        <v>4.6878100000000002E-13</v>
      </c>
      <c r="AD132" s="15">
        <v>1.5457000000000001E-4</v>
      </c>
      <c r="AE132" s="15">
        <v>6.5469999999999995E-5</v>
      </c>
      <c r="AF132" s="15">
        <v>0</v>
      </c>
      <c r="AG132" s="15">
        <v>1.749E-5</v>
      </c>
      <c r="AH132" s="15">
        <v>0</v>
      </c>
      <c r="AI132" s="15">
        <v>2.618E-5</v>
      </c>
      <c r="AJ132" s="15">
        <v>5.5300000000000004E-6</v>
      </c>
      <c r="AK132" s="15">
        <v>1.326E-5</v>
      </c>
      <c r="AL132" s="20">
        <v>3.6713200000000001E-18</v>
      </c>
      <c r="AM132" s="20">
        <v>3.6713200000000001E-18</v>
      </c>
      <c r="AN132" s="15">
        <v>1.783E-5</v>
      </c>
      <c r="AO132" s="15">
        <v>1.11E-6</v>
      </c>
      <c r="AP132" s="15">
        <v>0</v>
      </c>
      <c r="AQ132" s="15">
        <v>3.5499999999999999E-6</v>
      </c>
      <c r="AR132" s="15">
        <v>1.5567000000000001E-4</v>
      </c>
      <c r="AS132" s="15">
        <v>1.6820000000000002E-5</v>
      </c>
      <c r="AT132" s="15">
        <v>6.4899999999999997E-6</v>
      </c>
      <c r="AU132" s="15">
        <v>6.0100000000000001E-6</v>
      </c>
      <c r="AV132" s="15">
        <v>0</v>
      </c>
      <c r="AW132" s="15">
        <v>2.6449999999999999E-5</v>
      </c>
      <c r="AX132" s="15">
        <v>0</v>
      </c>
      <c r="AY132" s="15">
        <v>7.8059999999999995E-5</v>
      </c>
      <c r="AZ132" s="15">
        <v>3.379E-5</v>
      </c>
      <c r="BA132" s="15">
        <v>4.6299999999999997E-6</v>
      </c>
      <c r="BB132" s="20">
        <v>3.9446790000000002E-7</v>
      </c>
      <c r="BC132" s="15">
        <v>3.72E-6</v>
      </c>
      <c r="BD132" s="15">
        <v>6.8360000000000003E-5</v>
      </c>
      <c r="BE132" s="15">
        <v>3.1099999999999999E-6</v>
      </c>
      <c r="BF132" s="15">
        <v>1.68E-6</v>
      </c>
      <c r="BG132" s="15">
        <v>4.6369999999999998E-5</v>
      </c>
      <c r="BH132" s="15">
        <v>0</v>
      </c>
      <c r="BI132" s="15">
        <v>2.5933999999999999E-4</v>
      </c>
      <c r="BJ132" s="15">
        <v>1.787E-5</v>
      </c>
      <c r="BK132" s="15">
        <v>2.779E-5</v>
      </c>
      <c r="BL132" s="20">
        <v>8.7822040000000001E-7</v>
      </c>
      <c r="BM132" s="15">
        <v>6.3349999999999995E-5</v>
      </c>
    </row>
    <row r="133" spans="1:65" x14ac:dyDescent="0.25">
      <c r="A133" s="15">
        <v>47</v>
      </c>
      <c r="B133" s="15">
        <v>1.3180000000000001E-2</v>
      </c>
      <c r="C133" s="15">
        <v>44.639809999999997</v>
      </c>
      <c r="D133" s="15">
        <v>5.3289999999999997E-2</v>
      </c>
      <c r="E133" s="15">
        <v>1.56E-3</v>
      </c>
      <c r="F133" s="15">
        <v>3.9379999999999999E-5</v>
      </c>
      <c r="G133" s="15">
        <v>4.795E-2</v>
      </c>
      <c r="H133" s="15">
        <v>2.8070000000000001E-2</v>
      </c>
      <c r="I133" s="15">
        <v>0.11878</v>
      </c>
      <c r="J133" s="20">
        <v>2.1631600000000001E-14</v>
      </c>
      <c r="K133" s="20">
        <v>1.5499700000000001E-13</v>
      </c>
      <c r="L133" s="15">
        <v>1.0070000000000001E-2</v>
      </c>
      <c r="M133" s="15">
        <v>6.9930000000000006E-2</v>
      </c>
      <c r="N133" s="15">
        <v>3.6700000000000003E-2</v>
      </c>
      <c r="O133" s="15">
        <v>6.7089999999999997E-2</v>
      </c>
      <c r="P133" s="15">
        <v>8.5199999999999998E-3</v>
      </c>
      <c r="Q133" s="15">
        <v>0.22437000000000001</v>
      </c>
      <c r="R133" s="15">
        <v>3.0100000000000001E-3</v>
      </c>
      <c r="S133" s="15">
        <v>0.14593</v>
      </c>
      <c r="T133" s="15">
        <v>0.16753000000000001</v>
      </c>
      <c r="U133" s="15">
        <v>1.064E-2</v>
      </c>
      <c r="V133" s="15">
        <v>0.12745000000000001</v>
      </c>
      <c r="W133" s="15">
        <v>7.7539999999999998E-2</v>
      </c>
      <c r="X133" s="20">
        <v>1.6532489999999999E-7</v>
      </c>
      <c r="Y133" s="15">
        <v>1.7050000000000001E-5</v>
      </c>
      <c r="Z133" s="15">
        <v>0.1115</v>
      </c>
      <c r="AA133" s="15">
        <v>5.0099999999999997E-3</v>
      </c>
      <c r="AB133" s="20">
        <v>1.5499700000000001E-13</v>
      </c>
      <c r="AC133" s="20">
        <v>2.1631600000000001E-14</v>
      </c>
      <c r="AD133" s="15">
        <v>1.0319000000000001E-4</v>
      </c>
      <c r="AE133" s="15">
        <v>1.6391999999999999E-4</v>
      </c>
      <c r="AF133" s="15">
        <v>0</v>
      </c>
      <c r="AG133" s="15">
        <v>9.4499999999999993E-6</v>
      </c>
      <c r="AH133" s="15">
        <v>0</v>
      </c>
      <c r="AI133" s="20">
        <v>7.4302819999999996E-8</v>
      </c>
      <c r="AJ133" s="15">
        <v>1.0710000000000001E-5</v>
      </c>
      <c r="AK133" s="20">
        <v>2.887924E-7</v>
      </c>
      <c r="AL133" s="20">
        <v>4.7843099999999998E-18</v>
      </c>
      <c r="AM133" s="20">
        <v>4.7843099999999998E-18</v>
      </c>
      <c r="AN133" s="15">
        <v>2.03E-6</v>
      </c>
      <c r="AO133" s="15">
        <v>3.1269999999999997E-5</v>
      </c>
      <c r="AP133" s="15">
        <v>0</v>
      </c>
      <c r="AQ133" s="15">
        <v>2.0129999999999999E-5</v>
      </c>
      <c r="AR133" s="15">
        <v>2.866E-5</v>
      </c>
      <c r="AS133" s="15">
        <v>3.239E-5</v>
      </c>
      <c r="AT133" s="15">
        <v>1.5200000000000001E-6</v>
      </c>
      <c r="AU133" s="15">
        <v>1.3030000000000001E-5</v>
      </c>
      <c r="AV133" s="15">
        <v>0</v>
      </c>
      <c r="AW133" s="15">
        <v>1.8479999999999999E-5</v>
      </c>
      <c r="AX133" s="15">
        <v>0</v>
      </c>
      <c r="AY133" s="15">
        <v>2.3123999999999999E-4</v>
      </c>
      <c r="AZ133" s="15">
        <v>7.4779999999999996E-4</v>
      </c>
      <c r="BA133" s="15">
        <v>1.9904999999999999E-4</v>
      </c>
      <c r="BB133" s="15">
        <v>8.2589999999999994E-5</v>
      </c>
      <c r="BC133" s="15">
        <v>6.6231999999999999E-4</v>
      </c>
      <c r="BD133" s="15">
        <v>5.0980000000000003E-5</v>
      </c>
      <c r="BE133" s="15">
        <v>7.9500000000000001E-6</v>
      </c>
      <c r="BF133" s="15">
        <v>1.9199000000000001E-4</v>
      </c>
      <c r="BG133" s="15">
        <v>3.0589999999999997E-5</v>
      </c>
      <c r="BH133" s="15">
        <v>0</v>
      </c>
      <c r="BI133" s="15">
        <v>7.5300000000000001E-5</v>
      </c>
      <c r="BJ133" s="20">
        <v>9.0371379999999998E-8</v>
      </c>
      <c r="BK133" s="15">
        <v>1.6255999999999999E-4</v>
      </c>
      <c r="BL133" s="15">
        <v>1.456E-5</v>
      </c>
      <c r="BM133" s="15">
        <v>1.4574999999999999E-4</v>
      </c>
    </row>
    <row r="134" spans="1:65" x14ac:dyDescent="0.25">
      <c r="A134" s="15">
        <v>48</v>
      </c>
      <c r="B134" s="15">
        <v>8.4100000000000008E-3</v>
      </c>
      <c r="C134" s="15">
        <v>55.903590000000001</v>
      </c>
      <c r="D134" s="15">
        <v>4.6760000000000003E-2</v>
      </c>
      <c r="E134" s="15">
        <v>3.7799999999999999E-3</v>
      </c>
      <c r="F134" s="15">
        <v>2.635E-5</v>
      </c>
      <c r="G134" s="15">
        <v>2.8710000000000001E-5</v>
      </c>
      <c r="H134" s="15">
        <v>5.4200000000000003E-3</v>
      </c>
      <c r="I134" s="15">
        <v>0.54103999999999997</v>
      </c>
      <c r="J134" s="20">
        <v>1.0475499999999999E-12</v>
      </c>
      <c r="K134" s="20">
        <v>8.3243800000000001E-12</v>
      </c>
      <c r="L134" s="15">
        <v>6.4589999999999995E-2</v>
      </c>
      <c r="M134" s="15">
        <v>1.3799999999999999E-3</v>
      </c>
      <c r="N134" s="15">
        <v>4.5750000000000001E-5</v>
      </c>
      <c r="O134" s="15">
        <v>6.5019999999999994E-2</v>
      </c>
      <c r="P134" s="15">
        <v>2.9399999999999999E-3</v>
      </c>
      <c r="Q134" s="15">
        <v>4.0099999999999997E-3</v>
      </c>
      <c r="R134" s="20">
        <v>8.9483209999999997E-7</v>
      </c>
      <c r="S134" s="15">
        <v>3.9100000000000003E-3</v>
      </c>
      <c r="T134" s="15">
        <v>0.38263999999999998</v>
      </c>
      <c r="U134" s="15">
        <v>3.3600000000000001E-3</v>
      </c>
      <c r="V134" s="15">
        <v>1.66E-3</v>
      </c>
      <c r="W134" s="15">
        <v>1.4499999999999999E-3</v>
      </c>
      <c r="X134" s="15">
        <v>8.8449999999999995E-5</v>
      </c>
      <c r="Y134" s="15">
        <v>1.175E-2</v>
      </c>
      <c r="Z134" s="15">
        <v>4.7440000000000003E-2</v>
      </c>
      <c r="AA134" s="15">
        <v>4.1959999999999997E-2</v>
      </c>
      <c r="AB134" s="20">
        <v>8.3243800000000001E-12</v>
      </c>
      <c r="AC134" s="20">
        <v>1.0475499999999999E-12</v>
      </c>
      <c r="AD134" s="15">
        <v>4.4599999999999996E-6</v>
      </c>
      <c r="AE134" s="15">
        <v>4.2300000000000002E-6</v>
      </c>
      <c r="AF134" s="15">
        <v>0</v>
      </c>
      <c r="AG134" s="20">
        <v>6.3658390000000001E-7</v>
      </c>
      <c r="AH134" s="15">
        <v>0</v>
      </c>
      <c r="AI134" s="15">
        <v>1.9300000000000002E-6</v>
      </c>
      <c r="AJ134" s="15">
        <v>1.8899999999999999E-5</v>
      </c>
      <c r="AK134" s="15">
        <v>5.6799999999999998E-6</v>
      </c>
      <c r="AL134" s="20">
        <v>2.3181499999999999E-17</v>
      </c>
      <c r="AM134" s="20">
        <v>2.3181499999999999E-17</v>
      </c>
      <c r="AN134" s="15">
        <v>1.66E-6</v>
      </c>
      <c r="AO134" s="15">
        <v>1.275E-5</v>
      </c>
      <c r="AP134" s="15">
        <v>0</v>
      </c>
      <c r="AQ134" s="15">
        <v>5.4199999999999998E-6</v>
      </c>
      <c r="AR134" s="20">
        <v>1.931599E-7</v>
      </c>
      <c r="AS134" s="15">
        <v>6.0900000000000001E-6</v>
      </c>
      <c r="AT134" s="15">
        <v>1.3614000000000001E-4</v>
      </c>
      <c r="AU134" s="15">
        <v>1.4270000000000001E-5</v>
      </c>
      <c r="AV134" s="15">
        <v>0</v>
      </c>
      <c r="AW134" s="15">
        <v>8.8670000000000003E-5</v>
      </c>
      <c r="AX134" s="15">
        <v>0</v>
      </c>
      <c r="AY134" s="15">
        <v>1.6487000000000001E-4</v>
      </c>
      <c r="AZ134" s="15">
        <v>1.203E-5</v>
      </c>
      <c r="BA134" s="15">
        <v>9.3500000000000003E-6</v>
      </c>
      <c r="BB134" s="15">
        <v>5.5519999999999997E-5</v>
      </c>
      <c r="BC134" s="15">
        <v>1.3656000000000001E-4</v>
      </c>
      <c r="BD134" s="15">
        <v>1.471E-5</v>
      </c>
      <c r="BE134" s="15">
        <v>8.6999999999999994E-3</v>
      </c>
      <c r="BF134" s="15">
        <v>3.791E-4</v>
      </c>
      <c r="BG134" s="15">
        <v>3.3700000000000002E-3</v>
      </c>
      <c r="BH134" s="15">
        <v>0</v>
      </c>
      <c r="BI134" s="20">
        <v>2.7627789999999999E-7</v>
      </c>
      <c r="BJ134" s="15">
        <v>8.1799999999999998E-3</v>
      </c>
      <c r="BK134" s="15">
        <v>1.4430000000000001E-5</v>
      </c>
      <c r="BL134" s="20">
        <v>5.4270389999999997E-7</v>
      </c>
      <c r="BM134" s="15">
        <v>2.6889999999999998E-5</v>
      </c>
    </row>
    <row r="135" spans="1:65" x14ac:dyDescent="0.25">
      <c r="A135" s="15">
        <v>49</v>
      </c>
      <c r="B135" s="15">
        <v>8.0999999999999996E-3</v>
      </c>
      <c r="C135" s="15">
        <v>56.951039999999999</v>
      </c>
      <c r="D135" s="15">
        <v>5.7958E-4</v>
      </c>
      <c r="E135" s="15">
        <v>5.647E-5</v>
      </c>
      <c r="F135" s="15">
        <v>1.5367000000000001E-4</v>
      </c>
      <c r="G135" s="15">
        <v>3.2978E-4</v>
      </c>
      <c r="H135" s="15">
        <v>1.1000000000000001E-6</v>
      </c>
      <c r="I135" s="15">
        <v>3.13E-3</v>
      </c>
      <c r="J135" s="20">
        <v>7.5843599999999998E-16</v>
      </c>
      <c r="K135" s="20">
        <v>1.7909300000000001E-13</v>
      </c>
      <c r="L135" s="15">
        <v>1.82E-3</v>
      </c>
      <c r="M135" s="15">
        <v>8.3499999999999997E-5</v>
      </c>
      <c r="N135" s="15">
        <v>5.3000000000000001E-5</v>
      </c>
      <c r="O135" s="15">
        <v>9.5611000000000003E-4</v>
      </c>
      <c r="P135" s="15">
        <v>1.2385E-4</v>
      </c>
      <c r="Q135" s="20">
        <v>5.519522E-7</v>
      </c>
      <c r="R135" s="15">
        <v>1.9243E-4</v>
      </c>
      <c r="S135" s="20">
        <v>1.6372140000000001E-7</v>
      </c>
      <c r="T135" s="15">
        <v>5.1700000000000001E-3</v>
      </c>
      <c r="U135" s="15">
        <v>2.6725000000000002E-4</v>
      </c>
      <c r="V135" s="15">
        <v>1.0429000000000001E-4</v>
      </c>
      <c r="W135" s="15">
        <v>1.0938999999999999E-4</v>
      </c>
      <c r="X135" s="15">
        <v>1.9196E-4</v>
      </c>
      <c r="Y135" s="15">
        <v>1.48E-3</v>
      </c>
      <c r="Z135" s="15">
        <v>9.4900000000000006E-6</v>
      </c>
      <c r="AA135" s="20">
        <v>1.67515E-7</v>
      </c>
      <c r="AB135" s="20">
        <v>1.7909300000000001E-13</v>
      </c>
      <c r="AC135" s="20">
        <v>7.5843599999999998E-16</v>
      </c>
      <c r="AD135" s="15">
        <v>1.749E-5</v>
      </c>
      <c r="AE135" s="15">
        <v>1.3814E-4</v>
      </c>
      <c r="AF135" s="15">
        <v>0</v>
      </c>
      <c r="AG135" s="15">
        <v>4.0559999999999998E-5</v>
      </c>
      <c r="AH135" s="15">
        <v>0</v>
      </c>
      <c r="AI135" s="15">
        <v>1.0075E-4</v>
      </c>
      <c r="AJ135" s="15">
        <v>7.5000000000000002E-6</v>
      </c>
      <c r="AK135" s="15">
        <v>7.3900000000000004E-6</v>
      </c>
      <c r="AL135" s="20">
        <v>1.4164899999999999E-19</v>
      </c>
      <c r="AM135" s="20">
        <v>1.4164899999999999E-19</v>
      </c>
      <c r="AN135" s="15">
        <v>3.04E-5</v>
      </c>
      <c r="AO135" s="15">
        <v>2.8540000000000001E-5</v>
      </c>
      <c r="AP135" s="15">
        <v>0</v>
      </c>
      <c r="AQ135" s="15">
        <v>8.2570000000000004E-5</v>
      </c>
      <c r="AR135" s="20">
        <v>4.141174E-7</v>
      </c>
      <c r="AS135" s="15">
        <v>1.6500000000000001E-6</v>
      </c>
      <c r="AT135" s="15">
        <v>5.5989999999999998E-5</v>
      </c>
      <c r="AU135" s="15">
        <v>2.6000000000000001E-6</v>
      </c>
      <c r="AV135" s="15">
        <v>0</v>
      </c>
      <c r="AW135" s="20">
        <v>8.2701229999999994E-8</v>
      </c>
      <c r="AX135" s="15">
        <v>0</v>
      </c>
      <c r="AY135" s="15">
        <v>3.16E-3</v>
      </c>
      <c r="AZ135" s="15">
        <v>2.3557999999999999E-4</v>
      </c>
      <c r="BA135" s="15">
        <v>6.3600000000000002E-3</v>
      </c>
      <c r="BB135" s="15">
        <v>4.066E-5</v>
      </c>
      <c r="BC135" s="15">
        <v>3.31E-3</v>
      </c>
      <c r="BD135" s="15">
        <v>2.9000000000000002E-6</v>
      </c>
      <c r="BE135" s="15">
        <v>0.96072999999999997</v>
      </c>
      <c r="BF135" s="15">
        <v>1.6800000000000001E-3</v>
      </c>
      <c r="BG135" s="15">
        <v>0.40407999999999999</v>
      </c>
      <c r="BH135" s="15">
        <v>0</v>
      </c>
      <c r="BI135" s="15">
        <v>3.739E-2</v>
      </c>
      <c r="BJ135" s="15">
        <v>0.96489999999999998</v>
      </c>
      <c r="BK135" s="15">
        <v>1.255E-2</v>
      </c>
      <c r="BL135" s="15">
        <v>3.4225E-4</v>
      </c>
      <c r="BM135" s="15">
        <v>2.6124999999999998E-4</v>
      </c>
    </row>
    <row r="136" spans="1:65" x14ac:dyDescent="0.25">
      <c r="A136" s="15">
        <v>50</v>
      </c>
      <c r="B136" s="15">
        <v>6.5900000000000004E-3</v>
      </c>
      <c r="C136" s="15">
        <v>63.138840000000002</v>
      </c>
      <c r="D136" s="15">
        <v>1.704E-2</v>
      </c>
      <c r="E136" s="15">
        <v>1.321E-2</v>
      </c>
      <c r="F136" s="15">
        <v>9.4010000000000003E-5</v>
      </c>
      <c r="G136" s="15">
        <v>4.8199999999999996E-3</v>
      </c>
      <c r="H136" s="15">
        <v>0.1003</v>
      </c>
      <c r="I136" s="15">
        <v>8.4900000000000003E-2</v>
      </c>
      <c r="J136" s="20">
        <v>2.45845E-13</v>
      </c>
      <c r="K136" s="20">
        <v>3.7484800000000001E-11</v>
      </c>
      <c r="L136" s="15">
        <v>0.47183000000000003</v>
      </c>
      <c r="M136" s="15">
        <v>0.1913</v>
      </c>
      <c r="N136" s="15">
        <v>0.22367999999999999</v>
      </c>
      <c r="O136" s="15">
        <v>4.5900000000000003E-3</v>
      </c>
      <c r="P136" s="15">
        <v>1.0699999999999999E-2</v>
      </c>
      <c r="Q136" s="15">
        <v>0.36346000000000001</v>
      </c>
      <c r="R136" s="15">
        <v>0.26687</v>
      </c>
      <c r="S136" s="15">
        <v>4.8279999999999999E-5</v>
      </c>
      <c r="T136" s="15">
        <v>6.3405999999999998E-4</v>
      </c>
      <c r="U136" s="15">
        <v>6.6600000000000001E-3</v>
      </c>
      <c r="V136" s="15">
        <v>1.1769999999999999E-2</v>
      </c>
      <c r="W136" s="15">
        <v>3.3700000000000002E-3</v>
      </c>
      <c r="X136" s="15">
        <v>5.0613000000000003E-4</v>
      </c>
      <c r="Y136" s="15">
        <v>3.3700000000000001E-2</v>
      </c>
      <c r="Z136" s="15">
        <v>9.9799999999999993E-3</v>
      </c>
      <c r="AA136" s="15">
        <v>8.2299999999999995E-3</v>
      </c>
      <c r="AB136" s="20">
        <v>3.7484800000000001E-11</v>
      </c>
      <c r="AC136" s="20">
        <v>2.45845E-13</v>
      </c>
      <c r="AD136" s="15">
        <v>1.324E-5</v>
      </c>
      <c r="AE136" s="15">
        <v>1.147E-5</v>
      </c>
      <c r="AF136" s="15">
        <v>0</v>
      </c>
      <c r="AG136" s="20">
        <v>4.8325249999999998E-8</v>
      </c>
      <c r="AH136" s="15">
        <v>0</v>
      </c>
      <c r="AI136" s="15">
        <v>1.679E-5</v>
      </c>
      <c r="AJ136" s="15">
        <v>5.0699999999999997E-6</v>
      </c>
      <c r="AK136" s="20">
        <v>3.1562789999999999E-9</v>
      </c>
      <c r="AL136" s="20">
        <v>1.09894E-20</v>
      </c>
      <c r="AM136" s="20">
        <v>1.09894E-20</v>
      </c>
      <c r="AN136" s="15">
        <v>1E-4</v>
      </c>
      <c r="AO136" s="15">
        <v>1.64E-6</v>
      </c>
      <c r="AP136" s="15">
        <v>0</v>
      </c>
      <c r="AQ136" s="15">
        <v>1.0186E-4</v>
      </c>
      <c r="AR136" s="15">
        <v>2.3010000000000002E-5</v>
      </c>
      <c r="AS136" s="20">
        <v>1.304153E-7</v>
      </c>
      <c r="AT136" s="15">
        <v>6.4500000000000001E-6</v>
      </c>
      <c r="AU136" s="15">
        <v>1.437E-5</v>
      </c>
      <c r="AV136" s="15">
        <v>0</v>
      </c>
      <c r="AW136" s="15">
        <v>5.2750000000000001E-5</v>
      </c>
      <c r="AX136" s="15">
        <v>0</v>
      </c>
      <c r="AY136" s="15">
        <v>4.6411E-4</v>
      </c>
      <c r="AZ136" s="15">
        <v>3.025E-5</v>
      </c>
      <c r="BA136" s="15">
        <v>7.0500000000000003E-6</v>
      </c>
      <c r="BB136" s="15">
        <v>1.043E-5</v>
      </c>
      <c r="BC136" s="15">
        <v>2.0693999999999999E-4</v>
      </c>
      <c r="BD136" s="15">
        <v>1.2747999999999999E-4</v>
      </c>
      <c r="BE136" s="15">
        <v>6.3564000000000003E-4</v>
      </c>
      <c r="BF136" s="15">
        <v>1.11E-6</v>
      </c>
      <c r="BG136" s="15">
        <v>2.4346E-4</v>
      </c>
      <c r="BH136" s="15">
        <v>0</v>
      </c>
      <c r="BI136" s="15">
        <v>1.1800000000000001E-3</v>
      </c>
      <c r="BJ136" s="15">
        <v>9.4457999999999999E-4</v>
      </c>
      <c r="BK136" s="15">
        <v>2.7084E-4</v>
      </c>
      <c r="BL136" s="20">
        <v>2.5240200000000001E-13</v>
      </c>
      <c r="BM136" s="15">
        <v>1.9866E-4</v>
      </c>
    </row>
    <row r="137" spans="1:65" x14ac:dyDescent="0.25">
      <c r="A137" s="15">
        <v>51</v>
      </c>
      <c r="B137" s="15">
        <v>5.8399999999999997E-3</v>
      </c>
      <c r="C137" s="15">
        <v>67.095349999999996</v>
      </c>
      <c r="D137" s="15">
        <v>3.986E-2</v>
      </c>
      <c r="E137" s="15">
        <v>8.3570000000000005E-2</v>
      </c>
      <c r="F137" s="15">
        <v>8.3300000000000006E-3</v>
      </c>
      <c r="G137" s="15">
        <v>0.16517999999999999</v>
      </c>
      <c r="H137" s="15">
        <v>5.28E-3</v>
      </c>
      <c r="I137" s="15">
        <v>0.13644000000000001</v>
      </c>
      <c r="J137" s="20">
        <v>1.11132E-12</v>
      </c>
      <c r="K137" s="20">
        <v>5.9941199999999997E-15</v>
      </c>
      <c r="L137" s="15">
        <v>2.5180000000000001E-2</v>
      </c>
      <c r="M137" s="15">
        <v>2.9299999999999999E-3</v>
      </c>
      <c r="N137" s="15">
        <v>9.5250000000000001E-2</v>
      </c>
      <c r="O137" s="15">
        <v>1.1639999999999999E-2</v>
      </c>
      <c r="P137" s="15">
        <v>1.0279999999999999E-2</v>
      </c>
      <c r="Q137" s="15">
        <v>9.8899999999999995E-3</v>
      </c>
      <c r="R137" s="15">
        <v>9.2999999999999992E-3</v>
      </c>
      <c r="S137" s="15">
        <v>2.9649999999999999E-2</v>
      </c>
      <c r="T137" s="15">
        <v>0.24364</v>
      </c>
      <c r="U137" s="15">
        <v>0.27572000000000002</v>
      </c>
      <c r="V137" s="15">
        <v>5.271E-2</v>
      </c>
      <c r="W137" s="15">
        <v>0.11148</v>
      </c>
      <c r="X137" s="15">
        <v>0.15553</v>
      </c>
      <c r="Y137" s="15">
        <v>2.479E-2</v>
      </c>
      <c r="Z137" s="15">
        <v>1.414E-2</v>
      </c>
      <c r="AA137" s="15">
        <v>2.4049999999999998E-2</v>
      </c>
      <c r="AB137" s="20">
        <v>5.9941199999999997E-15</v>
      </c>
      <c r="AC137" s="20">
        <v>1.11132E-12</v>
      </c>
      <c r="AD137" s="15">
        <v>9.0240000000000003E-5</v>
      </c>
      <c r="AE137" s="15">
        <v>3.2549999999999998E-5</v>
      </c>
      <c r="AF137" s="15">
        <v>0</v>
      </c>
      <c r="AG137" s="15">
        <v>6.6790000000000003E-5</v>
      </c>
      <c r="AH137" s="15">
        <v>0</v>
      </c>
      <c r="AI137" s="15">
        <v>1.289E-5</v>
      </c>
      <c r="AJ137" s="15">
        <v>1.146E-5</v>
      </c>
      <c r="AK137" s="15">
        <v>1.5610000000000001E-5</v>
      </c>
      <c r="AL137" s="20">
        <v>4.55675E-18</v>
      </c>
      <c r="AM137" s="20">
        <v>4.55675E-18</v>
      </c>
      <c r="AN137" s="15">
        <v>4.8380000000000001E-5</v>
      </c>
      <c r="AO137" s="15">
        <v>3.5499999999999999E-6</v>
      </c>
      <c r="AP137" s="15">
        <v>0</v>
      </c>
      <c r="AQ137" s="20">
        <v>5.1499270000000003E-7</v>
      </c>
      <c r="AR137" s="15">
        <v>5.1520000000000001E-5</v>
      </c>
      <c r="AS137" s="15">
        <v>1.5109999999999999E-5</v>
      </c>
      <c r="AT137" s="15">
        <v>3.5769999999999998E-5</v>
      </c>
      <c r="AU137" s="15">
        <v>3.4650000000000002E-5</v>
      </c>
      <c r="AV137" s="15">
        <v>0</v>
      </c>
      <c r="AW137" s="15">
        <v>6.7739999999999999E-5</v>
      </c>
      <c r="AX137" s="15">
        <v>0</v>
      </c>
      <c r="AY137" s="15">
        <v>1.8217E-4</v>
      </c>
      <c r="AZ137" s="15">
        <v>7.6019999999999994E-5</v>
      </c>
      <c r="BA137" s="15">
        <v>1.683E-5</v>
      </c>
      <c r="BB137" s="15">
        <v>6.5500000000000006E-5</v>
      </c>
      <c r="BC137" s="20">
        <v>5.8378940000000001E-7</v>
      </c>
      <c r="BD137" s="15">
        <v>1.967E-5</v>
      </c>
      <c r="BE137" s="15">
        <v>1.74E-3</v>
      </c>
      <c r="BF137" s="15">
        <v>5.5999999999999997E-6</v>
      </c>
      <c r="BG137" s="15">
        <v>5.5106999999999997E-4</v>
      </c>
      <c r="BH137" s="15">
        <v>0</v>
      </c>
      <c r="BI137" s="15">
        <v>9.9653000000000003E-4</v>
      </c>
      <c r="BJ137" s="15">
        <v>2.0699999999999998E-3</v>
      </c>
      <c r="BK137" s="15">
        <v>1.4348E-4</v>
      </c>
      <c r="BL137" s="20">
        <v>2.1415879999999999E-8</v>
      </c>
      <c r="BM137" s="15">
        <v>3.6909999999999997E-5</v>
      </c>
    </row>
    <row r="138" spans="1:65" x14ac:dyDescent="0.25">
      <c r="A138" s="15">
        <v>52</v>
      </c>
      <c r="B138" s="15">
        <v>3.63E-3</v>
      </c>
      <c r="C138" s="15">
        <v>85.0745</v>
      </c>
      <c r="D138" s="15">
        <v>2.3999999999999998E-3</v>
      </c>
      <c r="E138" s="15">
        <v>0.12279</v>
      </c>
      <c r="F138" s="15">
        <v>1.64E-6</v>
      </c>
      <c r="G138" s="15">
        <v>0.31957999999999998</v>
      </c>
      <c r="H138" s="15">
        <v>7.6E-3</v>
      </c>
      <c r="I138" s="15">
        <v>9.6110000000000001E-2</v>
      </c>
      <c r="J138" s="20">
        <v>1.3498999999999999E-13</v>
      </c>
      <c r="K138" s="20">
        <v>2.2979099999999998E-12</v>
      </c>
      <c r="L138" s="15">
        <v>2.3053E-4</v>
      </c>
      <c r="M138" s="15">
        <v>5.5700000000000003E-3</v>
      </c>
      <c r="N138" s="15">
        <v>4.0099999999999997E-3</v>
      </c>
      <c r="O138" s="15">
        <v>2.0699999999999998E-3</v>
      </c>
      <c r="P138" s="15">
        <v>1.0818E-4</v>
      </c>
      <c r="Q138" s="15">
        <v>8.5800000000000001E-2</v>
      </c>
      <c r="R138" s="15">
        <v>6.2429999999999999E-2</v>
      </c>
      <c r="S138" s="15">
        <v>4.3600000000000002E-3</v>
      </c>
      <c r="T138" s="15">
        <v>4.3450000000000003E-2</v>
      </c>
      <c r="U138" s="15">
        <v>0.69571000000000005</v>
      </c>
      <c r="V138" s="15">
        <v>5.176E-2</v>
      </c>
      <c r="W138" s="15">
        <v>8.3989999999999995E-2</v>
      </c>
      <c r="X138" s="15">
        <v>0.50917000000000001</v>
      </c>
      <c r="Y138" s="15">
        <v>2.247E-2</v>
      </c>
      <c r="Z138" s="15">
        <v>1.447E-2</v>
      </c>
      <c r="AA138" s="15">
        <v>1.124E-2</v>
      </c>
      <c r="AB138" s="20">
        <v>2.2979099999999998E-12</v>
      </c>
      <c r="AC138" s="20">
        <v>1.3498999999999999E-13</v>
      </c>
      <c r="AD138" s="15">
        <v>9.5999999999999996E-6</v>
      </c>
      <c r="AE138" s="15">
        <v>9.7599999999999997E-6</v>
      </c>
      <c r="AF138" s="15">
        <v>0</v>
      </c>
      <c r="AG138" s="15">
        <v>9.7699999999999996E-6</v>
      </c>
      <c r="AH138" s="15">
        <v>0</v>
      </c>
      <c r="AI138" s="15">
        <v>1.203E-5</v>
      </c>
      <c r="AJ138" s="15">
        <v>6.4220000000000005E-5</v>
      </c>
      <c r="AK138" s="15">
        <v>8.2000000000000001E-5</v>
      </c>
      <c r="AL138" s="20">
        <v>3.3663499999999998E-18</v>
      </c>
      <c r="AM138" s="20">
        <v>3.3663499999999998E-18</v>
      </c>
      <c r="AN138" s="15">
        <v>7.9720000000000002E-5</v>
      </c>
      <c r="AO138" s="15">
        <v>3.5819999999999999E-5</v>
      </c>
      <c r="AP138" s="15">
        <v>0</v>
      </c>
      <c r="AQ138" s="15">
        <v>8.9700000000000005E-6</v>
      </c>
      <c r="AR138" s="15">
        <v>2.633E-5</v>
      </c>
      <c r="AS138" s="15">
        <v>8.0820000000000002E-5</v>
      </c>
      <c r="AT138" s="15">
        <v>2.597E-5</v>
      </c>
      <c r="AU138" s="15">
        <v>2.2940000000000001E-5</v>
      </c>
      <c r="AV138" s="15">
        <v>0</v>
      </c>
      <c r="AW138" s="15">
        <v>2.5500000000000001E-6</v>
      </c>
      <c r="AX138" s="15">
        <v>0</v>
      </c>
      <c r="AY138" s="15">
        <v>4.4719999999999999E-5</v>
      </c>
      <c r="AZ138" s="15">
        <v>4.8130000000000002E-5</v>
      </c>
      <c r="BA138" s="15">
        <v>1.117E-4</v>
      </c>
      <c r="BB138" s="15">
        <v>9.7399999999999999E-6</v>
      </c>
      <c r="BC138" s="15">
        <v>2.1330000000000001E-5</v>
      </c>
      <c r="BD138" s="15">
        <v>1.5200000000000001E-6</v>
      </c>
      <c r="BE138" s="15">
        <v>5.0699999999999999E-5</v>
      </c>
      <c r="BF138" s="15">
        <v>2.5000000000000002E-6</v>
      </c>
      <c r="BG138" s="15">
        <v>1.523E-5</v>
      </c>
      <c r="BH138" s="15">
        <v>0</v>
      </c>
      <c r="BI138" s="15">
        <v>3.0529999999999999E-4</v>
      </c>
      <c r="BJ138" s="15">
        <v>4.2200000000000003E-5</v>
      </c>
      <c r="BK138" s="15">
        <v>1.1929999999999999E-5</v>
      </c>
      <c r="BL138" s="15">
        <v>1.093E-5</v>
      </c>
      <c r="BM138" s="20">
        <v>4.8604850000000005E-7</v>
      </c>
    </row>
    <row r="139" spans="1:65" x14ac:dyDescent="0.25">
      <c r="A139" s="15">
        <v>53</v>
      </c>
      <c r="B139" s="15">
        <v>3.0500000000000002E-3</v>
      </c>
      <c r="C139" s="15">
        <v>92.775630000000007</v>
      </c>
      <c r="D139" s="15">
        <v>0.17212</v>
      </c>
      <c r="E139" s="15">
        <v>0.76953000000000005</v>
      </c>
      <c r="F139" s="15">
        <v>3.7080000000000002E-2</v>
      </c>
      <c r="G139" s="15">
        <v>0.41721000000000003</v>
      </c>
      <c r="H139" s="15">
        <v>1.3520000000000001E-2</v>
      </c>
      <c r="I139" s="15">
        <v>5.62E-3</v>
      </c>
      <c r="J139" s="20">
        <v>7.1112200000000004E-16</v>
      </c>
      <c r="K139" s="20">
        <v>1.5322899999999999E-11</v>
      </c>
      <c r="L139" s="15">
        <v>8.0420000000000005E-2</v>
      </c>
      <c r="M139" s="15">
        <v>3.1969999999999998E-2</v>
      </c>
      <c r="N139" s="15">
        <v>4.5599999999999998E-3</v>
      </c>
      <c r="O139" s="15">
        <v>2.7059999999999998E-5</v>
      </c>
      <c r="P139" s="15">
        <v>4.2750000000000003E-2</v>
      </c>
      <c r="Q139" s="15">
        <v>1.2970000000000001E-2</v>
      </c>
      <c r="R139" s="15">
        <v>1.2630000000000001E-2</v>
      </c>
      <c r="S139" s="15">
        <v>4.0899999999999999E-3</v>
      </c>
      <c r="T139" s="15">
        <v>9.7769999999999996E-2</v>
      </c>
      <c r="U139" s="15">
        <v>3.3319000000000003E-4</v>
      </c>
      <c r="V139" s="15">
        <v>8.7529999999999997E-2</v>
      </c>
      <c r="W139" s="15">
        <v>6.9690000000000002E-2</v>
      </c>
      <c r="X139" s="15">
        <v>1.3376999999999999E-4</v>
      </c>
      <c r="Y139" s="15">
        <v>4.2689999999999999E-2</v>
      </c>
      <c r="Z139" s="15">
        <v>3.49E-3</v>
      </c>
      <c r="AA139" s="15">
        <v>7.3480000000000004E-2</v>
      </c>
      <c r="AB139" s="20">
        <v>1.5322899999999999E-11</v>
      </c>
      <c r="AC139" s="20">
        <v>7.1112200000000004E-16</v>
      </c>
      <c r="AD139" s="15">
        <v>5.8669999999999999E-5</v>
      </c>
      <c r="AE139" s="15">
        <v>6.0040000000000001E-5</v>
      </c>
      <c r="AF139" s="15">
        <v>0</v>
      </c>
      <c r="AG139" s="15">
        <v>6.5300000000000002E-6</v>
      </c>
      <c r="AH139" s="15">
        <v>0</v>
      </c>
      <c r="AI139" s="20">
        <v>2.4862839999999999E-7</v>
      </c>
      <c r="AJ139" s="15">
        <v>6.3490000000000004E-5</v>
      </c>
      <c r="AK139" s="15">
        <v>8.6000000000000007E-6</v>
      </c>
      <c r="AL139" s="20">
        <v>1.27001E-19</v>
      </c>
      <c r="AM139" s="20">
        <v>1.27001E-19</v>
      </c>
      <c r="AN139" s="20">
        <v>7.5592819999999995E-7</v>
      </c>
      <c r="AO139" s="15">
        <v>3.1900000000000003E-5</v>
      </c>
      <c r="AP139" s="15">
        <v>0</v>
      </c>
      <c r="AQ139" s="15">
        <v>3.9100000000000002E-5</v>
      </c>
      <c r="AR139" s="20">
        <v>1.058101E-8</v>
      </c>
      <c r="AS139" s="15">
        <v>1.0499999999999999E-6</v>
      </c>
      <c r="AT139" s="15">
        <v>1.484E-5</v>
      </c>
      <c r="AU139" s="15">
        <v>6.2099999999999998E-6</v>
      </c>
      <c r="AV139" s="15">
        <v>0</v>
      </c>
      <c r="AW139" s="15">
        <v>2.974E-5</v>
      </c>
      <c r="AX139" s="15">
        <v>0</v>
      </c>
      <c r="AY139" s="15">
        <v>7.3000000000000004E-6</v>
      </c>
      <c r="AZ139" s="15">
        <v>7.7639999999999995E-5</v>
      </c>
      <c r="BA139" s="15">
        <v>6.4799999999999998E-6</v>
      </c>
      <c r="BB139" s="15">
        <v>4.4100000000000001E-6</v>
      </c>
      <c r="BC139" s="15">
        <v>4.6099999999999999E-6</v>
      </c>
      <c r="BD139" s="15">
        <v>6.1810000000000006E-5</v>
      </c>
      <c r="BE139" s="15">
        <v>1.2344999999999999E-4</v>
      </c>
      <c r="BF139" s="15">
        <v>1.5449999999999999E-5</v>
      </c>
      <c r="BG139" s="20">
        <v>9.1579109999999999E-7</v>
      </c>
      <c r="BH139" s="15">
        <v>0</v>
      </c>
      <c r="BI139" s="15">
        <v>6.834E-5</v>
      </c>
      <c r="BJ139" s="15">
        <v>1.6562E-4</v>
      </c>
      <c r="BK139" s="15">
        <v>2.3289999999999999E-5</v>
      </c>
      <c r="BL139" s="15">
        <v>5.8610000000000003E-5</v>
      </c>
      <c r="BM139" s="15">
        <v>6.6229999999999994E-5</v>
      </c>
    </row>
    <row r="140" spans="1:65" x14ac:dyDescent="0.25">
      <c r="A140" s="15">
        <v>54</v>
      </c>
      <c r="B140" s="20">
        <v>9.9999999999999998E-13</v>
      </c>
      <c r="C140" s="15">
        <v>5125350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1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</row>
    <row r="141" spans="1:65" x14ac:dyDescent="0.25">
      <c r="A141" s="15">
        <v>55</v>
      </c>
      <c r="B141" s="20">
        <v>9.9999999999999998E-13</v>
      </c>
      <c r="C141" s="15">
        <v>5125350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1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</row>
    <row r="142" spans="1:65" x14ac:dyDescent="0.25">
      <c r="A142" s="15">
        <v>56</v>
      </c>
      <c r="B142" s="20">
        <v>9.9999999999999998E-13</v>
      </c>
      <c r="C142" s="15">
        <v>5125350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1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</row>
    <row r="143" spans="1:65" x14ac:dyDescent="0.25">
      <c r="A143" s="15">
        <v>57</v>
      </c>
      <c r="B143" s="20">
        <v>9.9999999999999998E-13</v>
      </c>
      <c r="C143" s="15">
        <v>5125350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1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</row>
    <row r="144" spans="1:65" x14ac:dyDescent="0.25">
      <c r="A144" s="15">
        <v>58</v>
      </c>
      <c r="B144" s="20">
        <v>9.9999999999999998E-13</v>
      </c>
      <c r="C144" s="15">
        <v>5125350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1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</row>
    <row r="145" spans="1:65" x14ac:dyDescent="0.25">
      <c r="A145" s="15">
        <v>59</v>
      </c>
      <c r="B145" s="20">
        <v>9.9999999999999998E-13</v>
      </c>
      <c r="C145" s="15">
        <v>5125350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1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</row>
    <row r="146" spans="1:65" x14ac:dyDescent="0.25">
      <c r="A146" s="15">
        <v>60</v>
      </c>
      <c r="B146" s="20">
        <v>9.9999999999999998E-13</v>
      </c>
      <c r="C146" s="15">
        <v>5125350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1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</row>
    <row r="147" spans="1:65" x14ac:dyDescent="0.25">
      <c r="A147" s="15">
        <v>61</v>
      </c>
      <c r="B147" s="20">
        <v>9.9999999999999998E-13</v>
      </c>
      <c r="C147" s="15">
        <v>5125350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1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1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</row>
    <row r="148" spans="1:65" x14ac:dyDescent="0.25">
      <c r="A148" s="15">
        <v>62</v>
      </c>
      <c r="B148" s="20">
        <v>9.9999999999999998E-13</v>
      </c>
      <c r="C148" s="15">
        <v>5125350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1</v>
      </c>
      <c r="AM148" s="15">
        <v>1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</row>
    <row r="151" spans="1:65" x14ac:dyDescent="0.25">
      <c r="A151" s="12" t="s">
        <v>110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</sheetData>
  <mergeCells count="10">
    <mergeCell ref="A5:BM5"/>
    <mergeCell ref="A19:H19"/>
    <mergeCell ref="A1:BM1"/>
    <mergeCell ref="A151:BM151"/>
    <mergeCell ref="AC19:AJ19"/>
    <mergeCell ref="A84:BM84"/>
    <mergeCell ref="A85:A86"/>
    <mergeCell ref="B85:B86"/>
    <mergeCell ref="C85:C86"/>
    <mergeCell ref="D85:BM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D130"/>
  <sheetViews>
    <sheetView topLeftCell="A38" workbookViewId="0">
      <selection activeCell="A22" sqref="A22:A73"/>
    </sheetView>
  </sheetViews>
  <sheetFormatPr defaultRowHeight="15" x14ac:dyDescent="0.25"/>
  <sheetData>
    <row r="1" spans="1:56" x14ac:dyDescent="0.25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66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67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6" spans="1:56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 t="s">
        <v>68</v>
      </c>
      <c r="AC6" s="26">
        <v>34246</v>
      </c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 t="s">
        <v>69</v>
      </c>
      <c r="AC7" s="26">
        <v>34246</v>
      </c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</row>
    <row r="9" spans="1:56" x14ac:dyDescent="0.25">
      <c r="A9" s="4" t="s">
        <v>70</v>
      </c>
      <c r="B9" s="5"/>
      <c r="C9" s="5"/>
      <c r="D9" s="5"/>
      <c r="E9" s="5"/>
      <c r="F9" s="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</row>
    <row r="10" spans="1:56" ht="30" x14ac:dyDescent="0.25">
      <c r="A10" s="28" t="s">
        <v>71</v>
      </c>
      <c r="B10" s="29" t="s">
        <v>72</v>
      </c>
      <c r="C10" s="30" t="s">
        <v>73</v>
      </c>
      <c r="D10" s="30" t="s">
        <v>74</v>
      </c>
      <c r="E10" s="29" t="s">
        <v>75</v>
      </c>
      <c r="F10" s="29" t="s">
        <v>76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</row>
    <row r="11" spans="1:56" x14ac:dyDescent="0.25">
      <c r="A11" s="25" t="s">
        <v>77</v>
      </c>
      <c r="B11" s="26">
        <v>52</v>
      </c>
      <c r="C11" s="26">
        <v>890.33583999999996</v>
      </c>
      <c r="D11" s="26">
        <v>17.121839999999999</v>
      </c>
      <c r="E11" s="26">
        <v>76.319999999999993</v>
      </c>
      <c r="F11" s="26" t="s">
        <v>64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</row>
    <row r="12" spans="1:56" x14ac:dyDescent="0.25">
      <c r="A12" s="25" t="s">
        <v>78</v>
      </c>
      <c r="B12" s="26">
        <v>34193</v>
      </c>
      <c r="C12" s="26">
        <v>7671.1641600000003</v>
      </c>
      <c r="D12" s="26">
        <v>0.22434999999999999</v>
      </c>
      <c r="E12" s="26"/>
      <c r="F12" s="26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</row>
    <row r="13" spans="1:56" x14ac:dyDescent="0.25">
      <c r="A13" s="25" t="s">
        <v>79</v>
      </c>
      <c r="B13" s="26">
        <v>34245</v>
      </c>
      <c r="C13" s="26">
        <v>8561.5</v>
      </c>
      <c r="D13" s="26"/>
      <c r="E13" s="26"/>
      <c r="F13" s="26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</row>
    <row r="15" spans="1:56" x14ac:dyDescent="0.25">
      <c r="A15" s="24"/>
      <c r="B15" s="25" t="s">
        <v>80</v>
      </c>
      <c r="C15" s="26">
        <v>0.47365000000000002</v>
      </c>
      <c r="D15" s="25" t="s">
        <v>81</v>
      </c>
      <c r="E15" s="26">
        <v>0.104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</row>
    <row r="16" spans="1:56" x14ac:dyDescent="0.25">
      <c r="A16" s="24"/>
      <c r="B16" s="25" t="s">
        <v>82</v>
      </c>
      <c r="C16" s="26">
        <v>0.5</v>
      </c>
      <c r="D16" s="25" t="s">
        <v>83</v>
      </c>
      <c r="E16" s="26">
        <v>0.1026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</row>
    <row r="17" spans="1:9" x14ac:dyDescent="0.25">
      <c r="A17" s="24"/>
      <c r="B17" s="25" t="s">
        <v>84</v>
      </c>
      <c r="C17" s="26">
        <v>94.730980000000002</v>
      </c>
      <c r="D17" s="25"/>
      <c r="E17" s="26"/>
      <c r="F17" s="24"/>
      <c r="G17" s="24"/>
      <c r="H17" s="24"/>
    </row>
    <row r="19" spans="1:9" x14ac:dyDescent="0.25">
      <c r="A19" s="4" t="s">
        <v>96</v>
      </c>
      <c r="B19" s="5"/>
      <c r="C19" s="5"/>
      <c r="D19" s="5"/>
      <c r="E19" s="5"/>
      <c r="F19" s="5"/>
      <c r="G19" s="5"/>
      <c r="H19" s="5"/>
    </row>
    <row r="20" spans="1:9" ht="45" x14ac:dyDescent="0.25">
      <c r="A20" s="28" t="s">
        <v>0</v>
      </c>
      <c r="B20" s="29" t="s">
        <v>72</v>
      </c>
      <c r="C20" s="30" t="s">
        <v>97</v>
      </c>
      <c r="D20" s="30" t="s">
        <v>98</v>
      </c>
      <c r="E20" s="29" t="s">
        <v>99</v>
      </c>
      <c r="F20" s="29" t="s">
        <v>100</v>
      </c>
      <c r="G20" s="29" t="s">
        <v>101</v>
      </c>
      <c r="H20" s="30" t="s">
        <v>102</v>
      </c>
    </row>
    <row r="21" spans="1:9" hidden="1" x14ac:dyDescent="0.25">
      <c r="A21" s="25" t="s">
        <v>103</v>
      </c>
      <c r="B21" s="26">
        <v>1</v>
      </c>
      <c r="C21" s="26">
        <v>0.39924999999999999</v>
      </c>
      <c r="D21" s="26">
        <v>1.0489999999999999E-2</v>
      </c>
      <c r="E21" s="26">
        <v>38.07</v>
      </c>
      <c r="F21" s="26" t="s">
        <v>64</v>
      </c>
      <c r="G21" s="26" t="s">
        <v>63</v>
      </c>
      <c r="H21" s="26">
        <v>0</v>
      </c>
    </row>
    <row r="22" spans="1:9" x14ac:dyDescent="0.25">
      <c r="A22" s="25" t="s">
        <v>1</v>
      </c>
      <c r="B22" s="26">
        <v>1</v>
      </c>
      <c r="C22" s="31">
        <v>2.055995E-7</v>
      </c>
      <c r="D22" s="31">
        <v>3.753572E-7</v>
      </c>
      <c r="E22" s="26">
        <v>0.55000000000000004</v>
      </c>
      <c r="F22" s="26">
        <v>0.58389999999999997</v>
      </c>
      <c r="G22" s="26">
        <v>2.3310000000000001E-2</v>
      </c>
      <c r="H22" s="26">
        <v>42.903649999999999</v>
      </c>
      <c r="I22">
        <f>IF(H22&gt;3,1,0)</f>
        <v>1</v>
      </c>
    </row>
    <row r="23" spans="1:9" hidden="1" x14ac:dyDescent="0.25">
      <c r="A23" s="25" t="s">
        <v>2</v>
      </c>
      <c r="B23" s="26">
        <v>1</v>
      </c>
      <c r="C23" s="31">
        <v>8.6570160000000001E-7</v>
      </c>
      <c r="D23" s="31">
        <v>1.129314E-7</v>
      </c>
      <c r="E23" s="26">
        <v>7.67</v>
      </c>
      <c r="F23" s="26" t="s">
        <v>64</v>
      </c>
      <c r="G23" s="26">
        <v>0.50592000000000004</v>
      </c>
      <c r="H23" s="26">
        <v>1.97661</v>
      </c>
      <c r="I23" s="24">
        <f t="shared" ref="I23:I73" si="0">IF(H23&gt;3,1,0)</f>
        <v>0</v>
      </c>
    </row>
    <row r="24" spans="1:9" x14ac:dyDescent="0.25">
      <c r="A24" s="25" t="s">
        <v>3</v>
      </c>
      <c r="B24" s="26">
        <v>1</v>
      </c>
      <c r="C24" s="26">
        <v>-4.0290000000000002E-5</v>
      </c>
      <c r="D24" s="26">
        <v>3.4000000000000001E-6</v>
      </c>
      <c r="E24" s="26">
        <v>-11.84</v>
      </c>
      <c r="F24" s="26" t="s">
        <v>64</v>
      </c>
      <c r="G24" s="26">
        <v>4.3499999999999997E-2</v>
      </c>
      <c r="H24" s="26">
        <v>22.987279999999998</v>
      </c>
      <c r="I24" s="24">
        <f t="shared" si="0"/>
        <v>1</v>
      </c>
    </row>
    <row r="25" spans="1:9" x14ac:dyDescent="0.25">
      <c r="A25" s="25" t="s">
        <v>4</v>
      </c>
      <c r="B25" s="26">
        <v>1</v>
      </c>
      <c r="C25" s="26">
        <v>6.9170000000000004E-5</v>
      </c>
      <c r="D25" s="26">
        <v>1.077E-5</v>
      </c>
      <c r="E25" s="26">
        <v>6.42</v>
      </c>
      <c r="F25" s="26" t="s">
        <v>64</v>
      </c>
      <c r="G25" s="26">
        <v>0.32585999999999998</v>
      </c>
      <c r="H25" s="26">
        <v>3.0688300000000002</v>
      </c>
      <c r="I25" s="24">
        <f t="shared" si="0"/>
        <v>1</v>
      </c>
    </row>
    <row r="26" spans="1:9" x14ac:dyDescent="0.25">
      <c r="A26" s="25" t="s">
        <v>5</v>
      </c>
      <c r="B26" s="26">
        <v>1</v>
      </c>
      <c r="C26" s="26">
        <v>1.7260999999999999E-4</v>
      </c>
      <c r="D26" s="26">
        <v>9.7100000000000002E-6</v>
      </c>
      <c r="E26" s="26">
        <v>17.78</v>
      </c>
      <c r="F26" s="26" t="s">
        <v>64</v>
      </c>
      <c r="G26" s="26">
        <v>7.8700000000000006E-2</v>
      </c>
      <c r="H26" s="26">
        <v>12.706149999999999</v>
      </c>
      <c r="I26" s="24">
        <f t="shared" si="0"/>
        <v>1</v>
      </c>
    </row>
    <row r="27" spans="1:9" x14ac:dyDescent="0.25">
      <c r="A27" s="25" t="s">
        <v>8</v>
      </c>
      <c r="B27" s="26">
        <v>1</v>
      </c>
      <c r="C27" s="26">
        <v>3.7110000000000002E-5</v>
      </c>
      <c r="D27" s="26">
        <v>1.4960000000000001E-5</v>
      </c>
      <c r="E27" s="26">
        <v>2.48</v>
      </c>
      <c r="F27" s="26">
        <v>1.3100000000000001E-2</v>
      </c>
      <c r="G27" s="26">
        <v>9.8489999999999994E-2</v>
      </c>
      <c r="H27" s="26">
        <v>10.15302</v>
      </c>
      <c r="I27" s="24">
        <f t="shared" si="0"/>
        <v>1</v>
      </c>
    </row>
    <row r="28" spans="1:9" x14ac:dyDescent="0.25">
      <c r="A28" s="25" t="s">
        <v>9</v>
      </c>
      <c r="B28" s="26">
        <v>1</v>
      </c>
      <c r="C28" s="26">
        <v>-4.6060000000000003E-5</v>
      </c>
      <c r="D28" s="26">
        <v>5.8799999999999996E-6</v>
      </c>
      <c r="E28" s="26">
        <v>-7.83</v>
      </c>
      <c r="F28" s="26" t="s">
        <v>64</v>
      </c>
      <c r="G28" s="26">
        <v>0.11561</v>
      </c>
      <c r="H28" s="26">
        <v>8.6500599999999999</v>
      </c>
      <c r="I28" s="24">
        <f t="shared" si="0"/>
        <v>1</v>
      </c>
    </row>
    <row r="29" spans="1:9" x14ac:dyDescent="0.25">
      <c r="A29" s="25" t="s">
        <v>10</v>
      </c>
      <c r="B29" s="26">
        <v>1</v>
      </c>
      <c r="C29" s="26">
        <v>-1.5919E-4</v>
      </c>
      <c r="D29" s="26">
        <v>1.116E-5</v>
      </c>
      <c r="E29" s="26">
        <v>-14.26</v>
      </c>
      <c r="F29" s="26" t="s">
        <v>64</v>
      </c>
      <c r="G29" s="26">
        <v>9.0620000000000006E-2</v>
      </c>
      <c r="H29" s="26">
        <v>11.034840000000001</v>
      </c>
      <c r="I29" s="24">
        <f t="shared" si="0"/>
        <v>1</v>
      </c>
    </row>
    <row r="30" spans="1:9" hidden="1" x14ac:dyDescent="0.25">
      <c r="A30" s="25" t="s">
        <v>11</v>
      </c>
      <c r="B30" s="26">
        <v>1</v>
      </c>
      <c r="C30" s="26">
        <v>-9.8430000000000005E-5</v>
      </c>
      <c r="D30" s="26">
        <v>5.0269999999999998E-5</v>
      </c>
      <c r="E30" s="26">
        <v>-1.96</v>
      </c>
      <c r="F30" s="26">
        <v>5.0299999999999997E-2</v>
      </c>
      <c r="G30" s="26">
        <v>0.45485999999999999</v>
      </c>
      <c r="H30" s="26">
        <v>2.1984699999999999</v>
      </c>
      <c r="I30" s="24">
        <f t="shared" si="0"/>
        <v>0</v>
      </c>
    </row>
    <row r="31" spans="1:9" x14ac:dyDescent="0.25">
      <c r="A31" s="25" t="s">
        <v>12</v>
      </c>
      <c r="B31" s="26">
        <v>1</v>
      </c>
      <c r="C31" s="31">
        <v>-9.3598100000000002E-7</v>
      </c>
      <c r="D31" s="26">
        <v>1.79E-6</v>
      </c>
      <c r="E31" s="26">
        <v>-0.52</v>
      </c>
      <c r="F31" s="26">
        <v>0.60050000000000003</v>
      </c>
      <c r="G31" s="26">
        <v>0.27004</v>
      </c>
      <c r="H31" s="26">
        <v>3.7031800000000001</v>
      </c>
      <c r="I31" s="24">
        <f t="shared" si="0"/>
        <v>1</v>
      </c>
    </row>
    <row r="32" spans="1:9" x14ac:dyDescent="0.25">
      <c r="A32" s="25" t="s">
        <v>13</v>
      </c>
      <c r="B32" s="26">
        <v>1</v>
      </c>
      <c r="C32" s="26">
        <v>8.3449999999999996E-5</v>
      </c>
      <c r="D32" s="26">
        <v>6.3099999999999997E-6</v>
      </c>
      <c r="E32" s="26">
        <v>13.21</v>
      </c>
      <c r="F32" s="26" t="s">
        <v>64</v>
      </c>
      <c r="G32" s="26">
        <v>0.1084</v>
      </c>
      <c r="H32" s="26">
        <v>9.2252799999999997</v>
      </c>
      <c r="I32" s="24">
        <f t="shared" si="0"/>
        <v>1</v>
      </c>
    </row>
    <row r="33" spans="1:9" x14ac:dyDescent="0.25">
      <c r="A33" s="25" t="s">
        <v>14</v>
      </c>
      <c r="B33" s="26">
        <v>1</v>
      </c>
      <c r="C33" s="26">
        <v>3.1250000000000001E-5</v>
      </c>
      <c r="D33" s="26">
        <v>1.47E-5</v>
      </c>
      <c r="E33" s="26">
        <v>2.13</v>
      </c>
      <c r="F33" s="26">
        <v>3.3599999999999998E-2</v>
      </c>
      <c r="G33" s="26">
        <v>9.8110000000000003E-2</v>
      </c>
      <c r="H33" s="26">
        <v>10.19295</v>
      </c>
      <c r="I33" s="24">
        <f t="shared" si="0"/>
        <v>1</v>
      </c>
    </row>
    <row r="34" spans="1:9" x14ac:dyDescent="0.25">
      <c r="A34" s="25" t="s">
        <v>15</v>
      </c>
      <c r="B34" s="26">
        <v>1</v>
      </c>
      <c r="C34" s="26">
        <v>-2.9649999999999999E-5</v>
      </c>
      <c r="D34" s="26">
        <v>6.5899999999999996E-6</v>
      </c>
      <c r="E34" s="26">
        <v>-4.5</v>
      </c>
      <c r="F34" s="26" t="s">
        <v>64</v>
      </c>
      <c r="G34" s="26">
        <v>0.20268</v>
      </c>
      <c r="H34" s="26">
        <v>4.9338199999999999</v>
      </c>
      <c r="I34" s="24">
        <f t="shared" si="0"/>
        <v>1</v>
      </c>
    </row>
    <row r="35" spans="1:9" x14ac:dyDescent="0.25">
      <c r="A35" s="25" t="s">
        <v>16</v>
      </c>
      <c r="B35" s="26">
        <v>1</v>
      </c>
      <c r="C35" s="26">
        <v>-5.6539999999999997E-5</v>
      </c>
      <c r="D35" s="26">
        <v>1.6200000000000001E-5</v>
      </c>
      <c r="E35" s="26">
        <v>-3.49</v>
      </c>
      <c r="F35" s="26">
        <v>5.0000000000000001E-4</v>
      </c>
      <c r="G35" s="26">
        <v>6.5369999999999998E-2</v>
      </c>
      <c r="H35" s="26">
        <v>15.29757</v>
      </c>
      <c r="I35" s="24">
        <f t="shared" si="0"/>
        <v>1</v>
      </c>
    </row>
    <row r="36" spans="1:9" x14ac:dyDescent="0.25">
      <c r="A36" s="25" t="s">
        <v>17</v>
      </c>
      <c r="B36" s="26">
        <v>1</v>
      </c>
      <c r="C36" s="26">
        <v>-1.6840000000000001E-5</v>
      </c>
      <c r="D36" s="26">
        <v>6.6900000000000003E-6</v>
      </c>
      <c r="E36" s="26">
        <v>-2.52</v>
      </c>
      <c r="F36" s="26">
        <v>1.18E-2</v>
      </c>
      <c r="G36" s="26">
        <v>2.87E-2</v>
      </c>
      <c r="H36" s="26">
        <v>34.840850000000003</v>
      </c>
      <c r="I36" s="24">
        <f t="shared" si="0"/>
        <v>1</v>
      </c>
    </row>
    <row r="37" spans="1:9" x14ac:dyDescent="0.25">
      <c r="A37" s="25" t="s">
        <v>18</v>
      </c>
      <c r="B37" s="26">
        <v>1</v>
      </c>
      <c r="C37" s="26">
        <v>9.0718000000000005E-4</v>
      </c>
      <c r="D37" s="26">
        <v>4.9089999999999999E-5</v>
      </c>
      <c r="E37" s="26">
        <v>18.48</v>
      </c>
      <c r="F37" s="26" t="s">
        <v>64</v>
      </c>
      <c r="G37" s="26">
        <v>0.20082</v>
      </c>
      <c r="H37" s="26">
        <v>4.9795999999999996</v>
      </c>
      <c r="I37" s="24">
        <f t="shared" si="0"/>
        <v>1</v>
      </c>
    </row>
    <row r="38" spans="1:9" x14ac:dyDescent="0.25">
      <c r="A38" s="25" t="s">
        <v>19</v>
      </c>
      <c r="B38" s="26">
        <v>1</v>
      </c>
      <c r="C38" s="26">
        <v>-1.763E-4</v>
      </c>
      <c r="D38" s="26">
        <v>3.4360000000000003E-5</v>
      </c>
      <c r="E38" s="26">
        <v>-5.13</v>
      </c>
      <c r="F38" s="26" t="s">
        <v>64</v>
      </c>
      <c r="G38" s="26">
        <v>0.12086</v>
      </c>
      <c r="H38" s="26">
        <v>8.2742599999999999</v>
      </c>
      <c r="I38" s="24">
        <f t="shared" si="0"/>
        <v>1</v>
      </c>
    </row>
    <row r="39" spans="1:9" x14ac:dyDescent="0.25">
      <c r="A39" s="25" t="s">
        <v>20</v>
      </c>
      <c r="B39" s="26">
        <v>1</v>
      </c>
      <c r="C39" s="26">
        <v>9.2799999999999992E-6</v>
      </c>
      <c r="D39" s="26">
        <v>7.3100000000000003E-6</v>
      </c>
      <c r="E39" s="26">
        <v>1.27</v>
      </c>
      <c r="F39" s="26">
        <v>0.20469999999999999</v>
      </c>
      <c r="G39" s="26">
        <v>0.16544</v>
      </c>
      <c r="H39" s="26">
        <v>6.0444699999999996</v>
      </c>
      <c r="I39" s="24">
        <f t="shared" si="0"/>
        <v>1</v>
      </c>
    </row>
    <row r="40" spans="1:9" x14ac:dyDescent="0.25">
      <c r="A40" s="25" t="s">
        <v>21</v>
      </c>
      <c r="B40" s="26">
        <v>1</v>
      </c>
      <c r="C40" s="26">
        <v>-5.0380000000000002E-5</v>
      </c>
      <c r="D40" s="26">
        <v>8.2500000000000006E-6</v>
      </c>
      <c r="E40" s="26">
        <v>-6.11</v>
      </c>
      <c r="F40" s="26" t="s">
        <v>64</v>
      </c>
      <c r="G40" s="26">
        <v>0.23859</v>
      </c>
      <c r="H40" s="26">
        <v>4.1913</v>
      </c>
      <c r="I40" s="24">
        <f t="shared" si="0"/>
        <v>1</v>
      </c>
    </row>
    <row r="41" spans="1:9" x14ac:dyDescent="0.25">
      <c r="A41" s="25" t="s">
        <v>22</v>
      </c>
      <c r="B41" s="26">
        <v>1</v>
      </c>
      <c r="C41" s="26">
        <v>5.0279999999999997E-4</v>
      </c>
      <c r="D41" s="26">
        <v>5.8789999999999998E-5</v>
      </c>
      <c r="E41" s="26">
        <v>8.5500000000000007</v>
      </c>
      <c r="F41" s="26" t="s">
        <v>64</v>
      </c>
      <c r="G41" s="26">
        <v>0.26046999999999998</v>
      </c>
      <c r="H41" s="26">
        <v>3.8391899999999999</v>
      </c>
      <c r="I41" s="24">
        <f t="shared" si="0"/>
        <v>1</v>
      </c>
    </row>
    <row r="42" spans="1:9" hidden="1" x14ac:dyDescent="0.25">
      <c r="A42" s="25" t="s">
        <v>23</v>
      </c>
      <c r="B42" s="26">
        <v>1</v>
      </c>
      <c r="C42" s="26">
        <v>-1.9300000000000002E-5</v>
      </c>
      <c r="D42" s="26">
        <v>1.84E-6</v>
      </c>
      <c r="E42" s="26">
        <v>-10.48</v>
      </c>
      <c r="F42" s="26" t="s">
        <v>64</v>
      </c>
      <c r="G42" s="26">
        <v>0.40142</v>
      </c>
      <c r="H42" s="26">
        <v>2.4911599999999998</v>
      </c>
      <c r="I42" s="24">
        <f t="shared" si="0"/>
        <v>0</v>
      </c>
    </row>
    <row r="43" spans="1:9" x14ac:dyDescent="0.25">
      <c r="A43" s="25" t="s">
        <v>24</v>
      </c>
      <c r="B43" s="26">
        <v>1</v>
      </c>
      <c r="C43" s="26">
        <v>4.3470000000000002E-5</v>
      </c>
      <c r="D43" s="26">
        <v>1.129E-5</v>
      </c>
      <c r="E43" s="26">
        <v>3.85</v>
      </c>
      <c r="F43" s="26">
        <v>1E-4</v>
      </c>
      <c r="G43" s="26">
        <v>4.1110000000000001E-2</v>
      </c>
      <c r="H43" s="26">
        <v>24.327719999999999</v>
      </c>
      <c r="I43" s="24">
        <f t="shared" si="0"/>
        <v>1</v>
      </c>
    </row>
    <row r="44" spans="1:9" x14ac:dyDescent="0.25">
      <c r="A44" s="25" t="s">
        <v>25</v>
      </c>
      <c r="B44" s="26">
        <v>1</v>
      </c>
      <c r="C44" s="26">
        <v>-1.3040000000000001E-5</v>
      </c>
      <c r="D44" s="26">
        <v>2.0230000000000001E-5</v>
      </c>
      <c r="E44" s="26">
        <v>-0.64</v>
      </c>
      <c r="F44" s="26">
        <v>0.51900000000000002</v>
      </c>
      <c r="G44" s="26">
        <v>0.21761</v>
      </c>
      <c r="H44" s="26">
        <v>4.5954499999999996</v>
      </c>
      <c r="I44" s="24">
        <f t="shared" si="0"/>
        <v>1</v>
      </c>
    </row>
    <row r="45" spans="1:9" x14ac:dyDescent="0.25">
      <c r="A45" s="25" t="s">
        <v>26</v>
      </c>
      <c r="B45" s="26">
        <v>1</v>
      </c>
      <c r="C45" s="26">
        <v>7.5799999999999999E-3</v>
      </c>
      <c r="D45" s="26">
        <v>2.0150000000000001E-2</v>
      </c>
      <c r="E45" s="26">
        <v>0.38</v>
      </c>
      <c r="F45" s="26">
        <v>0.70660000000000001</v>
      </c>
      <c r="G45" s="26">
        <v>7.6660000000000006E-2</v>
      </c>
      <c r="H45" s="26">
        <v>13.044739999999999</v>
      </c>
      <c r="I45" s="24">
        <f t="shared" si="0"/>
        <v>1</v>
      </c>
    </row>
    <row r="46" spans="1:9" x14ac:dyDescent="0.25">
      <c r="A46" s="25" t="s">
        <v>27</v>
      </c>
      <c r="B46" s="26">
        <v>1</v>
      </c>
      <c r="C46" s="26">
        <v>4.5569999999999999E-2</v>
      </c>
      <c r="D46" s="26">
        <v>2.5360000000000001E-2</v>
      </c>
      <c r="E46" s="26">
        <v>1.8</v>
      </c>
      <c r="F46" s="26">
        <v>7.2300000000000003E-2</v>
      </c>
      <c r="G46" s="26">
        <v>8.924E-2</v>
      </c>
      <c r="H46" s="26">
        <v>11.20628</v>
      </c>
      <c r="I46" s="24">
        <f t="shared" si="0"/>
        <v>1</v>
      </c>
    </row>
    <row r="47" spans="1:9" x14ac:dyDescent="0.25">
      <c r="A47" s="25" t="s">
        <v>29</v>
      </c>
      <c r="B47" s="26">
        <v>1</v>
      </c>
      <c r="C47" s="26">
        <v>-8.6180000000000007E-2</v>
      </c>
      <c r="D47" s="26">
        <v>4.8890000000000003E-2</v>
      </c>
      <c r="E47" s="26">
        <v>-1.76</v>
      </c>
      <c r="F47" s="26">
        <v>7.7899999999999997E-2</v>
      </c>
      <c r="G47" s="26">
        <v>0.19167000000000001</v>
      </c>
      <c r="H47" s="26">
        <v>5.2173100000000003</v>
      </c>
      <c r="I47" s="24">
        <f t="shared" si="0"/>
        <v>1</v>
      </c>
    </row>
    <row r="48" spans="1:9" x14ac:dyDescent="0.25">
      <c r="A48" s="25" t="s">
        <v>31</v>
      </c>
      <c r="B48" s="26">
        <v>1</v>
      </c>
      <c r="C48" s="26">
        <v>6.5420000000000006E-2</v>
      </c>
      <c r="D48" s="26">
        <v>5.0020000000000002E-2</v>
      </c>
      <c r="E48" s="26">
        <v>1.31</v>
      </c>
      <c r="F48" s="26">
        <v>0.19089999999999999</v>
      </c>
      <c r="G48" s="26">
        <v>0.24698999999999999</v>
      </c>
      <c r="H48" s="26">
        <v>4.0488099999999996</v>
      </c>
      <c r="I48" s="24">
        <f t="shared" si="0"/>
        <v>1</v>
      </c>
    </row>
    <row r="49" spans="1:9" hidden="1" x14ac:dyDescent="0.25">
      <c r="A49" s="25" t="s">
        <v>32</v>
      </c>
      <c r="B49" s="26">
        <v>1</v>
      </c>
      <c r="C49" s="31">
        <v>-1.10863E-7</v>
      </c>
      <c r="D49" s="31">
        <v>1.3233069999999999E-7</v>
      </c>
      <c r="E49" s="26">
        <v>-0.84</v>
      </c>
      <c r="F49" s="26">
        <v>0.4022</v>
      </c>
      <c r="G49" s="26">
        <v>0.40007999999999999</v>
      </c>
      <c r="H49" s="26">
        <v>2.49952</v>
      </c>
      <c r="I49" s="24">
        <f t="shared" si="0"/>
        <v>0</v>
      </c>
    </row>
    <row r="50" spans="1:9" x14ac:dyDescent="0.25">
      <c r="A50" s="25" t="s">
        <v>33</v>
      </c>
      <c r="B50" s="26">
        <v>1</v>
      </c>
      <c r="C50" s="31">
        <v>3.4121550000000002E-7</v>
      </c>
      <c r="D50" s="31">
        <v>2.1704069999999999E-7</v>
      </c>
      <c r="E50" s="26">
        <v>1.57</v>
      </c>
      <c r="F50" s="26">
        <v>0.1159</v>
      </c>
      <c r="G50" s="26">
        <v>0.30542999999999998</v>
      </c>
      <c r="H50" s="26">
        <v>3.2741099999999999</v>
      </c>
      <c r="I50" s="24">
        <f t="shared" si="0"/>
        <v>1</v>
      </c>
    </row>
    <row r="51" spans="1:9" hidden="1" x14ac:dyDescent="0.25">
      <c r="A51" s="25" t="s">
        <v>35</v>
      </c>
      <c r="B51" s="26">
        <v>1</v>
      </c>
      <c r="C51" s="31">
        <v>4.486234E-7</v>
      </c>
      <c r="D51" s="31">
        <v>6.0134129999999996E-7</v>
      </c>
      <c r="E51" s="26">
        <v>0.75</v>
      </c>
      <c r="F51" s="26">
        <v>0.4556</v>
      </c>
      <c r="G51" s="26">
        <v>0.79812000000000005</v>
      </c>
      <c r="H51" s="26">
        <v>1.25295</v>
      </c>
      <c r="I51" s="24">
        <f t="shared" si="0"/>
        <v>0</v>
      </c>
    </row>
    <row r="52" spans="1:9" x14ac:dyDescent="0.25">
      <c r="A52" s="25" t="s">
        <v>36</v>
      </c>
      <c r="B52" s="26">
        <v>1</v>
      </c>
      <c r="C52" s="26">
        <v>-1.2260999999999999E-4</v>
      </c>
      <c r="D52" s="26">
        <v>2.5694999999999998E-4</v>
      </c>
      <c r="E52" s="26">
        <v>-0.48</v>
      </c>
      <c r="F52" s="26">
        <v>0.63319999999999999</v>
      </c>
      <c r="G52" s="26">
        <v>0.1157</v>
      </c>
      <c r="H52" s="26">
        <v>8.6433199999999992</v>
      </c>
      <c r="I52" s="24">
        <f t="shared" si="0"/>
        <v>1</v>
      </c>
    </row>
    <row r="53" spans="1:9" hidden="1" x14ac:dyDescent="0.25">
      <c r="A53" s="25" t="s">
        <v>37</v>
      </c>
      <c r="B53" s="26">
        <v>1</v>
      </c>
      <c r="C53" s="26">
        <v>3.6900000000000001E-3</v>
      </c>
      <c r="D53" s="26">
        <v>1.3500000000000001E-3</v>
      </c>
      <c r="E53" s="26">
        <v>2.73</v>
      </c>
      <c r="F53" s="26">
        <v>6.4000000000000003E-3</v>
      </c>
      <c r="G53" s="26">
        <v>0.58882000000000001</v>
      </c>
      <c r="H53" s="26">
        <v>1.6983200000000001</v>
      </c>
      <c r="I53" s="24">
        <f t="shared" si="0"/>
        <v>0</v>
      </c>
    </row>
    <row r="54" spans="1:9" x14ac:dyDescent="0.25">
      <c r="A54" s="25" t="s">
        <v>39</v>
      </c>
      <c r="B54" s="26">
        <v>1</v>
      </c>
      <c r="C54" s="26">
        <v>-3.9350000000000003E-2</v>
      </c>
      <c r="D54" s="26">
        <v>1.191E-2</v>
      </c>
      <c r="E54" s="26">
        <v>-3.3</v>
      </c>
      <c r="F54" s="26">
        <v>1E-3</v>
      </c>
      <c r="G54" s="26">
        <v>0.29520000000000002</v>
      </c>
      <c r="H54" s="26">
        <v>3.3875299999999999</v>
      </c>
      <c r="I54" s="24">
        <f t="shared" si="0"/>
        <v>1</v>
      </c>
    </row>
    <row r="55" spans="1:9" x14ac:dyDescent="0.25">
      <c r="A55" s="25" t="s">
        <v>40</v>
      </c>
      <c r="B55" s="26">
        <v>1</v>
      </c>
      <c r="C55" s="26">
        <v>2.96E-3</v>
      </c>
      <c r="D55" s="26">
        <v>1.7899999999999999E-3</v>
      </c>
      <c r="E55" s="26">
        <v>1.65</v>
      </c>
      <c r="F55" s="26">
        <v>9.8900000000000002E-2</v>
      </c>
      <c r="G55" s="26">
        <v>0.21385999999999999</v>
      </c>
      <c r="H55" s="26">
        <v>4.6758600000000001</v>
      </c>
      <c r="I55" s="24">
        <f t="shared" si="0"/>
        <v>1</v>
      </c>
    </row>
    <row r="56" spans="1:9" hidden="1" x14ac:dyDescent="0.25">
      <c r="A56" s="25" t="s">
        <v>41</v>
      </c>
      <c r="B56" s="26">
        <v>1</v>
      </c>
      <c r="C56" s="26">
        <v>1.3679999999999999E-2</v>
      </c>
      <c r="D56" s="26">
        <v>7.5799999999999999E-3</v>
      </c>
      <c r="E56" s="26">
        <v>1.8</v>
      </c>
      <c r="F56" s="26">
        <v>7.1199999999999999E-2</v>
      </c>
      <c r="G56" s="26">
        <v>0.61543000000000003</v>
      </c>
      <c r="H56" s="26">
        <v>1.6248800000000001</v>
      </c>
      <c r="I56" s="24">
        <f t="shared" si="0"/>
        <v>0</v>
      </c>
    </row>
    <row r="57" spans="1:9" hidden="1" x14ac:dyDescent="0.25">
      <c r="A57" s="25" t="s">
        <v>42</v>
      </c>
      <c r="B57" s="26">
        <v>1</v>
      </c>
      <c r="C57" s="26">
        <v>5.5100000000000003E-2</v>
      </c>
      <c r="D57" s="26">
        <v>2.8590000000000001E-2</v>
      </c>
      <c r="E57" s="26">
        <v>1.93</v>
      </c>
      <c r="F57" s="26">
        <v>5.3999999999999999E-2</v>
      </c>
      <c r="G57" s="26">
        <v>0.77470000000000006</v>
      </c>
      <c r="H57" s="26">
        <v>1.2908200000000001</v>
      </c>
      <c r="I57" s="24">
        <f t="shared" si="0"/>
        <v>0</v>
      </c>
    </row>
    <row r="58" spans="1:9" hidden="1" x14ac:dyDescent="0.25">
      <c r="A58" s="25" t="s">
        <v>43</v>
      </c>
      <c r="B58" s="26">
        <v>1</v>
      </c>
      <c r="C58" s="26">
        <v>8.6199999999999992E-3</v>
      </c>
      <c r="D58" s="26">
        <v>2.8600000000000001E-3</v>
      </c>
      <c r="E58" s="26">
        <v>3.01</v>
      </c>
      <c r="F58" s="26">
        <v>2.5999999999999999E-3</v>
      </c>
      <c r="G58" s="26">
        <v>0.57415000000000005</v>
      </c>
      <c r="H58" s="26">
        <v>1.7417100000000001</v>
      </c>
      <c r="I58" s="24">
        <f t="shared" si="0"/>
        <v>0</v>
      </c>
    </row>
    <row r="59" spans="1:9" hidden="1" x14ac:dyDescent="0.25">
      <c r="A59" s="25" t="s">
        <v>45</v>
      </c>
      <c r="B59" s="26">
        <v>1</v>
      </c>
      <c r="C59" s="26">
        <v>1.5234999999999999E-4</v>
      </c>
      <c r="D59" s="26">
        <v>5.8390000000000004E-4</v>
      </c>
      <c r="E59" s="26">
        <v>0.26</v>
      </c>
      <c r="F59" s="26">
        <v>0.79420000000000002</v>
      </c>
      <c r="G59" s="26">
        <v>0.43446000000000001</v>
      </c>
      <c r="H59" s="26">
        <v>2.3017099999999999</v>
      </c>
      <c r="I59" s="24">
        <f t="shared" si="0"/>
        <v>0</v>
      </c>
    </row>
    <row r="60" spans="1:9" x14ac:dyDescent="0.25">
      <c r="A60" s="25" t="s">
        <v>47</v>
      </c>
      <c r="B60" s="26">
        <v>1</v>
      </c>
      <c r="C60" s="26">
        <v>1.6900000000000001E-3</v>
      </c>
      <c r="D60" s="26">
        <v>1.57E-3</v>
      </c>
      <c r="E60" s="26">
        <v>1.07</v>
      </c>
      <c r="F60" s="26">
        <v>0.28439999999999999</v>
      </c>
      <c r="G60" s="26">
        <v>0.11105</v>
      </c>
      <c r="H60" s="26">
        <v>9.0046900000000001</v>
      </c>
      <c r="I60" s="24">
        <f t="shared" si="0"/>
        <v>1</v>
      </c>
    </row>
    <row r="61" spans="1:9" x14ac:dyDescent="0.25">
      <c r="A61" s="25" t="s">
        <v>48</v>
      </c>
      <c r="B61" s="26">
        <v>1</v>
      </c>
      <c r="C61" s="26">
        <v>3.1890000000000002E-2</v>
      </c>
      <c r="D61" s="26">
        <v>3.16E-3</v>
      </c>
      <c r="E61" s="26">
        <v>10.08</v>
      </c>
      <c r="F61" s="26" t="s">
        <v>64</v>
      </c>
      <c r="G61" s="26">
        <v>7.2529999999999997E-2</v>
      </c>
      <c r="H61" s="26">
        <v>13.787459999999999</v>
      </c>
      <c r="I61" s="24">
        <f t="shared" si="0"/>
        <v>1</v>
      </c>
    </row>
    <row r="62" spans="1:9" x14ac:dyDescent="0.25">
      <c r="A62" s="25" t="s">
        <v>49</v>
      </c>
      <c r="B62" s="26">
        <v>1</v>
      </c>
      <c r="C62" s="26">
        <v>-1.2199999999999999E-3</v>
      </c>
      <c r="D62" s="26">
        <v>1.07E-3</v>
      </c>
      <c r="E62" s="26">
        <v>-1.1399999999999999</v>
      </c>
      <c r="F62" s="26">
        <v>0.255</v>
      </c>
      <c r="G62" s="26">
        <v>0.17973</v>
      </c>
      <c r="H62" s="26">
        <v>5.5640099999999997</v>
      </c>
      <c r="I62" s="24">
        <f t="shared" si="0"/>
        <v>1</v>
      </c>
    </row>
    <row r="63" spans="1:9" x14ac:dyDescent="0.25">
      <c r="A63" s="25" t="s">
        <v>50</v>
      </c>
      <c r="B63" s="26">
        <v>1</v>
      </c>
      <c r="C63" s="26">
        <v>-7.2980000000000003E-2</v>
      </c>
      <c r="D63" s="26">
        <v>2.138E-2</v>
      </c>
      <c r="E63" s="26">
        <v>-3.41</v>
      </c>
      <c r="F63" s="26">
        <v>5.9999999999999995E-4</v>
      </c>
      <c r="G63" s="26">
        <v>0.29304999999999998</v>
      </c>
      <c r="H63" s="26">
        <v>3.4123800000000002</v>
      </c>
      <c r="I63" s="24">
        <f t="shared" si="0"/>
        <v>1</v>
      </c>
    </row>
    <row r="64" spans="1:9" x14ac:dyDescent="0.25">
      <c r="A64" s="25" t="s">
        <v>51</v>
      </c>
      <c r="B64" s="26">
        <v>1</v>
      </c>
      <c r="C64" s="26">
        <v>-2.3130000000000001E-2</v>
      </c>
      <c r="D64" s="26">
        <v>3.8899999999999998E-3</v>
      </c>
      <c r="E64" s="26">
        <v>-5.95</v>
      </c>
      <c r="F64" s="26" t="s">
        <v>64</v>
      </c>
      <c r="G64" s="26">
        <v>8.1619999999999998E-2</v>
      </c>
      <c r="H64" s="26">
        <v>12.25136</v>
      </c>
      <c r="I64" s="24">
        <f t="shared" si="0"/>
        <v>1</v>
      </c>
    </row>
    <row r="65" spans="1:56" x14ac:dyDescent="0.25">
      <c r="A65" s="25" t="s">
        <v>52</v>
      </c>
      <c r="B65" s="26">
        <v>1</v>
      </c>
      <c r="C65" s="26">
        <v>9.1639999999999999E-2</v>
      </c>
      <c r="D65" s="26">
        <v>5.3769999999999998E-2</v>
      </c>
      <c r="E65" s="26">
        <v>1.7</v>
      </c>
      <c r="F65" s="26">
        <v>8.8400000000000006E-2</v>
      </c>
      <c r="G65" s="26">
        <v>9.7280000000000005E-2</v>
      </c>
      <c r="H65" s="26">
        <v>10.27922</v>
      </c>
      <c r="I65" s="24">
        <f t="shared" si="0"/>
        <v>1</v>
      </c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</row>
    <row r="66" spans="1:56" x14ac:dyDescent="0.25">
      <c r="A66" s="25" t="s">
        <v>53</v>
      </c>
      <c r="B66" s="26">
        <v>1</v>
      </c>
      <c r="C66" s="26">
        <v>1.8899999999999999E-6</v>
      </c>
      <c r="D66" s="26">
        <v>8.7900000000000005E-6</v>
      </c>
      <c r="E66" s="26">
        <v>0.22</v>
      </c>
      <c r="F66" s="26">
        <v>0.82950000000000002</v>
      </c>
      <c r="G66" s="26">
        <v>1.8669999999999999E-2</v>
      </c>
      <c r="H66" s="26">
        <v>53.572749999999999</v>
      </c>
      <c r="I66" s="24">
        <f t="shared" si="0"/>
        <v>1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</row>
    <row r="67" spans="1:56" hidden="1" x14ac:dyDescent="0.25">
      <c r="A67" s="25" t="s">
        <v>54</v>
      </c>
      <c r="B67" s="26">
        <v>1</v>
      </c>
      <c r="C67" s="26">
        <v>9.7000000000000003E-6</v>
      </c>
      <c r="D67" s="26">
        <v>2.3300000000000001E-6</v>
      </c>
      <c r="E67" s="26">
        <v>4.17</v>
      </c>
      <c r="F67" s="26" t="s">
        <v>64</v>
      </c>
      <c r="G67" s="26">
        <v>0.68972999999999995</v>
      </c>
      <c r="H67" s="26">
        <v>1.44983</v>
      </c>
      <c r="I67" s="24">
        <f t="shared" si="0"/>
        <v>0</v>
      </c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</row>
    <row r="68" spans="1:56" hidden="1" x14ac:dyDescent="0.25">
      <c r="A68" s="25" t="s">
        <v>55</v>
      </c>
      <c r="B68" s="26">
        <v>1</v>
      </c>
      <c r="C68" s="26">
        <v>1.4625E-4</v>
      </c>
      <c r="D68" s="26">
        <v>3.6709999999999999E-5</v>
      </c>
      <c r="E68" s="26">
        <v>3.98</v>
      </c>
      <c r="F68" s="26" t="s">
        <v>64</v>
      </c>
      <c r="G68" s="26">
        <v>0.33650000000000002</v>
      </c>
      <c r="H68" s="26">
        <v>2.9717600000000002</v>
      </c>
      <c r="I68" s="24">
        <f t="shared" si="0"/>
        <v>0</v>
      </c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</row>
    <row r="69" spans="1:56" x14ac:dyDescent="0.25">
      <c r="A69" s="25" t="s">
        <v>57</v>
      </c>
      <c r="B69" s="26">
        <v>1</v>
      </c>
      <c r="C69" s="26">
        <v>5.2711999999999995E-4</v>
      </c>
      <c r="D69" s="26">
        <v>7.9259999999999997E-5</v>
      </c>
      <c r="E69" s="26">
        <v>6.65</v>
      </c>
      <c r="F69" s="26" t="s">
        <v>64</v>
      </c>
      <c r="G69" s="26">
        <v>0.25969999999999999</v>
      </c>
      <c r="H69" s="26">
        <v>3.8506499999999999</v>
      </c>
      <c r="I69" s="24">
        <f t="shared" si="0"/>
        <v>1</v>
      </c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</row>
    <row r="70" spans="1:56" x14ac:dyDescent="0.25">
      <c r="A70" s="25" t="s">
        <v>58</v>
      </c>
      <c r="B70" s="26">
        <v>1</v>
      </c>
      <c r="C70" s="26">
        <v>-1.1770000000000001E-5</v>
      </c>
      <c r="D70" s="26">
        <v>9.2399999999999996E-6</v>
      </c>
      <c r="E70" s="26">
        <v>-1.27</v>
      </c>
      <c r="F70" s="26">
        <v>0.20250000000000001</v>
      </c>
      <c r="G70" s="26">
        <v>1.7600000000000001E-2</v>
      </c>
      <c r="H70" s="26">
        <v>56.806559999999998</v>
      </c>
      <c r="I70" s="24">
        <f t="shared" si="0"/>
        <v>1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</row>
    <row r="71" spans="1:56" x14ac:dyDescent="0.25">
      <c r="A71" s="25" t="s">
        <v>59</v>
      </c>
      <c r="B71" s="26">
        <v>1</v>
      </c>
      <c r="C71" s="26">
        <v>-2.4399999999999999E-6</v>
      </c>
      <c r="D71" s="26">
        <v>2.7599999999999998E-6</v>
      </c>
      <c r="E71" s="26">
        <v>-0.89</v>
      </c>
      <c r="F71" s="26">
        <v>0.37590000000000001</v>
      </c>
      <c r="G71" s="26">
        <v>0.17610999999999999</v>
      </c>
      <c r="H71" s="26">
        <v>5.6783700000000001</v>
      </c>
      <c r="I71" s="24">
        <f t="shared" si="0"/>
        <v>1</v>
      </c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</row>
    <row r="72" spans="1:56" hidden="1" x14ac:dyDescent="0.25">
      <c r="A72" s="25" t="s">
        <v>60</v>
      </c>
      <c r="B72" s="26">
        <v>1</v>
      </c>
      <c r="C72" s="26">
        <v>2.2253E-4</v>
      </c>
      <c r="D72" s="26">
        <v>1.3919E-4</v>
      </c>
      <c r="E72" s="26">
        <v>1.6</v>
      </c>
      <c r="F72" s="26">
        <v>0.1099</v>
      </c>
      <c r="G72" s="26">
        <v>0.34194000000000002</v>
      </c>
      <c r="H72" s="26">
        <v>2.9245299999999999</v>
      </c>
      <c r="I72" s="24">
        <f t="shared" si="0"/>
        <v>0</v>
      </c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</row>
    <row r="73" spans="1:56" x14ac:dyDescent="0.25">
      <c r="A73" s="25" t="s">
        <v>61</v>
      </c>
      <c r="B73" s="26">
        <v>1</v>
      </c>
      <c r="C73" s="26">
        <v>-2.0573E-4</v>
      </c>
      <c r="D73" s="26">
        <v>1.1174E-4</v>
      </c>
      <c r="E73" s="26">
        <v>-1.84</v>
      </c>
      <c r="F73" s="26">
        <v>6.5600000000000006E-2</v>
      </c>
      <c r="G73" s="26">
        <v>9.4520000000000007E-2</v>
      </c>
      <c r="H73" s="26">
        <v>10.580299999999999</v>
      </c>
      <c r="I73" s="24">
        <f t="shared" si="0"/>
        <v>1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</row>
    <row r="75" spans="1:56" x14ac:dyDescent="0.25">
      <c r="A75" s="23" t="s">
        <v>105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3"/>
    </row>
    <row r="76" spans="1:56" x14ac:dyDescent="0.25">
      <c r="A76" s="21" t="s">
        <v>106</v>
      </c>
      <c r="B76" s="21" t="s">
        <v>107</v>
      </c>
      <c r="C76" s="22" t="s">
        <v>108</v>
      </c>
      <c r="D76" s="4" t="s">
        <v>109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21"/>
      <c r="B77" s="21"/>
      <c r="C77" s="21"/>
      <c r="D77" s="29" t="s">
        <v>103</v>
      </c>
      <c r="E77" s="29" t="s">
        <v>1</v>
      </c>
      <c r="F77" s="29" t="s">
        <v>2</v>
      </c>
      <c r="G77" s="29" t="s">
        <v>3</v>
      </c>
      <c r="H77" s="29" t="s">
        <v>4</v>
      </c>
      <c r="I77" s="29" t="s">
        <v>5</v>
      </c>
      <c r="J77" s="29" t="s">
        <v>8</v>
      </c>
      <c r="K77" s="29" t="s">
        <v>9</v>
      </c>
      <c r="L77" s="29" t="s">
        <v>10</v>
      </c>
      <c r="M77" s="29" t="s">
        <v>11</v>
      </c>
      <c r="N77" s="29" t="s">
        <v>12</v>
      </c>
      <c r="O77" s="29" t="s">
        <v>13</v>
      </c>
      <c r="P77" s="29" t="s">
        <v>14</v>
      </c>
      <c r="Q77" s="29" t="s">
        <v>15</v>
      </c>
      <c r="R77" s="29" t="s">
        <v>16</v>
      </c>
      <c r="S77" s="29" t="s">
        <v>17</v>
      </c>
      <c r="T77" s="29" t="s">
        <v>18</v>
      </c>
      <c r="U77" s="29" t="s">
        <v>19</v>
      </c>
      <c r="V77" s="29" t="s">
        <v>20</v>
      </c>
      <c r="W77" s="29" t="s">
        <v>21</v>
      </c>
      <c r="X77" s="29" t="s">
        <v>22</v>
      </c>
      <c r="Y77" s="29" t="s">
        <v>23</v>
      </c>
      <c r="Z77" s="29" t="s">
        <v>24</v>
      </c>
      <c r="AA77" s="29" t="s">
        <v>25</v>
      </c>
      <c r="AB77" s="29" t="s">
        <v>26</v>
      </c>
      <c r="AC77" s="29" t="s">
        <v>27</v>
      </c>
      <c r="AD77" s="29" t="s">
        <v>29</v>
      </c>
      <c r="AE77" s="29" t="s">
        <v>31</v>
      </c>
      <c r="AF77" s="29" t="s">
        <v>32</v>
      </c>
      <c r="AG77" s="29" t="s">
        <v>33</v>
      </c>
      <c r="AH77" s="29" t="s">
        <v>35</v>
      </c>
      <c r="AI77" s="29" t="s">
        <v>36</v>
      </c>
      <c r="AJ77" s="29" t="s">
        <v>37</v>
      </c>
      <c r="AK77" s="29" t="s">
        <v>39</v>
      </c>
      <c r="AL77" s="29" t="s">
        <v>40</v>
      </c>
      <c r="AM77" s="29" t="s">
        <v>41</v>
      </c>
      <c r="AN77" s="29" t="s">
        <v>42</v>
      </c>
      <c r="AO77" s="29" t="s">
        <v>43</v>
      </c>
      <c r="AP77" s="29" t="s">
        <v>45</v>
      </c>
      <c r="AQ77" s="29" t="s">
        <v>47</v>
      </c>
      <c r="AR77" s="29" t="s">
        <v>48</v>
      </c>
      <c r="AS77" s="29" t="s">
        <v>49</v>
      </c>
      <c r="AT77" s="29" t="s">
        <v>50</v>
      </c>
      <c r="AU77" s="29" t="s">
        <v>51</v>
      </c>
      <c r="AV77" s="29" t="s">
        <v>52</v>
      </c>
      <c r="AW77" s="29" t="s">
        <v>53</v>
      </c>
      <c r="AX77" s="29" t="s">
        <v>54</v>
      </c>
      <c r="AY77" s="29" t="s">
        <v>55</v>
      </c>
      <c r="AZ77" s="29" t="s">
        <v>57</v>
      </c>
      <c r="BA77" s="29" t="s">
        <v>58</v>
      </c>
      <c r="BB77" s="29" t="s">
        <v>59</v>
      </c>
      <c r="BC77" s="29" t="s">
        <v>60</v>
      </c>
      <c r="BD77" s="29" t="s">
        <v>61</v>
      </c>
    </row>
    <row r="78" spans="1:56" x14ac:dyDescent="0.25">
      <c r="A78" s="26">
        <v>1</v>
      </c>
      <c r="B78" s="26">
        <v>24.44519</v>
      </c>
      <c r="C78" s="26">
        <v>1</v>
      </c>
      <c r="D78" s="26">
        <v>8.6749999999999994E-5</v>
      </c>
      <c r="E78" s="26">
        <v>6.1299999999999998E-6</v>
      </c>
      <c r="F78" s="26">
        <v>1.6721999999999999E-4</v>
      </c>
      <c r="G78" s="26">
        <v>8.14E-6</v>
      </c>
      <c r="H78" s="26">
        <v>1.3528999999999999E-4</v>
      </c>
      <c r="I78" s="26">
        <v>1.4810000000000001E-5</v>
      </c>
      <c r="J78" s="26">
        <v>2.3249999999999999E-5</v>
      </c>
      <c r="K78" s="26">
        <v>3.417E-5</v>
      </c>
      <c r="L78" s="26">
        <v>2.459E-5</v>
      </c>
      <c r="M78" s="26">
        <v>2.0162000000000001E-4</v>
      </c>
      <c r="N78" s="26">
        <v>8.6210000000000003E-5</v>
      </c>
      <c r="O78" s="26">
        <v>2.421E-5</v>
      </c>
      <c r="P78" s="26">
        <v>2.2779999999999999E-5</v>
      </c>
      <c r="Q78" s="26">
        <v>7.2440000000000004E-5</v>
      </c>
      <c r="R78" s="26">
        <v>1.4739999999999999E-5</v>
      </c>
      <c r="S78" s="26">
        <v>7.7999999999999999E-6</v>
      </c>
      <c r="T78" s="26">
        <v>8.0190000000000003E-5</v>
      </c>
      <c r="U78" s="26">
        <v>3.9339999999999999E-5</v>
      </c>
      <c r="V78" s="26">
        <v>8.1860000000000006E-5</v>
      </c>
      <c r="W78" s="26">
        <v>6.0739999999999998E-5</v>
      </c>
      <c r="X78" s="26">
        <v>6.4919999999999995E-5</v>
      </c>
      <c r="Y78" s="26">
        <v>1.3097E-4</v>
      </c>
      <c r="Z78" s="26">
        <v>9.8700000000000004E-6</v>
      </c>
      <c r="AA78" s="26">
        <v>7.0489999999999998E-5</v>
      </c>
      <c r="AB78" s="26">
        <v>1.258E-5</v>
      </c>
      <c r="AC78" s="26">
        <v>1.236E-5</v>
      </c>
      <c r="AD78" s="26">
        <v>6.7000000000000002E-6</v>
      </c>
      <c r="AE78" s="26">
        <v>6.1299999999999998E-6</v>
      </c>
      <c r="AF78" s="26">
        <v>2.6420000000000001E-5</v>
      </c>
      <c r="AG78" s="26">
        <v>2.4960000000000002E-5</v>
      </c>
      <c r="AH78" s="26">
        <v>6.8600000000000004E-6</v>
      </c>
      <c r="AI78" s="26">
        <v>2.9369999999999998E-5</v>
      </c>
      <c r="AJ78" s="26">
        <v>1.2242000000000001E-4</v>
      </c>
      <c r="AK78" s="26">
        <v>3.7230000000000001E-5</v>
      </c>
      <c r="AL78" s="26">
        <v>4.2939999999999999E-5</v>
      </c>
      <c r="AM78" s="26">
        <v>6.2069999999999994E-5</v>
      </c>
      <c r="AN78" s="26">
        <v>2.175E-5</v>
      </c>
      <c r="AO78" s="26">
        <v>7.6080000000000003E-5</v>
      </c>
      <c r="AP78" s="26">
        <v>5.1430000000000001E-5</v>
      </c>
      <c r="AQ78" s="26">
        <v>4.5500000000000001E-5</v>
      </c>
      <c r="AR78" s="26">
        <v>3.3259999999999997E-5</v>
      </c>
      <c r="AS78" s="26">
        <v>6.2760000000000002E-5</v>
      </c>
      <c r="AT78" s="26">
        <v>1.2150000000000001E-5</v>
      </c>
      <c r="AU78" s="26">
        <v>2.2160000000000001E-5</v>
      </c>
      <c r="AV78" s="26">
        <v>6.7700000000000004E-6</v>
      </c>
      <c r="AW78" s="26">
        <v>5.7799999999999997E-6</v>
      </c>
      <c r="AX78" s="26">
        <v>9.5229999999999995E-5</v>
      </c>
      <c r="AY78" s="26">
        <v>7.3319999999999996E-5</v>
      </c>
      <c r="AZ78" s="26">
        <v>6.3819999999999995E-5</v>
      </c>
      <c r="BA78" s="26">
        <v>5.0100000000000003E-6</v>
      </c>
      <c r="BB78" s="26">
        <v>4.0349999999999998E-5</v>
      </c>
      <c r="BC78" s="26">
        <v>1.7430000000000001E-5</v>
      </c>
      <c r="BD78" s="26">
        <v>6.2199999999999997E-6</v>
      </c>
    </row>
    <row r="79" spans="1:56" x14ac:dyDescent="0.25">
      <c r="A79" s="26">
        <v>2</v>
      </c>
      <c r="B79" s="26">
        <v>5.8405100000000001</v>
      </c>
      <c r="C79" s="26">
        <v>2.0458400000000001</v>
      </c>
      <c r="D79" s="26">
        <v>2.2480000000000002E-5</v>
      </c>
      <c r="E79" s="26">
        <v>3.1499999999999999E-6</v>
      </c>
      <c r="F79" s="26">
        <v>6.6039999999999998E-5</v>
      </c>
      <c r="G79" s="26">
        <v>3.7900000000000001E-6</v>
      </c>
      <c r="H79" s="26">
        <v>7.6089999999999998E-5</v>
      </c>
      <c r="I79" s="26">
        <v>6.64E-6</v>
      </c>
      <c r="J79" s="26">
        <v>1.1569999999999999E-5</v>
      </c>
      <c r="K79" s="26">
        <v>1.694E-5</v>
      </c>
      <c r="L79" s="26">
        <v>1.2809999999999999E-5</v>
      </c>
      <c r="M79" s="26">
        <v>1.0886E-4</v>
      </c>
      <c r="N79" s="26">
        <v>4.994E-5</v>
      </c>
      <c r="O79" s="26">
        <v>1.15E-5</v>
      </c>
      <c r="P79" s="26">
        <v>1.095E-5</v>
      </c>
      <c r="Q79" s="26">
        <v>3.5150000000000001E-5</v>
      </c>
      <c r="R79" s="26">
        <v>6.9299999999999997E-6</v>
      </c>
      <c r="S79" s="26">
        <v>4.3499999999999999E-6</v>
      </c>
      <c r="T79" s="26">
        <v>4.1640000000000001E-5</v>
      </c>
      <c r="U79" s="26">
        <v>2.1339999999999999E-5</v>
      </c>
      <c r="V79" s="26">
        <v>5.8829999999999997E-5</v>
      </c>
      <c r="W79" s="26">
        <v>3.0920000000000002E-5</v>
      </c>
      <c r="X79" s="26">
        <v>3.0899999999999999E-5</v>
      </c>
      <c r="Y79" s="26">
        <v>5.7620000000000001E-5</v>
      </c>
      <c r="Z79" s="26">
        <v>5.0200000000000002E-6</v>
      </c>
      <c r="AA79" s="26">
        <v>3.3869999999999999E-5</v>
      </c>
      <c r="AB79" s="26">
        <v>9.8243000000000007E-4</v>
      </c>
      <c r="AC79" s="26">
        <v>1.0300000000000001E-3</v>
      </c>
      <c r="AD79" s="26">
        <v>2.5183999999999997E-4</v>
      </c>
      <c r="AE79" s="26">
        <v>2.0199000000000001E-4</v>
      </c>
      <c r="AF79" s="26">
        <v>3.5999999999999999E-3</v>
      </c>
      <c r="AG79" s="26">
        <v>3.2799999999999999E-3</v>
      </c>
      <c r="AH79" s="26">
        <v>5.6371999999999998E-4</v>
      </c>
      <c r="AI79" s="26">
        <v>1.4400000000000001E-3</v>
      </c>
      <c r="AJ79" s="26">
        <v>3.8500000000000001E-3</v>
      </c>
      <c r="AK79" s="26">
        <v>3.4099999999999998E-3</v>
      </c>
      <c r="AL79" s="26">
        <v>2.16E-3</v>
      </c>
      <c r="AM79" s="26">
        <v>2.4099999999999998E-3</v>
      </c>
      <c r="AN79" s="26">
        <v>9.983800000000001E-4</v>
      </c>
      <c r="AO79" s="26">
        <v>4.6600000000000001E-3</v>
      </c>
      <c r="AP79" s="26">
        <v>3.0100000000000001E-3</v>
      </c>
      <c r="AQ79" s="26">
        <v>1.6301E-4</v>
      </c>
      <c r="AR79" s="26">
        <v>2.4784999999999998E-4</v>
      </c>
      <c r="AS79" s="26">
        <v>2.9249999999999999E-5</v>
      </c>
      <c r="AT79" s="26">
        <v>5.5095999999999997E-4</v>
      </c>
      <c r="AU79" s="26">
        <v>3.6767000000000001E-4</v>
      </c>
      <c r="AV79" s="26">
        <v>1.4625E-4</v>
      </c>
      <c r="AW79" s="26">
        <v>8.9800000000000001E-5</v>
      </c>
      <c r="AX79" s="26">
        <v>2.6700000000000001E-3</v>
      </c>
      <c r="AY79" s="26">
        <v>5.999E-5</v>
      </c>
      <c r="AZ79" s="26">
        <v>5.6360000000000002E-5</v>
      </c>
      <c r="BA79" s="26">
        <v>8.5539999999999998E-5</v>
      </c>
      <c r="BB79" s="26">
        <v>9.3714000000000004E-4</v>
      </c>
      <c r="BC79" s="26">
        <v>5.9692000000000002E-4</v>
      </c>
      <c r="BD79" s="26">
        <v>1.4786000000000001E-4</v>
      </c>
    </row>
    <row r="80" spans="1:56" x14ac:dyDescent="0.25">
      <c r="A80" s="26">
        <v>3</v>
      </c>
      <c r="B80" s="26">
        <v>3.6611799999999999</v>
      </c>
      <c r="C80" s="26">
        <v>2.5839599999999998</v>
      </c>
      <c r="D80" s="26">
        <v>3.8500000000000004E-6</v>
      </c>
      <c r="E80" s="31">
        <v>6.6889480000000005E-7</v>
      </c>
      <c r="F80" s="26">
        <v>1.0560000000000001E-5</v>
      </c>
      <c r="G80" s="31">
        <v>8.367794E-7</v>
      </c>
      <c r="H80" s="26">
        <v>2.7489999999999999E-5</v>
      </c>
      <c r="I80" s="26">
        <v>1.46E-6</v>
      </c>
      <c r="J80" s="26">
        <v>2.5900000000000002E-6</v>
      </c>
      <c r="K80" s="26">
        <v>3.2399999999999999E-6</v>
      </c>
      <c r="L80" s="26">
        <v>2.88E-6</v>
      </c>
      <c r="M80" s="26">
        <v>1.6390000000000001E-5</v>
      </c>
      <c r="N80" s="26">
        <v>1.3349999999999999E-5</v>
      </c>
      <c r="O80" s="26">
        <v>2.2299999999999998E-6</v>
      </c>
      <c r="P80" s="26">
        <v>2.4899999999999999E-6</v>
      </c>
      <c r="Q80" s="26">
        <v>9.0799999999999995E-6</v>
      </c>
      <c r="R80" s="26">
        <v>1.4699999999999999E-6</v>
      </c>
      <c r="S80" s="26">
        <v>1.08E-6</v>
      </c>
      <c r="T80" s="26">
        <v>1.042E-5</v>
      </c>
      <c r="U80" s="26">
        <v>4.8999999999999997E-6</v>
      </c>
      <c r="V80" s="26">
        <v>2.1679999999999999E-5</v>
      </c>
      <c r="W80" s="26">
        <v>8.9800000000000004E-6</v>
      </c>
      <c r="X80" s="26">
        <v>7.3900000000000004E-6</v>
      </c>
      <c r="Y80" s="26">
        <v>9.8099999999999992E-6</v>
      </c>
      <c r="Z80" s="26">
        <v>1.0899999999999999E-6</v>
      </c>
      <c r="AA80" s="26">
        <v>6.7800000000000003E-6</v>
      </c>
      <c r="AB80" s="26">
        <v>8.9163000000000003E-4</v>
      </c>
      <c r="AC80" s="26">
        <v>9.6285999999999995E-4</v>
      </c>
      <c r="AD80" s="26">
        <v>3.3563000000000001E-4</v>
      </c>
      <c r="AE80" s="26">
        <v>3.5943999999999999E-4</v>
      </c>
      <c r="AF80" s="26">
        <v>2.8500000000000001E-3</v>
      </c>
      <c r="AG80" s="26">
        <v>2.6900000000000001E-3</v>
      </c>
      <c r="AH80" s="26">
        <v>1.4935E-4</v>
      </c>
      <c r="AI80" s="26">
        <v>9.0755000000000002E-4</v>
      </c>
      <c r="AJ80" s="26">
        <v>3.1325999999999999E-4</v>
      </c>
      <c r="AK80" s="26">
        <v>3.0500000000000002E-3</v>
      </c>
      <c r="AL80" s="26">
        <v>1.7600000000000001E-3</v>
      </c>
      <c r="AM80" s="26">
        <v>5.6227999999999996E-4</v>
      </c>
      <c r="AN80" s="26">
        <v>1.4808000000000001E-4</v>
      </c>
      <c r="AO80" s="26">
        <v>3.0200000000000001E-3</v>
      </c>
      <c r="AP80" s="26">
        <v>1.25E-3</v>
      </c>
      <c r="AQ80" s="26">
        <v>7.3514999999999995E-4</v>
      </c>
      <c r="AR80" s="26">
        <v>1.2099999999999999E-3</v>
      </c>
      <c r="AS80" s="26">
        <v>7.6249999999999997E-5</v>
      </c>
      <c r="AT80" s="26">
        <v>1.57E-3</v>
      </c>
      <c r="AU80" s="26">
        <v>2.15E-3</v>
      </c>
      <c r="AV80" s="26">
        <v>4.6467999999999998E-4</v>
      </c>
      <c r="AW80" s="26">
        <v>5.2326E-4</v>
      </c>
      <c r="AX80" s="26">
        <v>5.8700000000000002E-3</v>
      </c>
      <c r="AY80" s="26">
        <v>1.2323E-4</v>
      </c>
      <c r="AZ80" s="26">
        <v>1.4464E-4</v>
      </c>
      <c r="BA80" s="26">
        <v>5.1422999999999996E-4</v>
      </c>
      <c r="BB80" s="26">
        <v>4.9100000000000003E-3</v>
      </c>
      <c r="BC80" s="26">
        <v>1.4300000000000001E-3</v>
      </c>
      <c r="BD80" s="26">
        <v>4.6993000000000002E-4</v>
      </c>
    </row>
    <row r="81" spans="1:56" x14ac:dyDescent="0.25">
      <c r="A81" s="26">
        <v>4</v>
      </c>
      <c r="B81" s="26">
        <v>2.4036499999999998</v>
      </c>
      <c r="C81" s="26">
        <v>3.1890499999999999</v>
      </c>
      <c r="D81" s="26">
        <v>6.0100000000000001E-6</v>
      </c>
      <c r="E81" s="26">
        <v>1.7E-6</v>
      </c>
      <c r="F81" s="26">
        <v>5.2030000000000002E-5</v>
      </c>
      <c r="G81" s="26">
        <v>1.22E-6</v>
      </c>
      <c r="H81" s="26">
        <v>7.5060000000000003E-5</v>
      </c>
      <c r="I81" s="26">
        <v>2.04E-6</v>
      </c>
      <c r="J81" s="26">
        <v>2.88E-6</v>
      </c>
      <c r="K81" s="26">
        <v>8.7099999999999996E-6</v>
      </c>
      <c r="L81" s="26">
        <v>5.7599999999999999E-6</v>
      </c>
      <c r="M81" s="26">
        <v>5.6610000000000002E-5</v>
      </c>
      <c r="N81" s="26">
        <v>2.1710000000000001E-5</v>
      </c>
      <c r="O81" s="26">
        <v>1.1200000000000001E-6</v>
      </c>
      <c r="P81" s="26">
        <v>2.7599999999999998E-6</v>
      </c>
      <c r="Q81" s="26">
        <v>3.6650000000000003E-5</v>
      </c>
      <c r="R81" s="26">
        <v>2.2800000000000002E-6</v>
      </c>
      <c r="S81" s="26">
        <v>2.5799999999999999E-6</v>
      </c>
      <c r="T81" s="26">
        <v>1.8729999999999999E-5</v>
      </c>
      <c r="U81" s="26">
        <v>1.3709999999999999E-5</v>
      </c>
      <c r="V81" s="26">
        <v>5.109E-5</v>
      </c>
      <c r="W81" s="26">
        <v>1.0200000000000001E-5</v>
      </c>
      <c r="X81" s="26">
        <v>1.048E-5</v>
      </c>
      <c r="Y81" s="26">
        <v>1.986E-5</v>
      </c>
      <c r="Z81" s="26">
        <v>1.8700000000000001E-6</v>
      </c>
      <c r="AA81" s="26">
        <v>1.2850000000000001E-5</v>
      </c>
      <c r="AB81" s="26">
        <v>6.6630000000000004E-5</v>
      </c>
      <c r="AC81" s="26">
        <v>1.6212E-4</v>
      </c>
      <c r="AD81" s="26">
        <v>9.0589999999999998E-5</v>
      </c>
      <c r="AE81" s="26">
        <v>1.4799999999999999E-4</v>
      </c>
      <c r="AF81" s="26">
        <v>5.2483E-4</v>
      </c>
      <c r="AG81" s="26">
        <v>7.3428000000000002E-4</v>
      </c>
      <c r="AH81" s="26">
        <v>8.0870000000000003E-5</v>
      </c>
      <c r="AI81" s="26">
        <v>1.666E-5</v>
      </c>
      <c r="AJ81" s="26">
        <v>2.1639999999999999E-5</v>
      </c>
      <c r="AK81" s="26">
        <v>4.7558000000000002E-4</v>
      </c>
      <c r="AL81" s="31">
        <v>7.6944549999999998E-7</v>
      </c>
      <c r="AM81" s="26">
        <v>1.5299999999999999E-3</v>
      </c>
      <c r="AN81" s="26">
        <v>9.6666999999999999E-4</v>
      </c>
      <c r="AO81" s="26">
        <v>8.2029999999999999E-5</v>
      </c>
      <c r="AP81" s="26">
        <v>2.4716000000000001E-4</v>
      </c>
      <c r="AQ81" s="26">
        <v>5.1900000000000002E-3</v>
      </c>
      <c r="AR81" s="26">
        <v>1.3082E-4</v>
      </c>
      <c r="AS81" s="26">
        <v>1.304E-2</v>
      </c>
      <c r="AT81" s="26">
        <v>1.0431E-4</v>
      </c>
      <c r="AU81" s="26">
        <v>4.2068999999999999E-4</v>
      </c>
      <c r="AV81" s="26">
        <v>7.2910000000000005E-5</v>
      </c>
      <c r="AW81" s="26">
        <v>7.6879999999999996E-5</v>
      </c>
      <c r="AX81" s="26">
        <v>4.0285000000000001E-4</v>
      </c>
      <c r="AY81" s="26">
        <v>2.562E-2</v>
      </c>
      <c r="AZ81" s="26">
        <v>2.443E-2</v>
      </c>
      <c r="BA81" s="26">
        <v>1.4469E-4</v>
      </c>
      <c r="BB81" s="26">
        <v>1.65E-3</v>
      </c>
      <c r="BC81" s="26">
        <v>1.3362000000000001E-4</v>
      </c>
      <c r="BD81" s="26">
        <v>5.8159999999999999E-5</v>
      </c>
    </row>
    <row r="82" spans="1:56" x14ac:dyDescent="0.25">
      <c r="A82" s="26">
        <v>5</v>
      </c>
      <c r="B82" s="26">
        <v>1.98081</v>
      </c>
      <c r="C82" s="26">
        <v>3.5129800000000002</v>
      </c>
      <c r="D82" s="31">
        <v>3.5544839999999999E-7</v>
      </c>
      <c r="E82" s="31">
        <v>4.26087E-10</v>
      </c>
      <c r="F82" s="31">
        <v>9.2344559999999995E-7</v>
      </c>
      <c r="G82" s="31">
        <v>8.39747E-10</v>
      </c>
      <c r="H82" s="31">
        <v>4.1160629999999999E-7</v>
      </c>
      <c r="I82" s="31">
        <v>2.437647E-9</v>
      </c>
      <c r="J82" s="31">
        <v>1.2689119999999999E-9</v>
      </c>
      <c r="K82" s="31">
        <v>1.1208759999999999E-8</v>
      </c>
      <c r="L82" s="31">
        <v>1.025598E-8</v>
      </c>
      <c r="M82" s="31">
        <v>8.8499899999999997E-7</v>
      </c>
      <c r="N82" s="31">
        <v>8.6013210000000001E-9</v>
      </c>
      <c r="O82" s="31">
        <v>2.8164659999999999E-8</v>
      </c>
      <c r="P82" s="31">
        <v>1.6544859999999999E-9</v>
      </c>
      <c r="Q82" s="31">
        <v>1.4172460000000001E-8</v>
      </c>
      <c r="R82" s="31">
        <v>2.0571999999999999E-9</v>
      </c>
      <c r="S82" s="31">
        <v>1.7730769999999999E-9</v>
      </c>
      <c r="T82" s="31">
        <v>3.240458E-7</v>
      </c>
      <c r="U82" s="31">
        <v>6.4336590000000004E-9</v>
      </c>
      <c r="V82" s="31">
        <v>3.8615699999999998E-7</v>
      </c>
      <c r="W82" s="31">
        <v>1.988956E-8</v>
      </c>
      <c r="X82" s="31">
        <v>1.070642E-8</v>
      </c>
      <c r="Y82" s="31">
        <v>1.935204E-7</v>
      </c>
      <c r="Z82" s="31">
        <v>2.56338E-10</v>
      </c>
      <c r="AA82" s="31">
        <v>1.231377E-9</v>
      </c>
      <c r="AB82" s="26">
        <v>1.5704E-4</v>
      </c>
      <c r="AC82" s="26">
        <v>2.0799999999999998E-3</v>
      </c>
      <c r="AD82" s="26">
        <v>3.6060000000000002E-2</v>
      </c>
      <c r="AE82" s="26">
        <v>4.6240000000000003E-2</v>
      </c>
      <c r="AF82" s="26">
        <v>4.1033999999999998E-4</v>
      </c>
      <c r="AG82" s="26">
        <v>6.1999999999999998E-3</v>
      </c>
      <c r="AH82" s="26">
        <v>1.1314E-4</v>
      </c>
      <c r="AI82" s="26">
        <v>1.8777999999999999E-4</v>
      </c>
      <c r="AJ82" s="26">
        <v>1.2600000000000001E-3</v>
      </c>
      <c r="AK82" s="26">
        <v>6.3800000000000003E-3</v>
      </c>
      <c r="AL82" s="26">
        <v>1.1999999999999999E-3</v>
      </c>
      <c r="AM82" s="26">
        <v>4.2399999999999998E-3</v>
      </c>
      <c r="AN82" s="26">
        <v>2.7699999999999999E-3</v>
      </c>
      <c r="AO82" s="26">
        <v>3.9081000000000001E-4</v>
      </c>
      <c r="AP82" s="26">
        <v>8.3300000000000006E-3</v>
      </c>
      <c r="AQ82" s="26">
        <v>1.3027000000000001E-4</v>
      </c>
      <c r="AR82" s="31">
        <v>2.0621010000000001E-7</v>
      </c>
      <c r="AS82" s="26">
        <v>2.4460999999999998E-4</v>
      </c>
      <c r="AT82" s="26">
        <v>1.4426E-4</v>
      </c>
      <c r="AU82" s="26">
        <v>1.7099999999999999E-6</v>
      </c>
      <c r="AV82" s="26">
        <v>1.2465999999999999E-4</v>
      </c>
      <c r="AW82" s="31">
        <v>3.9263079999999998E-7</v>
      </c>
      <c r="AX82" s="26">
        <v>9.1230000000000006E-5</v>
      </c>
      <c r="AY82" s="26">
        <v>5.4122000000000003E-4</v>
      </c>
      <c r="AZ82" s="26">
        <v>7.0262000000000005E-4</v>
      </c>
      <c r="BA82" s="31">
        <v>3.6894269999999999E-8</v>
      </c>
      <c r="BB82" s="26">
        <v>1.235E-5</v>
      </c>
      <c r="BC82" s="26">
        <v>7.5809999999999994E-5</v>
      </c>
      <c r="BD82" s="26">
        <v>1.203E-4</v>
      </c>
    </row>
    <row r="83" spans="1:56" x14ac:dyDescent="0.25">
      <c r="A83" s="26">
        <v>6</v>
      </c>
      <c r="B83" s="26">
        <v>1.7722599999999999</v>
      </c>
      <c r="C83" s="26">
        <v>3.71393</v>
      </c>
      <c r="D83" s="31">
        <v>6.0362370000000003E-7</v>
      </c>
      <c r="E83" s="31">
        <v>6.3019470000000001E-8</v>
      </c>
      <c r="F83" s="31">
        <v>8.1532819999999996E-7</v>
      </c>
      <c r="G83" s="31">
        <v>3.8923930000000003E-8</v>
      </c>
      <c r="H83" s="26">
        <v>6.63E-6</v>
      </c>
      <c r="I83" s="31">
        <v>4.8368840000000003E-8</v>
      </c>
      <c r="J83" s="31">
        <v>3.572723E-7</v>
      </c>
      <c r="K83" s="31">
        <v>9.6333599999999999E-8</v>
      </c>
      <c r="L83" s="31">
        <v>3.6704199999999999E-7</v>
      </c>
      <c r="M83" s="31">
        <v>5.6677989999999995E-7</v>
      </c>
      <c r="N83" s="26">
        <v>3.0400000000000001E-6</v>
      </c>
      <c r="O83" s="31">
        <v>5.0447640000000001E-8</v>
      </c>
      <c r="P83" s="31">
        <v>1.2499440000000001E-7</v>
      </c>
      <c r="Q83" s="31">
        <v>9.651016999999999E-7</v>
      </c>
      <c r="R83" s="31">
        <v>4.0502179999999999E-8</v>
      </c>
      <c r="S83" s="31">
        <v>2.5270500000000001E-7</v>
      </c>
      <c r="T83" s="26">
        <v>3.1700000000000001E-6</v>
      </c>
      <c r="U83" s="26">
        <v>1.2699999999999999E-6</v>
      </c>
      <c r="V83" s="26">
        <v>1.0149999999999999E-5</v>
      </c>
      <c r="W83" s="26">
        <v>2.2800000000000002E-6</v>
      </c>
      <c r="X83" s="31">
        <v>4.050884E-7</v>
      </c>
      <c r="Y83" s="31">
        <v>6.0361509999999996E-7</v>
      </c>
      <c r="Z83" s="31">
        <v>1.2598479999999999E-7</v>
      </c>
      <c r="AA83" s="31">
        <v>1.69191E-7</v>
      </c>
      <c r="AB83" s="26">
        <v>4.1211999999999998E-4</v>
      </c>
      <c r="AC83" s="26">
        <v>2.1886E-4</v>
      </c>
      <c r="AD83" s="26">
        <v>2.0200000000000001E-3</v>
      </c>
      <c r="AE83" s="26">
        <v>2.5400000000000002E-3</v>
      </c>
      <c r="AF83" s="26">
        <v>1.16E-3</v>
      </c>
      <c r="AG83" s="26">
        <v>8.8331E-4</v>
      </c>
      <c r="AH83" s="26">
        <v>4.3499999999999997E-3</v>
      </c>
      <c r="AI83" s="26">
        <v>1.5705999999999999E-4</v>
      </c>
      <c r="AJ83" s="26">
        <v>1.1900000000000001E-3</v>
      </c>
      <c r="AK83" s="26">
        <v>3.4839000000000002E-4</v>
      </c>
      <c r="AL83" s="26">
        <v>3.0142999999999999E-4</v>
      </c>
      <c r="AM83" s="26">
        <v>9.2300000000000004E-3</v>
      </c>
      <c r="AN83" s="26">
        <v>6.77E-3</v>
      </c>
      <c r="AO83" s="26">
        <v>1.82E-3</v>
      </c>
      <c r="AP83" s="26">
        <v>3.9845000000000001E-4</v>
      </c>
      <c r="AQ83" s="26">
        <v>4.8299999999999998E-4</v>
      </c>
      <c r="AR83" s="26">
        <v>3.9889999999999999E-5</v>
      </c>
      <c r="AS83" s="26">
        <v>5.3733999999999997E-4</v>
      </c>
      <c r="AT83" s="26">
        <v>4.1799999999999997E-3</v>
      </c>
      <c r="AU83" s="26">
        <v>7.7906000000000004E-4</v>
      </c>
      <c r="AV83" s="26">
        <v>1.866E-2</v>
      </c>
      <c r="AW83" s="26">
        <v>1.5249E-4</v>
      </c>
      <c r="AX83" s="26">
        <v>1.2558E-4</v>
      </c>
      <c r="AY83" s="26">
        <v>1.3699999999999999E-3</v>
      </c>
      <c r="AZ83" s="26">
        <v>1.1299999999999999E-3</v>
      </c>
      <c r="BA83" s="26">
        <v>1.3222E-4</v>
      </c>
      <c r="BB83" s="26">
        <v>2.9099999999999998E-3</v>
      </c>
      <c r="BC83" s="26">
        <v>4.8199999999999996E-3</v>
      </c>
      <c r="BD83" s="26">
        <v>1.8079999999999999E-2</v>
      </c>
    </row>
    <row r="84" spans="1:56" x14ac:dyDescent="0.25">
      <c r="A84" s="26">
        <v>7</v>
      </c>
      <c r="B84" s="26">
        <v>1.6513</v>
      </c>
      <c r="C84" s="26">
        <v>3.84755</v>
      </c>
      <c r="D84" s="31">
        <v>4.5241150000000003E-8</v>
      </c>
      <c r="E84" s="31">
        <v>4.457502E-8</v>
      </c>
      <c r="F84" s="31">
        <v>1.6259859999999999E-7</v>
      </c>
      <c r="G84" s="31">
        <v>3.1706349999999999E-8</v>
      </c>
      <c r="H84" s="26">
        <v>5.0900000000000004E-6</v>
      </c>
      <c r="I84" s="31">
        <v>6.9739560000000006E-8</v>
      </c>
      <c r="J84" s="31">
        <v>1.899061E-7</v>
      </c>
      <c r="K84" s="31">
        <v>2.2716689999999999E-7</v>
      </c>
      <c r="L84" s="31">
        <v>3.1342610000000001E-7</v>
      </c>
      <c r="M84" s="31">
        <v>3.0937379999999999E-7</v>
      </c>
      <c r="N84" s="26">
        <v>2.0999999999999998E-6</v>
      </c>
      <c r="O84" s="31">
        <v>1.4047539999999999E-7</v>
      </c>
      <c r="P84" s="31">
        <v>1.952433E-7</v>
      </c>
      <c r="Q84" s="31">
        <v>6.2238140000000004E-7</v>
      </c>
      <c r="R84" s="31">
        <v>1.403417E-8</v>
      </c>
      <c r="S84" s="31">
        <v>1.3343619999999999E-7</v>
      </c>
      <c r="T84" s="26">
        <v>2.0999999999999998E-6</v>
      </c>
      <c r="U84" s="31">
        <v>4.529837E-7</v>
      </c>
      <c r="V84" s="26">
        <v>4.6800000000000001E-6</v>
      </c>
      <c r="W84" s="26">
        <v>1.04E-6</v>
      </c>
      <c r="X84" s="31">
        <v>3.0298739999999998E-7</v>
      </c>
      <c r="Y84" s="26">
        <v>1.33E-6</v>
      </c>
      <c r="Z84" s="31">
        <v>8.004604E-8</v>
      </c>
      <c r="AA84" s="31">
        <v>2.0127320000000002E-8</v>
      </c>
      <c r="AB84" s="26">
        <v>6.46E-6</v>
      </c>
      <c r="AC84" s="26">
        <v>1.0190000000000001E-5</v>
      </c>
      <c r="AD84" s="26">
        <v>1.218E-5</v>
      </c>
      <c r="AE84" s="26">
        <v>1.022E-5</v>
      </c>
      <c r="AF84" s="26">
        <v>2.6578000000000002E-4</v>
      </c>
      <c r="AG84" s="26">
        <v>5.346E-5</v>
      </c>
      <c r="AH84" s="26">
        <v>1.6549999999999999E-2</v>
      </c>
      <c r="AI84" s="26">
        <v>4.9299999999999999E-5</v>
      </c>
      <c r="AJ84" s="26">
        <v>8.8137000000000003E-4</v>
      </c>
      <c r="AK84" s="26">
        <v>1.0014E-4</v>
      </c>
      <c r="AL84" s="26">
        <v>1.0075E-4</v>
      </c>
      <c r="AM84" s="26">
        <v>8.5929999999999999E-5</v>
      </c>
      <c r="AN84" s="26">
        <v>2.2761999999999999E-4</v>
      </c>
      <c r="AO84" s="26">
        <v>1.0499999999999999E-3</v>
      </c>
      <c r="AP84" s="26">
        <v>4.7858999999999998E-4</v>
      </c>
      <c r="AQ84" s="26">
        <v>6.3919999999999998E-5</v>
      </c>
      <c r="AR84" s="26">
        <v>3.0549999999999997E-5</v>
      </c>
      <c r="AS84" s="26">
        <v>6.5779999999999997E-5</v>
      </c>
      <c r="AT84" s="26">
        <v>7.0739999999999997E-2</v>
      </c>
      <c r="AU84" s="26">
        <v>9.4690000000000003E-5</v>
      </c>
      <c r="AV84" s="26">
        <v>3.0400000000000002E-3</v>
      </c>
      <c r="AW84" s="26">
        <v>1.0897E-4</v>
      </c>
      <c r="AX84" s="26">
        <v>1.7819999999999999E-5</v>
      </c>
      <c r="AY84" s="26">
        <v>2.5879000000000001E-4</v>
      </c>
      <c r="AZ84" s="26">
        <v>7.6149999999999994E-5</v>
      </c>
      <c r="BA84" s="26">
        <v>9.9010000000000002E-5</v>
      </c>
      <c r="BB84" s="26">
        <v>6.4760999999999996E-4</v>
      </c>
      <c r="BC84" s="26">
        <v>8.2849999999999993E-2</v>
      </c>
      <c r="BD84" s="26">
        <v>3.0400000000000002E-3</v>
      </c>
    </row>
    <row r="85" spans="1:56" x14ac:dyDescent="0.25">
      <c r="A85" s="26">
        <v>8</v>
      </c>
      <c r="B85" s="26">
        <v>1.6168800000000001</v>
      </c>
      <c r="C85" s="26">
        <v>3.88829</v>
      </c>
      <c r="D85" s="26">
        <v>1.3999999999999999E-6</v>
      </c>
      <c r="E85" s="31">
        <v>5.3907139999999999E-9</v>
      </c>
      <c r="F85" s="31">
        <v>5.4146150000000002E-7</v>
      </c>
      <c r="G85" s="31">
        <v>2.06689E-10</v>
      </c>
      <c r="H85" s="31">
        <v>3.6247889999999999E-8</v>
      </c>
      <c r="I85" s="31">
        <v>1.9678880000000001E-9</v>
      </c>
      <c r="J85" s="31">
        <v>1.51511E-8</v>
      </c>
      <c r="K85" s="31">
        <v>1.2180999999999999E-10</v>
      </c>
      <c r="L85" s="31">
        <v>2.2522199999999999E-8</v>
      </c>
      <c r="M85" s="31">
        <v>1.464228E-7</v>
      </c>
      <c r="N85" s="31">
        <v>2.3286000000000001E-7</v>
      </c>
      <c r="O85" s="31">
        <v>4.1200610000000001E-8</v>
      </c>
      <c r="P85" s="31">
        <v>8.825158E-8</v>
      </c>
      <c r="Q85" s="31">
        <v>2.0151410000000001E-7</v>
      </c>
      <c r="R85" s="31">
        <v>1.456001E-9</v>
      </c>
      <c r="S85" s="31">
        <v>2.3325320000000002E-8</v>
      </c>
      <c r="T85" s="31">
        <v>2.7036889999999999E-7</v>
      </c>
      <c r="U85" s="31">
        <v>5.1053170000000002E-8</v>
      </c>
      <c r="V85" s="26">
        <v>1.9400000000000001E-6</v>
      </c>
      <c r="W85" s="31">
        <v>3.6402599999999997E-12</v>
      </c>
      <c r="X85" s="31">
        <v>1.369255E-7</v>
      </c>
      <c r="Y85" s="31">
        <v>3.5454800000000001E-7</v>
      </c>
      <c r="Z85" s="31">
        <v>8.299855E-9</v>
      </c>
      <c r="AA85" s="31">
        <v>1.729517E-7</v>
      </c>
      <c r="AB85" s="26">
        <v>3.0100000000000001E-3</v>
      </c>
      <c r="AC85" s="26">
        <v>2.0999999999999999E-3</v>
      </c>
      <c r="AD85" s="26">
        <v>3.7200000000000002E-3</v>
      </c>
      <c r="AE85" s="26">
        <v>5.1599999999999997E-3</v>
      </c>
      <c r="AF85" s="26">
        <v>1.274E-2</v>
      </c>
      <c r="AG85" s="26">
        <v>8.7200000000000003E-3</v>
      </c>
      <c r="AH85" s="26">
        <v>3.1529999999999998E-5</v>
      </c>
      <c r="AI85" s="26">
        <v>2.6099999999999999E-3</v>
      </c>
      <c r="AJ85" s="26">
        <v>2.0230000000000001E-2</v>
      </c>
      <c r="AK85" s="26">
        <v>2.0100000000000001E-3</v>
      </c>
      <c r="AL85" s="26">
        <v>3.1099999999999999E-3</v>
      </c>
      <c r="AM85" s="26">
        <v>7.1980000000000002E-2</v>
      </c>
      <c r="AN85" s="26">
        <v>8.0659999999999996E-2</v>
      </c>
      <c r="AO85" s="26">
        <v>1.111E-2</v>
      </c>
      <c r="AP85" s="26">
        <v>1.171E-2</v>
      </c>
      <c r="AQ85" s="26">
        <v>8.1730000000000005E-5</v>
      </c>
      <c r="AR85" s="26">
        <v>1.217E-5</v>
      </c>
      <c r="AS85" s="26">
        <v>1.4813000000000001E-4</v>
      </c>
      <c r="AT85" s="26">
        <v>5.9148999999999996E-4</v>
      </c>
      <c r="AU85" s="26">
        <v>2.141E-5</v>
      </c>
      <c r="AV85" s="26">
        <v>3.6099999999999999E-3</v>
      </c>
      <c r="AW85" s="26">
        <v>5.75E-6</v>
      </c>
      <c r="AX85" s="26">
        <v>7.1690000000000002E-4</v>
      </c>
      <c r="AY85" s="26">
        <v>2.6915000000000001E-4</v>
      </c>
      <c r="AZ85" s="26">
        <v>5.9962999999999998E-4</v>
      </c>
      <c r="BA85" s="26">
        <v>6.3600000000000001E-6</v>
      </c>
      <c r="BB85" s="26">
        <v>8.4099999999999998E-5</v>
      </c>
      <c r="BC85" s="26">
        <v>6.9870999999999996E-4</v>
      </c>
      <c r="BD85" s="26">
        <v>3.5200000000000001E-3</v>
      </c>
    </row>
    <row r="86" spans="1:56" x14ac:dyDescent="0.25">
      <c r="A86" s="26">
        <v>9</v>
      </c>
      <c r="B86" s="26">
        <v>1.02261</v>
      </c>
      <c r="C86" s="26">
        <v>4.8892499999999997</v>
      </c>
      <c r="D86" s="31">
        <v>8.1851879999999999E-8</v>
      </c>
      <c r="E86" s="31">
        <v>3.6993300000000001E-10</v>
      </c>
      <c r="F86" s="31">
        <v>6.0174090000000002E-7</v>
      </c>
      <c r="G86" s="31">
        <v>1.1714049999999999E-8</v>
      </c>
      <c r="H86" s="31">
        <v>6.3746700000000005E-8</v>
      </c>
      <c r="I86" s="31">
        <v>1.374037E-8</v>
      </c>
      <c r="J86" s="31">
        <v>7.8606969999999994E-9</v>
      </c>
      <c r="K86" s="31">
        <v>9.3126299999999999E-9</v>
      </c>
      <c r="L86" s="31">
        <v>4.2165500000000002E-11</v>
      </c>
      <c r="M86" s="26">
        <v>1.0100000000000001E-6</v>
      </c>
      <c r="N86" s="31">
        <v>1.342879E-7</v>
      </c>
      <c r="O86" s="31">
        <v>1.114655E-9</v>
      </c>
      <c r="P86" s="31">
        <v>8.1943999999999999E-12</v>
      </c>
      <c r="Q86" s="31">
        <v>7.7438770000000001E-7</v>
      </c>
      <c r="R86" s="31">
        <v>1.0734060000000001E-9</v>
      </c>
      <c r="S86" s="31">
        <v>4.0180849999999998E-9</v>
      </c>
      <c r="T86" s="26">
        <v>1.11E-6</v>
      </c>
      <c r="U86" s="31">
        <v>1.0687519999999999E-7</v>
      </c>
      <c r="V86" s="31">
        <v>6.9093900000000004E-8</v>
      </c>
      <c r="W86" s="31">
        <v>6.5004300000000001E-9</v>
      </c>
      <c r="X86" s="31">
        <v>2.9543780000000002E-7</v>
      </c>
      <c r="Y86" s="26">
        <v>4.2799999999999997E-6</v>
      </c>
      <c r="Z86" s="31">
        <v>5.5392700000000005E-10</v>
      </c>
      <c r="AA86" s="31">
        <v>9.8763079999999995E-8</v>
      </c>
      <c r="AB86" s="26">
        <v>2.4947000000000001E-4</v>
      </c>
      <c r="AC86" s="26">
        <v>2.4199999999999998E-3</v>
      </c>
      <c r="AD86" s="26">
        <v>3.095E-5</v>
      </c>
      <c r="AE86" s="26">
        <v>1.4987999999999999E-4</v>
      </c>
      <c r="AF86" s="26">
        <v>2.4299999999999999E-3</v>
      </c>
      <c r="AG86" s="26">
        <v>4.5300000000000002E-3</v>
      </c>
      <c r="AH86" s="26">
        <v>0.53561000000000003</v>
      </c>
      <c r="AI86" s="26">
        <v>6.8915000000000003E-4</v>
      </c>
      <c r="AJ86" s="26">
        <v>4.7370000000000002E-4</v>
      </c>
      <c r="AK86" s="26">
        <v>3.7799999999999999E-3</v>
      </c>
      <c r="AL86" s="26">
        <v>7.5378000000000001E-4</v>
      </c>
      <c r="AM86" s="26">
        <v>1.2959999999999999E-2</v>
      </c>
      <c r="AN86" s="26">
        <v>7.3669999999999999E-2</v>
      </c>
      <c r="AO86" s="26">
        <v>2.9700000000000001E-2</v>
      </c>
      <c r="AP86" s="26">
        <v>4.8500000000000001E-3</v>
      </c>
      <c r="AQ86" s="31">
        <v>4.5592689999999997E-8</v>
      </c>
      <c r="AR86" s="26">
        <v>1.167E-5</v>
      </c>
      <c r="AS86" s="31">
        <v>2.8662979999999998E-7</v>
      </c>
      <c r="AT86" s="26">
        <v>5.1200000000000004E-3</v>
      </c>
      <c r="AU86" s="26">
        <v>5.3900000000000001E-6</v>
      </c>
      <c r="AV86" s="26">
        <v>2.6080000000000001E-5</v>
      </c>
      <c r="AW86" s="26">
        <v>2.2589999999999999E-5</v>
      </c>
      <c r="AX86" s="26">
        <v>1.1000000000000001E-3</v>
      </c>
      <c r="AY86" s="26">
        <v>1.9199999999999998E-6</v>
      </c>
      <c r="AZ86" s="26">
        <v>3.358E-5</v>
      </c>
      <c r="BA86" s="26">
        <v>2.44E-5</v>
      </c>
      <c r="BB86" s="26">
        <v>3.3808999999999998E-4</v>
      </c>
      <c r="BC86" s="26">
        <v>5.77E-3</v>
      </c>
      <c r="BD86" s="26">
        <v>2.3280000000000001E-5</v>
      </c>
    </row>
    <row r="87" spans="1:56" x14ac:dyDescent="0.25">
      <c r="A87" s="26">
        <v>10</v>
      </c>
      <c r="B87" s="26">
        <v>0.96809000000000001</v>
      </c>
      <c r="C87" s="26">
        <v>5.0250399999999997</v>
      </c>
      <c r="D87" s="31">
        <v>9.211644E-7</v>
      </c>
      <c r="E87" s="31">
        <v>3.0723430000000001E-8</v>
      </c>
      <c r="F87" s="31">
        <v>3.158766E-7</v>
      </c>
      <c r="G87" s="31">
        <v>1.024948E-8</v>
      </c>
      <c r="H87" s="31">
        <v>3.344876E-7</v>
      </c>
      <c r="I87" s="31">
        <v>8.7609500000000004E-11</v>
      </c>
      <c r="J87" s="31">
        <v>2.5213109999999999E-7</v>
      </c>
      <c r="K87" s="31">
        <v>1.397722E-7</v>
      </c>
      <c r="L87" s="31">
        <v>6.2436510000000001E-8</v>
      </c>
      <c r="M87" s="26">
        <v>3.0299999999999998E-6</v>
      </c>
      <c r="N87" s="26">
        <v>2.4600000000000002E-6</v>
      </c>
      <c r="O87" s="31">
        <v>3.525164E-7</v>
      </c>
      <c r="P87" s="31">
        <v>1.828557E-7</v>
      </c>
      <c r="Q87" s="31">
        <v>9.4312729999999995E-7</v>
      </c>
      <c r="R87" s="31">
        <v>2.842324E-8</v>
      </c>
      <c r="S87" s="31">
        <v>9.9387209999999996E-8</v>
      </c>
      <c r="T87" s="26">
        <v>9.9999999999999995E-7</v>
      </c>
      <c r="U87" s="31">
        <v>1.338222E-7</v>
      </c>
      <c r="V87" s="26">
        <v>6.7800000000000003E-6</v>
      </c>
      <c r="W87" s="31">
        <v>5.7261410000000004E-7</v>
      </c>
      <c r="X87" s="31">
        <v>3.3849039999999998E-7</v>
      </c>
      <c r="Y87" s="31">
        <v>3.888966E-7</v>
      </c>
      <c r="Z87" s="31">
        <v>6.6565589999999997E-8</v>
      </c>
      <c r="AA87" s="26">
        <v>1.48E-6</v>
      </c>
      <c r="AB87" s="26">
        <v>8.4307000000000002E-4</v>
      </c>
      <c r="AC87" s="26">
        <v>2.4636999999999999E-4</v>
      </c>
      <c r="AD87" s="26">
        <v>2.5590000000000001E-5</v>
      </c>
      <c r="AE87" s="26">
        <v>2.9792000000000002E-4</v>
      </c>
      <c r="AF87" s="26">
        <v>3.5479999999999998E-2</v>
      </c>
      <c r="AG87" s="26">
        <v>1.389E-2</v>
      </c>
      <c r="AH87" s="26">
        <v>0.10775999999999999</v>
      </c>
      <c r="AI87" s="26">
        <v>7.9600000000000001E-3</v>
      </c>
      <c r="AJ87" s="26">
        <v>3.2509999999999997E-2</v>
      </c>
      <c r="AK87" s="26">
        <v>2.0300000000000001E-3</v>
      </c>
      <c r="AL87" s="26">
        <v>1.434E-2</v>
      </c>
      <c r="AM87" s="26">
        <v>4.0189999999999997E-2</v>
      </c>
      <c r="AN87" s="26">
        <v>0.28760999999999998</v>
      </c>
      <c r="AO87" s="26">
        <v>1.1800000000000001E-3</v>
      </c>
      <c r="AP87" s="26">
        <v>2.9139999999999999E-2</v>
      </c>
      <c r="AQ87" s="31">
        <v>2.9526880000000001E-7</v>
      </c>
      <c r="AR87" s="31">
        <v>1.724752E-7</v>
      </c>
      <c r="AS87" s="26">
        <v>4.7099999999999998E-6</v>
      </c>
      <c r="AT87" s="26">
        <v>1.3799999999999999E-3</v>
      </c>
      <c r="AU87" s="26">
        <v>6.7100000000000001E-6</v>
      </c>
      <c r="AV87" s="26">
        <v>1.1770000000000001E-5</v>
      </c>
      <c r="AW87" s="26">
        <v>7.4100000000000002E-6</v>
      </c>
      <c r="AX87" s="31">
        <v>7.9602590000000002E-7</v>
      </c>
      <c r="AY87" s="26">
        <v>7.4439999999999999E-5</v>
      </c>
      <c r="AZ87" s="31">
        <v>7.378109E-9</v>
      </c>
      <c r="BA87" s="26">
        <v>6.7900000000000002E-6</v>
      </c>
      <c r="BB87" s="26">
        <v>1.4955E-4</v>
      </c>
      <c r="BC87" s="26">
        <v>1.8799999999999999E-3</v>
      </c>
      <c r="BD87" s="31">
        <v>1.9763149999999999E-7</v>
      </c>
    </row>
    <row r="88" spans="1:56" x14ac:dyDescent="0.25">
      <c r="A88" s="26">
        <v>11</v>
      </c>
      <c r="B88" s="26">
        <v>0.78159000000000001</v>
      </c>
      <c r="C88" s="26">
        <v>5.5925200000000004</v>
      </c>
      <c r="D88" s="26">
        <v>1.1790000000000001E-5</v>
      </c>
      <c r="E88" s="31">
        <v>3.569152E-7</v>
      </c>
      <c r="F88" s="26">
        <v>5.8200000000000002E-6</v>
      </c>
      <c r="G88" s="31">
        <v>4.7269240000000002E-8</v>
      </c>
      <c r="H88" s="26">
        <v>1.5290000000000001E-5</v>
      </c>
      <c r="I88" s="31">
        <v>9.4055390000000003E-8</v>
      </c>
      <c r="J88" s="31">
        <v>1.8055909999999999E-7</v>
      </c>
      <c r="K88" s="26">
        <v>1.9700000000000002E-6</v>
      </c>
      <c r="L88" s="31">
        <v>6.0478290000000003E-7</v>
      </c>
      <c r="M88" s="26">
        <v>2.4399999999999999E-6</v>
      </c>
      <c r="N88" s="31">
        <v>5.6795050000000001E-7</v>
      </c>
      <c r="O88" s="31">
        <v>2.4938989999999999E-7</v>
      </c>
      <c r="P88" s="31">
        <v>6.0828540000000005E-7</v>
      </c>
      <c r="Q88" s="31">
        <v>7.75729E-7</v>
      </c>
      <c r="R88" s="31">
        <v>4.5252749999999997E-7</v>
      </c>
      <c r="S88" s="31">
        <v>1.4071849999999999E-7</v>
      </c>
      <c r="T88" s="26">
        <v>9.6399999999999992E-6</v>
      </c>
      <c r="U88" s="31">
        <v>1.230366E-7</v>
      </c>
      <c r="V88" s="26">
        <v>1.02E-6</v>
      </c>
      <c r="W88" s="31">
        <v>6.7964239999999996E-8</v>
      </c>
      <c r="X88" s="31">
        <v>3.8255929999999999E-8</v>
      </c>
      <c r="Y88" s="26">
        <v>1.6010000000000001E-5</v>
      </c>
      <c r="Z88" s="31">
        <v>2.4743990000000001E-7</v>
      </c>
      <c r="AA88" s="26">
        <v>6.3099999999999997E-6</v>
      </c>
      <c r="AB88" s="26">
        <v>2.8800000000000002E-3</v>
      </c>
      <c r="AC88" s="26">
        <v>4.0400000000000002E-3</v>
      </c>
      <c r="AD88" s="26">
        <v>1.1100000000000001E-3</v>
      </c>
      <c r="AE88" s="26">
        <v>5.8700000000000002E-3</v>
      </c>
      <c r="AF88" s="26">
        <v>0.12071999999999999</v>
      </c>
      <c r="AG88" s="26">
        <v>2.8400000000000002E-2</v>
      </c>
      <c r="AH88" s="26">
        <v>7.6099999999999996E-3</v>
      </c>
      <c r="AI88" s="26">
        <v>2.6400000000000001E-6</v>
      </c>
      <c r="AJ88" s="26">
        <v>1.7749999999999998E-2</v>
      </c>
      <c r="AK88" s="26">
        <v>2.4510000000000001E-2</v>
      </c>
      <c r="AL88" s="26">
        <v>5.8399999999999997E-3</v>
      </c>
      <c r="AM88" s="26">
        <v>3.81E-3</v>
      </c>
      <c r="AN88" s="26">
        <v>4.1000000000000003E-3</v>
      </c>
      <c r="AO88" s="26">
        <v>4.6820000000000001E-2</v>
      </c>
      <c r="AP88" s="26">
        <v>9.8750000000000004E-2</v>
      </c>
      <c r="AQ88" s="26">
        <v>2.8613E-4</v>
      </c>
      <c r="AR88" s="26">
        <v>2.0309000000000001E-4</v>
      </c>
      <c r="AS88" s="31">
        <v>5.1876000000000001E-8</v>
      </c>
      <c r="AT88" s="26">
        <v>8.7700000000000007E-6</v>
      </c>
      <c r="AU88" s="26">
        <v>1.4300000000000001E-3</v>
      </c>
      <c r="AV88" s="26">
        <v>2.0849999999999999E-5</v>
      </c>
      <c r="AW88" s="26">
        <v>4.0380000000000003E-5</v>
      </c>
      <c r="AX88" s="26">
        <v>0.15035000000000001</v>
      </c>
      <c r="AY88" s="26">
        <v>9.8390999999999995E-4</v>
      </c>
      <c r="AZ88" s="26">
        <v>8.9500000000000007E-6</v>
      </c>
      <c r="BA88" s="26">
        <v>6.2580000000000001E-5</v>
      </c>
      <c r="BB88" s="26">
        <v>9.1710000000000001E-5</v>
      </c>
      <c r="BC88" s="26">
        <v>5.7059999999999999E-5</v>
      </c>
      <c r="BD88" s="26">
        <v>3.0409999999999999E-5</v>
      </c>
    </row>
    <row r="89" spans="1:56" x14ac:dyDescent="0.25">
      <c r="A89" s="26">
        <v>12</v>
      </c>
      <c r="B89" s="26">
        <v>0.69345999999999997</v>
      </c>
      <c r="C89" s="26">
        <v>5.9372699999999998</v>
      </c>
      <c r="D89" s="26">
        <v>2.1060000000000002E-5</v>
      </c>
      <c r="E89" s="31">
        <v>2.9067759999999998E-7</v>
      </c>
      <c r="F89" s="26">
        <v>2.0999999999999999E-5</v>
      </c>
      <c r="G89" s="31">
        <v>7.2012340000000004E-9</v>
      </c>
      <c r="H89" s="26">
        <v>5.6500000000000001E-6</v>
      </c>
      <c r="I89" s="31">
        <v>1.7313199999999999E-7</v>
      </c>
      <c r="J89" s="31">
        <v>8.2516849999999996E-8</v>
      </c>
      <c r="K89" s="26">
        <v>2.6900000000000001E-6</v>
      </c>
      <c r="L89" s="26">
        <v>1.0300000000000001E-6</v>
      </c>
      <c r="M89" s="26">
        <v>1.3890000000000001E-5</v>
      </c>
      <c r="N89" s="26">
        <v>1.31E-6</v>
      </c>
      <c r="O89" s="31">
        <v>4.7365600000000002E-12</v>
      </c>
      <c r="P89" s="31">
        <v>4.5982029999999997E-7</v>
      </c>
      <c r="Q89" s="26">
        <v>2.7300000000000001E-6</v>
      </c>
      <c r="R89" s="31">
        <v>5.9438700000000004E-7</v>
      </c>
      <c r="S89" s="31">
        <v>1.45191E-10</v>
      </c>
      <c r="T89" s="26">
        <v>4.07E-6</v>
      </c>
      <c r="U89" s="31">
        <v>5.5025040000000002E-7</v>
      </c>
      <c r="V89" s="26">
        <v>2.993E-5</v>
      </c>
      <c r="W89" s="26">
        <v>4.9400000000000001E-6</v>
      </c>
      <c r="X89" s="26">
        <v>3.2600000000000001E-6</v>
      </c>
      <c r="Y89" s="26">
        <v>4.9200000000000003E-6</v>
      </c>
      <c r="Z89" s="31">
        <v>1.171799E-7</v>
      </c>
      <c r="AA89" s="31">
        <v>2.11007E-7</v>
      </c>
      <c r="AB89" s="26">
        <v>8.5738000000000003E-4</v>
      </c>
      <c r="AC89" s="26">
        <v>1.34E-3</v>
      </c>
      <c r="AD89" s="26">
        <v>1.1307999999999999E-4</v>
      </c>
      <c r="AE89" s="26">
        <v>2.0500000000000002E-3</v>
      </c>
      <c r="AF89" s="26">
        <v>3.9399999999999998E-2</v>
      </c>
      <c r="AG89" s="26">
        <v>6.9699999999999996E-3</v>
      </c>
      <c r="AH89" s="26">
        <v>1.022E-2</v>
      </c>
      <c r="AI89" s="26">
        <v>1.952E-4</v>
      </c>
      <c r="AJ89" s="26">
        <v>9.3066999999999998E-4</v>
      </c>
      <c r="AK89" s="26">
        <v>5.7099999999999998E-3</v>
      </c>
      <c r="AL89" s="26">
        <v>7.0618999999999999E-4</v>
      </c>
      <c r="AM89" s="26">
        <v>1.4700999999999999E-4</v>
      </c>
      <c r="AN89" s="26">
        <v>7.0980000000000001E-4</v>
      </c>
      <c r="AO89" s="26">
        <v>4.9199999999999999E-3</v>
      </c>
      <c r="AP89" s="26">
        <v>4.3920000000000001E-2</v>
      </c>
      <c r="AQ89" s="26">
        <v>1.2800000000000001E-3</v>
      </c>
      <c r="AR89" s="26">
        <v>6.3181000000000001E-4</v>
      </c>
      <c r="AS89" s="26">
        <v>5.7000000000000003E-5</v>
      </c>
      <c r="AT89" s="26">
        <v>4.4129999999999999E-4</v>
      </c>
      <c r="AU89" s="26">
        <v>4.0400000000000002E-3</v>
      </c>
      <c r="AV89" s="26">
        <v>2.5700000000000001E-5</v>
      </c>
      <c r="AW89" s="26">
        <v>1.6719999999999999E-5</v>
      </c>
      <c r="AX89" s="26">
        <v>0.66391</v>
      </c>
      <c r="AY89" s="26">
        <v>5.9199999999999999E-3</v>
      </c>
      <c r="AZ89" s="26">
        <v>2.3714E-4</v>
      </c>
      <c r="BA89" s="26">
        <v>6.7139999999999998E-5</v>
      </c>
      <c r="BB89" s="26">
        <v>1.5699E-4</v>
      </c>
      <c r="BC89" s="26">
        <v>1.2899999999999999E-3</v>
      </c>
      <c r="BD89" s="26">
        <v>2.1440000000000001E-5</v>
      </c>
    </row>
    <row r="90" spans="1:56" x14ac:dyDescent="0.25">
      <c r="A90" s="26">
        <v>13</v>
      </c>
      <c r="B90" s="26">
        <v>0.57533000000000001</v>
      </c>
      <c r="C90" s="26">
        <v>6.51837</v>
      </c>
      <c r="D90" s="26">
        <v>1.3799999999999999E-6</v>
      </c>
      <c r="E90" s="31">
        <v>6.5640200000000001E-12</v>
      </c>
      <c r="F90" s="26">
        <v>6.2700000000000001E-6</v>
      </c>
      <c r="G90" s="31">
        <v>1.50866E-8</v>
      </c>
      <c r="H90" s="26">
        <v>2.2209999999999999E-5</v>
      </c>
      <c r="I90" s="31">
        <v>1.854295E-8</v>
      </c>
      <c r="J90" s="31">
        <v>5.2080230000000004E-7</v>
      </c>
      <c r="K90" s="31">
        <v>1.220057E-8</v>
      </c>
      <c r="L90" s="31">
        <v>2.2032729999999999E-7</v>
      </c>
      <c r="M90" s="26">
        <v>1.2365E-4</v>
      </c>
      <c r="N90" s="31">
        <v>7.1579350000000002E-7</v>
      </c>
      <c r="O90" s="31">
        <v>6.0285430000000001E-7</v>
      </c>
      <c r="P90" s="31">
        <v>1.8921810000000001E-8</v>
      </c>
      <c r="Q90" s="26">
        <v>1.53E-6</v>
      </c>
      <c r="R90" s="31">
        <v>3.6821549999999999E-8</v>
      </c>
      <c r="S90" s="31">
        <v>8.5166360000000005E-8</v>
      </c>
      <c r="T90" s="26">
        <v>6.1680000000000006E-5</v>
      </c>
      <c r="U90" s="26">
        <v>3.1700000000000001E-6</v>
      </c>
      <c r="V90" s="31">
        <v>8.5371709999999999E-8</v>
      </c>
      <c r="W90" s="26">
        <v>2.43E-6</v>
      </c>
      <c r="X90" s="31">
        <v>4.5959629999999997E-8</v>
      </c>
      <c r="Y90" s="26">
        <v>3.1099999999999999E-6</v>
      </c>
      <c r="Z90" s="31">
        <v>7.819116E-8</v>
      </c>
      <c r="AA90" s="31">
        <v>3.1946640000000001E-7</v>
      </c>
      <c r="AB90" s="26">
        <v>1.01E-3</v>
      </c>
      <c r="AC90" s="26">
        <v>1.7099999999999999E-3</v>
      </c>
      <c r="AD90" s="26">
        <v>7.5909999999999997E-5</v>
      </c>
      <c r="AE90" s="26">
        <v>1.4512999999999999E-4</v>
      </c>
      <c r="AF90" s="26">
        <v>6.6499999999999997E-3</v>
      </c>
      <c r="AG90" s="26">
        <v>1.5200000000000001E-3</v>
      </c>
      <c r="AH90" s="26">
        <v>7.102E-2</v>
      </c>
      <c r="AI90" s="26">
        <v>1.8965E-4</v>
      </c>
      <c r="AJ90" s="26">
        <v>0.4506</v>
      </c>
      <c r="AK90" s="26">
        <v>1.72E-3</v>
      </c>
      <c r="AL90" s="26">
        <v>8.9649999999999997E-5</v>
      </c>
      <c r="AM90" s="26">
        <v>3.2710000000000003E-2</v>
      </c>
      <c r="AN90" s="26">
        <v>3.4509999999999999E-2</v>
      </c>
      <c r="AO90" s="26">
        <v>0.29963000000000001</v>
      </c>
      <c r="AP90" s="26">
        <v>3.27E-2</v>
      </c>
      <c r="AQ90" s="26">
        <v>4.2620000000000002E-5</v>
      </c>
      <c r="AR90" s="26">
        <v>4.3640000000000002E-5</v>
      </c>
      <c r="AS90" s="26">
        <v>6.737E-5</v>
      </c>
      <c r="AT90" s="26">
        <v>4.3900000000000003E-6</v>
      </c>
      <c r="AU90" s="26">
        <v>1.8050000000000002E-5</v>
      </c>
      <c r="AV90" s="26">
        <v>1.081E-5</v>
      </c>
      <c r="AW90" s="26">
        <v>4.4399999999999998E-6</v>
      </c>
      <c r="AX90" s="26">
        <v>7.0299999999999998E-3</v>
      </c>
      <c r="AY90" s="26">
        <v>7.9729999999999997E-5</v>
      </c>
      <c r="AZ90" s="26">
        <v>3.0889999999999997E-5</v>
      </c>
      <c r="BA90" s="26">
        <v>3.9500000000000003E-6</v>
      </c>
      <c r="BB90" s="26">
        <v>1.0781999999999999E-4</v>
      </c>
      <c r="BC90" s="26">
        <v>4.4619000000000001E-4</v>
      </c>
      <c r="BD90" s="26">
        <v>1.893E-5</v>
      </c>
    </row>
    <row r="91" spans="1:56" x14ac:dyDescent="0.25">
      <c r="A91" s="26">
        <v>14</v>
      </c>
      <c r="B91" s="26">
        <v>0.50021000000000004</v>
      </c>
      <c r="C91" s="26">
        <v>6.9907199999999996</v>
      </c>
      <c r="D91" s="26">
        <v>4.4000000000000002E-6</v>
      </c>
      <c r="E91" s="31">
        <v>2.2523059999999999E-7</v>
      </c>
      <c r="F91" s="26">
        <v>2.8249999999999999E-5</v>
      </c>
      <c r="G91" s="31">
        <v>1.422012E-7</v>
      </c>
      <c r="H91" s="26">
        <v>2.7059999999999998E-5</v>
      </c>
      <c r="I91" s="31">
        <v>4.5410420000000003E-8</v>
      </c>
      <c r="J91" s="31">
        <v>3.8328530000000001E-8</v>
      </c>
      <c r="K91" s="26">
        <v>7.9300000000000003E-6</v>
      </c>
      <c r="L91" s="31">
        <v>6.2371219999999995E-7</v>
      </c>
      <c r="M91" s="26">
        <v>1.9917000000000001E-4</v>
      </c>
      <c r="N91" s="26">
        <v>9.7499999999999998E-6</v>
      </c>
      <c r="O91" s="31">
        <v>5.192107E-7</v>
      </c>
      <c r="P91" s="31">
        <v>5.8103190000000002E-7</v>
      </c>
      <c r="Q91" s="26">
        <v>4.4000000000000002E-6</v>
      </c>
      <c r="R91" s="26">
        <v>2.1299999999999999E-6</v>
      </c>
      <c r="S91" s="31">
        <v>5.7716140000000001E-7</v>
      </c>
      <c r="T91" s="31">
        <v>6.6427810000000001E-7</v>
      </c>
      <c r="U91" s="26">
        <v>1.9400000000000001E-6</v>
      </c>
      <c r="V91" s="26">
        <v>3.8483000000000001E-4</v>
      </c>
      <c r="W91" s="26">
        <v>1.273E-5</v>
      </c>
      <c r="X91" s="26">
        <v>7.5100000000000001E-6</v>
      </c>
      <c r="Y91" s="26">
        <v>1.6379999999999999E-5</v>
      </c>
      <c r="Z91" s="31">
        <v>1.9053959999999999E-7</v>
      </c>
      <c r="AA91" s="31">
        <v>9.1254290000000003E-7</v>
      </c>
      <c r="AB91" s="26">
        <v>4.4896999999999998E-4</v>
      </c>
      <c r="AC91" s="26">
        <v>6.8451999999999999E-4</v>
      </c>
      <c r="AD91" s="26">
        <v>1.1356E-4</v>
      </c>
      <c r="AE91" s="26">
        <v>2.99E-3</v>
      </c>
      <c r="AF91" s="26">
        <v>1.602E-2</v>
      </c>
      <c r="AG91" s="26">
        <v>1.9619999999999999E-2</v>
      </c>
      <c r="AH91" s="26">
        <v>1.95E-2</v>
      </c>
      <c r="AI91" s="26">
        <v>5.79E-3</v>
      </c>
      <c r="AJ91" s="26">
        <v>0.19531999999999999</v>
      </c>
      <c r="AK91" s="26">
        <v>7.9500000000000005E-3</v>
      </c>
      <c r="AL91" s="26">
        <v>1.651E-2</v>
      </c>
      <c r="AM91" s="26">
        <v>0.26305000000000001</v>
      </c>
      <c r="AN91" s="26">
        <v>0.27587</v>
      </c>
      <c r="AO91" s="26">
        <v>8.7859999999999994E-2</v>
      </c>
      <c r="AP91" s="26">
        <v>0.13539999999999999</v>
      </c>
      <c r="AQ91" s="26">
        <v>2.8459999999999999E-5</v>
      </c>
      <c r="AR91" s="26">
        <v>6.2700000000000001E-6</v>
      </c>
      <c r="AS91" s="26">
        <v>1.35E-6</v>
      </c>
      <c r="AT91" s="26">
        <v>1.6220000000000001E-5</v>
      </c>
      <c r="AU91" s="26">
        <v>7.3440000000000002E-5</v>
      </c>
      <c r="AV91" s="26">
        <v>4.3399999999999998E-5</v>
      </c>
      <c r="AW91" s="26">
        <v>1.9099999999999999E-6</v>
      </c>
      <c r="AX91" s="26">
        <v>4.2399999999999998E-3</v>
      </c>
      <c r="AY91" s="26">
        <v>4.0781999999999998E-4</v>
      </c>
      <c r="AZ91" s="26">
        <v>1.3285E-4</v>
      </c>
      <c r="BA91" s="31">
        <v>1.111288E-7</v>
      </c>
      <c r="BB91" s="26">
        <v>3.9400000000000004E-6</v>
      </c>
      <c r="BC91" s="26">
        <v>1.1675000000000001E-4</v>
      </c>
      <c r="BD91" s="26">
        <v>3.9500000000000003E-6</v>
      </c>
    </row>
    <row r="92" spans="1:56" x14ac:dyDescent="0.25">
      <c r="A92" s="26">
        <v>15</v>
      </c>
      <c r="B92" s="26">
        <v>0.48081000000000002</v>
      </c>
      <c r="C92" s="26">
        <v>7.13035</v>
      </c>
      <c r="D92" s="26">
        <v>5.9802E-4</v>
      </c>
      <c r="E92" s="26">
        <v>2.0639999999999999E-5</v>
      </c>
      <c r="F92" s="26">
        <v>4.2622E-4</v>
      </c>
      <c r="G92" s="26">
        <v>5.1480000000000002E-5</v>
      </c>
      <c r="H92" s="26">
        <v>1.6029999999999999E-2</v>
      </c>
      <c r="I92" s="26">
        <v>9.5680000000000005E-5</v>
      </c>
      <c r="J92" s="26">
        <v>2.1149999999999999E-5</v>
      </c>
      <c r="K92" s="26">
        <v>8.7326999999999999E-4</v>
      </c>
      <c r="L92" s="26">
        <v>1.1222000000000001E-4</v>
      </c>
      <c r="M92" s="26">
        <v>4.5409999999999999E-2</v>
      </c>
      <c r="N92" s="26">
        <v>4.0499999999999998E-3</v>
      </c>
      <c r="O92" s="26">
        <v>1.1115E-4</v>
      </c>
      <c r="P92" s="26">
        <v>1.1697E-4</v>
      </c>
      <c r="Q92" s="26">
        <v>1.4400000000000001E-3</v>
      </c>
      <c r="R92" s="26">
        <v>3.1830999999999998E-4</v>
      </c>
      <c r="S92" s="26">
        <v>1.6123E-4</v>
      </c>
      <c r="T92" s="26">
        <v>3.8531999999999998E-4</v>
      </c>
      <c r="U92" s="26">
        <v>3.4353999999999998E-4</v>
      </c>
      <c r="V92" s="26">
        <v>9.5460000000000003E-2</v>
      </c>
      <c r="W92" s="26">
        <v>8.2207000000000005E-4</v>
      </c>
      <c r="X92" s="26">
        <v>5.4328000000000004E-4</v>
      </c>
      <c r="Y92" s="26">
        <v>1.25E-3</v>
      </c>
      <c r="Z92" s="26">
        <v>1.8150000000000001E-5</v>
      </c>
      <c r="AA92" s="26">
        <v>1.0509999999999999E-5</v>
      </c>
      <c r="AB92" s="26">
        <v>6.0000000000000002E-6</v>
      </c>
      <c r="AC92" s="31">
        <v>1.900654E-7</v>
      </c>
      <c r="AD92" s="26">
        <v>2.8940000000000001E-5</v>
      </c>
      <c r="AE92" s="26">
        <v>1.0169999999999999E-5</v>
      </c>
      <c r="AF92" s="26">
        <v>1.7040999999999999E-4</v>
      </c>
      <c r="AG92" s="26">
        <v>3.2471000000000003E-4</v>
      </c>
      <c r="AH92" s="26">
        <v>6.2059999999999999E-5</v>
      </c>
      <c r="AI92" s="26">
        <v>1.2291E-4</v>
      </c>
      <c r="AJ92" s="26">
        <v>2.5100000000000001E-3</v>
      </c>
      <c r="AK92" s="26">
        <v>1.2154000000000001E-4</v>
      </c>
      <c r="AL92" s="26">
        <v>4.7059000000000001E-4</v>
      </c>
      <c r="AM92" s="26">
        <v>7.1400000000000002E-6</v>
      </c>
      <c r="AN92" s="26">
        <v>1.1475E-4</v>
      </c>
      <c r="AO92" s="26">
        <v>2.2899999999999999E-3</v>
      </c>
      <c r="AP92" s="26">
        <v>6.3822E-4</v>
      </c>
      <c r="AQ92" s="26">
        <v>1.6583E-4</v>
      </c>
      <c r="AR92" s="26">
        <v>4.5399999999999997E-6</v>
      </c>
      <c r="AS92" s="26">
        <v>1.32E-3</v>
      </c>
      <c r="AT92" s="26">
        <v>2.9499999999999999E-5</v>
      </c>
      <c r="AU92" s="26">
        <v>6.622E-5</v>
      </c>
      <c r="AV92" s="31">
        <v>5.8045249999999995E-7</v>
      </c>
      <c r="AW92" s="26">
        <v>2.156E-5</v>
      </c>
      <c r="AX92" s="26">
        <v>9.1300000000000007E-6</v>
      </c>
      <c r="AY92" s="26">
        <v>2.002E-2</v>
      </c>
      <c r="AZ92" s="26">
        <v>3.4028999999999998E-4</v>
      </c>
      <c r="BA92" s="31">
        <v>4.3497879999999998E-7</v>
      </c>
      <c r="BB92" s="26">
        <v>7.7379999999999994E-5</v>
      </c>
      <c r="BC92" s="26">
        <v>2.1149999999999999E-5</v>
      </c>
      <c r="BD92" s="26">
        <v>2.0899999999999999E-6</v>
      </c>
    </row>
    <row r="93" spans="1:56" x14ac:dyDescent="0.25">
      <c r="A93" s="26">
        <v>16</v>
      </c>
      <c r="B93" s="26">
        <v>0.43678</v>
      </c>
      <c r="C93" s="26">
        <v>7.4810699999999999</v>
      </c>
      <c r="D93" s="26">
        <v>7.0530000000000004E-5</v>
      </c>
      <c r="E93" s="26">
        <v>2.6440000000000001E-5</v>
      </c>
      <c r="F93" s="26">
        <v>2.7599999999999999E-3</v>
      </c>
      <c r="G93" s="26">
        <v>3.1599999999999998E-6</v>
      </c>
      <c r="H93" s="26">
        <v>8.7965999999999999E-4</v>
      </c>
      <c r="I93" s="26">
        <v>1.293E-5</v>
      </c>
      <c r="J93" s="26">
        <v>1.8199999999999999E-6</v>
      </c>
      <c r="K93" s="26">
        <v>2.5589999999999999E-4</v>
      </c>
      <c r="L93" s="26">
        <v>2.535E-5</v>
      </c>
      <c r="M93" s="26">
        <v>6.6100000000000004E-3</v>
      </c>
      <c r="N93" s="26">
        <v>6.8549999999999999E-5</v>
      </c>
      <c r="O93" s="26">
        <v>3.3229999999999999E-5</v>
      </c>
      <c r="P93" s="26">
        <v>8.1879999999999995E-5</v>
      </c>
      <c r="Q93" s="26">
        <v>1.1692E-4</v>
      </c>
      <c r="R93" s="26">
        <v>9.1130000000000003E-5</v>
      </c>
      <c r="S93" s="26">
        <v>8.7800000000000006E-6</v>
      </c>
      <c r="T93" s="26">
        <v>4.7400000000000003E-3</v>
      </c>
      <c r="U93" s="26">
        <v>3.3949999999999999E-5</v>
      </c>
      <c r="V93" s="26">
        <v>4.5399999999999998E-3</v>
      </c>
      <c r="W93" s="26">
        <v>8.3494999999999999E-4</v>
      </c>
      <c r="X93" s="26">
        <v>2.7045999999999998E-4</v>
      </c>
      <c r="Y93" s="26">
        <v>3.0500000000000002E-3</v>
      </c>
      <c r="Z93" s="26">
        <v>8.1899999999999995E-6</v>
      </c>
      <c r="AA93" s="26">
        <v>6.6821000000000003E-4</v>
      </c>
      <c r="AB93" s="26">
        <v>7.9396000000000002E-4</v>
      </c>
      <c r="AC93" s="26">
        <v>1.5900000000000001E-3</v>
      </c>
      <c r="AD93" s="26">
        <v>1.0946E-4</v>
      </c>
      <c r="AE93" s="26">
        <v>6.3628999999999997E-4</v>
      </c>
      <c r="AF93" s="26">
        <v>3.7200000000000002E-3</v>
      </c>
      <c r="AG93" s="26">
        <v>7.3344999999999997E-4</v>
      </c>
      <c r="AH93" s="26">
        <v>6.1000000000000004E-3</v>
      </c>
      <c r="AI93" s="26">
        <v>4.6296E-4</v>
      </c>
      <c r="AJ93" s="26">
        <v>1.5695999999999999E-4</v>
      </c>
      <c r="AK93" s="26">
        <v>1.732E-5</v>
      </c>
      <c r="AL93" s="26">
        <v>4.45E-3</v>
      </c>
      <c r="AM93" s="26">
        <v>2.359E-2</v>
      </c>
      <c r="AN93" s="26">
        <v>1.3270000000000001E-2</v>
      </c>
      <c r="AO93" s="26">
        <v>8.0099999999999998E-3</v>
      </c>
      <c r="AP93" s="26">
        <v>7.6400000000000001E-3</v>
      </c>
      <c r="AQ93" s="26">
        <v>1.0919999999999999E-2</v>
      </c>
      <c r="AR93" s="26">
        <v>8.6700000000000006E-3</v>
      </c>
      <c r="AS93" s="26">
        <v>5.7099999999999998E-3</v>
      </c>
      <c r="AT93" s="26">
        <v>3.8748E-4</v>
      </c>
      <c r="AU93" s="26">
        <v>1.6809999999999999E-2</v>
      </c>
      <c r="AV93" s="26">
        <v>5.3749999999999999E-5</v>
      </c>
      <c r="AW93" s="26">
        <v>3.8899999999999998E-3</v>
      </c>
      <c r="AX93" s="26">
        <v>4.8309999999999999E-2</v>
      </c>
      <c r="AY93" s="26">
        <v>0.19797000000000001</v>
      </c>
      <c r="AZ93" s="26">
        <v>8.6400000000000001E-3</v>
      </c>
      <c r="BA93" s="26">
        <v>1.9E-3</v>
      </c>
      <c r="BB93" s="26">
        <v>6.62E-3</v>
      </c>
      <c r="BC93" s="26">
        <v>9.1900000000000003E-3</v>
      </c>
      <c r="BD93" s="26">
        <v>1.6315000000000001E-4</v>
      </c>
    </row>
    <row r="94" spans="1:56" x14ac:dyDescent="0.25">
      <c r="A94" s="26">
        <v>17</v>
      </c>
      <c r="B94" s="26">
        <v>0.41167999999999999</v>
      </c>
      <c r="C94" s="26">
        <v>7.7057700000000002</v>
      </c>
      <c r="D94" s="26">
        <v>2.9600000000000001E-5</v>
      </c>
      <c r="E94" s="31">
        <v>4.2418659999999999E-7</v>
      </c>
      <c r="F94" s="26">
        <v>1.0433999999999999E-4</v>
      </c>
      <c r="G94" s="31">
        <v>6.2707660000000006E-8</v>
      </c>
      <c r="H94" s="26">
        <v>7.3753999999999996E-4</v>
      </c>
      <c r="I94" s="31">
        <v>2.5902800000000001E-7</v>
      </c>
      <c r="J94" s="31">
        <v>3.1575619999999998E-9</v>
      </c>
      <c r="K94" s="31">
        <v>3.7845600000000001E-7</v>
      </c>
      <c r="L94" s="31">
        <v>5.9592319999999997E-7</v>
      </c>
      <c r="M94" s="26">
        <v>5.5799999999999999E-3</v>
      </c>
      <c r="N94" s="26">
        <v>2.1209999999999999E-5</v>
      </c>
      <c r="O94" s="26">
        <v>1.53E-6</v>
      </c>
      <c r="P94" s="26">
        <v>4.0300000000000004E-6</v>
      </c>
      <c r="Q94" s="26">
        <v>2.73E-5</v>
      </c>
      <c r="R94" s="31">
        <v>2.6205699999999998E-7</v>
      </c>
      <c r="S94" s="31">
        <v>1.4647660000000001E-8</v>
      </c>
      <c r="T94" s="26">
        <v>1.06E-3</v>
      </c>
      <c r="U94" s="26">
        <v>5.6369999999999997E-5</v>
      </c>
      <c r="V94" s="26">
        <v>4.3235000000000002E-4</v>
      </c>
      <c r="W94" s="26">
        <v>2.2180000000000001E-5</v>
      </c>
      <c r="X94" s="31">
        <v>2.5745049999999998E-7</v>
      </c>
      <c r="Y94" s="26">
        <v>1.8812000000000001E-4</v>
      </c>
      <c r="Z94" s="31">
        <v>9.1507160000000008E-9</v>
      </c>
      <c r="AA94" s="26">
        <v>1.0597E-4</v>
      </c>
      <c r="AB94" s="26">
        <v>4.8300000000000001E-3</v>
      </c>
      <c r="AC94" s="26">
        <v>1.017E-2</v>
      </c>
      <c r="AD94" s="26">
        <v>3.9901999999999998E-4</v>
      </c>
      <c r="AE94" s="26">
        <v>5.0800000000000003E-3</v>
      </c>
      <c r="AF94" s="26">
        <v>1.6660000000000001E-2</v>
      </c>
      <c r="AG94" s="26">
        <v>8.09E-3</v>
      </c>
      <c r="AH94" s="26">
        <v>4.2659999999999997E-2</v>
      </c>
      <c r="AI94" s="26">
        <v>2.1359999999999999E-5</v>
      </c>
      <c r="AJ94" s="26">
        <v>5.6480000000000002E-2</v>
      </c>
      <c r="AK94" s="26">
        <v>3.6800000000000001E-3</v>
      </c>
      <c r="AL94" s="26">
        <v>5.0299999999999997E-3</v>
      </c>
      <c r="AM94" s="26">
        <v>0.41536000000000001</v>
      </c>
      <c r="AN94" s="26">
        <v>0.18140999999999999</v>
      </c>
      <c r="AO94" s="26">
        <v>0.28326000000000001</v>
      </c>
      <c r="AP94" s="26">
        <v>6.9709999999999994E-2</v>
      </c>
      <c r="AQ94" s="26">
        <v>1.2999999999999999E-3</v>
      </c>
      <c r="AR94" s="26">
        <v>3.0765000000000002E-4</v>
      </c>
      <c r="AS94" s="26">
        <v>1.7799999999999999E-3</v>
      </c>
      <c r="AT94" s="26">
        <v>2.4009999999999999E-5</v>
      </c>
      <c r="AU94" s="26">
        <v>2.8902000000000002E-4</v>
      </c>
      <c r="AV94" s="26">
        <v>4.4270000000000001E-5</v>
      </c>
      <c r="AW94" s="26">
        <v>3.7529000000000002E-4</v>
      </c>
      <c r="AX94" s="26">
        <v>8.0199999999999994E-3</v>
      </c>
      <c r="AY94" s="26">
        <v>4.4589999999999998E-2</v>
      </c>
      <c r="AZ94" s="26">
        <v>4.5599999999999998E-3</v>
      </c>
      <c r="BA94" s="26">
        <v>1.0367E-4</v>
      </c>
      <c r="BB94" s="26">
        <v>1.1082E-4</v>
      </c>
      <c r="BC94" s="26">
        <v>3.3446000000000002E-4</v>
      </c>
      <c r="BD94" s="26">
        <v>8.8000000000000004E-6</v>
      </c>
    </row>
    <row r="95" spans="1:56" x14ac:dyDescent="0.25">
      <c r="A95" s="26">
        <v>18</v>
      </c>
      <c r="B95" s="26">
        <v>0.39921000000000001</v>
      </c>
      <c r="C95" s="26">
        <v>7.8252300000000004</v>
      </c>
      <c r="D95" s="26">
        <v>3.0561999999999999E-4</v>
      </c>
      <c r="E95" s="26">
        <v>6.0890000000000001E-5</v>
      </c>
      <c r="F95" s="26">
        <v>1.0149999999999999E-2</v>
      </c>
      <c r="G95" s="26">
        <v>5.8000000000000004E-6</v>
      </c>
      <c r="H95" s="26">
        <v>6.94E-3</v>
      </c>
      <c r="I95" s="26">
        <v>4.5099999999999998E-5</v>
      </c>
      <c r="J95" s="26">
        <v>4.1099999999999996E-6</v>
      </c>
      <c r="K95" s="26">
        <v>4.2476999999999999E-4</v>
      </c>
      <c r="L95" s="26">
        <v>3.2399999999999999E-6</v>
      </c>
      <c r="M95" s="26">
        <v>9.6259999999999998E-2</v>
      </c>
      <c r="N95" s="31">
        <v>3.1198860000000002E-8</v>
      </c>
      <c r="O95" s="26">
        <v>2.3671E-4</v>
      </c>
      <c r="P95" s="26">
        <v>3.3626000000000001E-4</v>
      </c>
      <c r="Q95" s="26">
        <v>5.3699999999999997E-5</v>
      </c>
      <c r="R95" s="26">
        <v>1.9882E-4</v>
      </c>
      <c r="S95" s="26">
        <v>2.4139999999999999E-5</v>
      </c>
      <c r="T95" s="26">
        <v>2.9819999999999999E-2</v>
      </c>
      <c r="U95" s="26">
        <v>1.0399999999999999E-3</v>
      </c>
      <c r="V95" s="26">
        <v>2.82E-3</v>
      </c>
      <c r="W95" s="26">
        <v>2.5200000000000001E-3</v>
      </c>
      <c r="X95" s="26">
        <v>1.7237E-4</v>
      </c>
      <c r="Y95" s="26">
        <v>9.7900000000000001E-3</v>
      </c>
      <c r="Z95" s="26">
        <v>2.0230000000000001E-5</v>
      </c>
      <c r="AA95" s="26">
        <v>4.3499999999999997E-3</v>
      </c>
      <c r="AB95" s="26">
        <v>1.6096E-4</v>
      </c>
      <c r="AC95" s="26">
        <v>1.2598000000000001E-4</v>
      </c>
      <c r="AD95" s="31">
        <v>5.9050480000000005E-7</v>
      </c>
      <c r="AE95" s="26">
        <v>3.5167999999999999E-4</v>
      </c>
      <c r="AF95" s="26">
        <v>2.9666000000000002E-4</v>
      </c>
      <c r="AG95" s="26">
        <v>1.219E-4</v>
      </c>
      <c r="AH95" s="26">
        <v>2.82E-3</v>
      </c>
      <c r="AI95" s="26">
        <v>5.8317999999999998E-4</v>
      </c>
      <c r="AJ95" s="26">
        <v>3.032E-2</v>
      </c>
      <c r="AK95" s="26">
        <v>2.8842000000000001E-4</v>
      </c>
      <c r="AL95" s="26">
        <v>1.146E-2</v>
      </c>
      <c r="AM95" s="26">
        <v>7.0849999999999996E-2</v>
      </c>
      <c r="AN95" s="26">
        <v>2.58E-2</v>
      </c>
      <c r="AO95" s="26">
        <v>5.6730000000000003E-2</v>
      </c>
      <c r="AP95" s="26">
        <v>2.3900000000000002E-3</v>
      </c>
      <c r="AQ95" s="26">
        <v>1.17E-3</v>
      </c>
      <c r="AR95" s="26">
        <v>1.2680000000000001E-5</v>
      </c>
      <c r="AS95" s="26">
        <v>6.0200000000000002E-3</v>
      </c>
      <c r="AT95" s="26">
        <v>6.9690000000000005E-5</v>
      </c>
      <c r="AU95" s="26">
        <v>4.2601E-4</v>
      </c>
      <c r="AV95" s="26">
        <v>7.1300000000000003E-6</v>
      </c>
      <c r="AW95" s="26">
        <v>1.111E-4</v>
      </c>
      <c r="AX95" s="26">
        <v>1.7799999999999999E-3</v>
      </c>
      <c r="AY95" s="26">
        <v>9.8369999999999999E-2</v>
      </c>
      <c r="AZ95" s="26">
        <v>7.92E-3</v>
      </c>
      <c r="BA95" s="26">
        <v>6.4899999999999997E-6</v>
      </c>
      <c r="BB95" s="26">
        <v>1.3600000000000001E-3</v>
      </c>
      <c r="BC95" s="26">
        <v>1.0499999999999999E-5</v>
      </c>
      <c r="BD95" s="26">
        <v>1.9E-6</v>
      </c>
    </row>
    <row r="96" spans="1:56" x14ac:dyDescent="0.25">
      <c r="A96" s="26">
        <v>19</v>
      </c>
      <c r="B96" s="26">
        <v>0.38679999999999998</v>
      </c>
      <c r="C96" s="26">
        <v>7.9497900000000001</v>
      </c>
      <c r="D96" s="26">
        <v>2.5259999999999999E-5</v>
      </c>
      <c r="E96" s="26">
        <v>9.73E-6</v>
      </c>
      <c r="F96" s="26">
        <v>1.2099999999999999E-3</v>
      </c>
      <c r="G96" s="31">
        <v>8.9801810000000003E-7</v>
      </c>
      <c r="H96" s="26">
        <v>1.24E-3</v>
      </c>
      <c r="I96" s="26">
        <v>4.8199999999999996E-6</v>
      </c>
      <c r="J96" s="26">
        <v>2.57E-6</v>
      </c>
      <c r="K96" s="26">
        <v>5.91E-5</v>
      </c>
      <c r="L96" s="31">
        <v>7.2345459999999999E-7</v>
      </c>
      <c r="M96" s="26">
        <v>1.487E-2</v>
      </c>
      <c r="N96" s="31">
        <v>7.207628E-7</v>
      </c>
      <c r="O96" s="26">
        <v>4.7080000000000003E-5</v>
      </c>
      <c r="P96" s="26">
        <v>6.3650000000000002E-5</v>
      </c>
      <c r="Q96" s="26">
        <v>2.27E-5</v>
      </c>
      <c r="R96" s="26">
        <v>3.1579999999999999E-5</v>
      </c>
      <c r="S96" s="26">
        <v>2.2699999999999999E-6</v>
      </c>
      <c r="T96" s="26">
        <v>4.2900000000000004E-3</v>
      </c>
      <c r="U96" s="26">
        <v>1.3993E-4</v>
      </c>
      <c r="V96" s="26">
        <v>2.6272999999999997E-4</v>
      </c>
      <c r="W96" s="26">
        <v>3.7474999999999997E-4</v>
      </c>
      <c r="X96" s="26">
        <v>3.0219999999999999E-5</v>
      </c>
      <c r="Y96" s="26">
        <v>1.4599999999999999E-3</v>
      </c>
      <c r="Z96" s="26">
        <v>4.3499999999999999E-6</v>
      </c>
      <c r="AA96" s="26">
        <v>8.1937000000000004E-4</v>
      </c>
      <c r="AB96" s="26">
        <v>7.8799999999999999E-3</v>
      </c>
      <c r="AC96" s="26">
        <v>1.2999999999999999E-2</v>
      </c>
      <c r="AD96" s="26">
        <v>1.2917000000000001E-4</v>
      </c>
      <c r="AE96" s="26">
        <v>1.1780000000000001E-2</v>
      </c>
      <c r="AF96" s="26">
        <v>5.2290000000000003E-2</v>
      </c>
      <c r="AG96" s="26">
        <v>6.79E-3</v>
      </c>
      <c r="AH96" s="26">
        <v>1.083E-5</v>
      </c>
      <c r="AI96" s="26">
        <v>1.14E-2</v>
      </c>
      <c r="AJ96" s="26">
        <v>5.7070000000000003E-2</v>
      </c>
      <c r="AK96" s="26">
        <v>5.5100000000000001E-3</v>
      </c>
      <c r="AL96" s="26">
        <v>0.19575000000000001</v>
      </c>
      <c r="AM96" s="26">
        <v>2.402E-2</v>
      </c>
      <c r="AN96" s="26">
        <v>6.8799999999999998E-3</v>
      </c>
      <c r="AO96" s="26">
        <v>0.11962</v>
      </c>
      <c r="AP96" s="26">
        <v>0.15081</v>
      </c>
      <c r="AQ96" s="26">
        <v>9.9999999999999995E-7</v>
      </c>
      <c r="AR96" s="26">
        <v>8.2319999999999998E-5</v>
      </c>
      <c r="AS96" s="26">
        <v>1.1588E-4</v>
      </c>
      <c r="AT96" s="26">
        <v>1.5574E-4</v>
      </c>
      <c r="AU96" s="26">
        <v>3.9376E-4</v>
      </c>
      <c r="AV96" s="26">
        <v>6.6499999999999999E-6</v>
      </c>
      <c r="AW96" s="31">
        <v>5.7812609999999998E-8</v>
      </c>
      <c r="AX96" s="26">
        <v>5.9858000000000003E-4</v>
      </c>
      <c r="AY96" s="26">
        <v>3.0897999999999999E-4</v>
      </c>
      <c r="AZ96" s="31">
        <v>8.7341120000000005E-7</v>
      </c>
      <c r="BA96" s="31">
        <v>2.245971E-7</v>
      </c>
      <c r="BB96" s="26">
        <v>1.4693E-4</v>
      </c>
      <c r="BC96" s="26">
        <v>4.6024E-4</v>
      </c>
      <c r="BD96" s="26">
        <v>3.01E-6</v>
      </c>
    </row>
    <row r="97" spans="1:56" x14ac:dyDescent="0.25">
      <c r="A97" s="26">
        <v>20</v>
      </c>
      <c r="B97" s="26">
        <v>0.34367999999999999</v>
      </c>
      <c r="C97" s="26">
        <v>8.4337900000000001</v>
      </c>
      <c r="D97" s="26">
        <v>1.5499999999999999E-3</v>
      </c>
      <c r="E97" s="26">
        <v>4.42E-6</v>
      </c>
      <c r="F97" s="26">
        <v>9.9752999999999994E-4</v>
      </c>
      <c r="G97" s="26">
        <v>1.077E-5</v>
      </c>
      <c r="H97" s="26">
        <v>7.8129999999999999E-5</v>
      </c>
      <c r="I97" s="26">
        <v>1.6379999999999999E-5</v>
      </c>
      <c r="J97" s="26">
        <v>3.9239999999999997E-5</v>
      </c>
      <c r="K97" s="26">
        <v>3.4870000000000003E-5</v>
      </c>
      <c r="L97" s="26">
        <v>8.9900000000000003E-6</v>
      </c>
      <c r="M97" s="26">
        <v>1.43E-2</v>
      </c>
      <c r="N97" s="26">
        <v>8.4670000000000001E-5</v>
      </c>
      <c r="O97" s="26">
        <v>1.7457E-4</v>
      </c>
      <c r="P97" s="26">
        <v>8.6249999999999996E-5</v>
      </c>
      <c r="Q97" s="26">
        <v>2.0909999999999999E-4</v>
      </c>
      <c r="R97" s="26">
        <v>5.4700000000000001E-5</v>
      </c>
      <c r="S97" s="26">
        <v>3.1680000000000002E-5</v>
      </c>
      <c r="T97" s="26">
        <v>3.6600000000000001E-3</v>
      </c>
      <c r="U97" s="26">
        <v>3.1949000000000002E-4</v>
      </c>
      <c r="V97" s="26">
        <v>6.8500000000000002E-3</v>
      </c>
      <c r="W97" s="26">
        <v>2.3266000000000001E-4</v>
      </c>
      <c r="X97" s="26">
        <v>1.4579999999999999E-5</v>
      </c>
      <c r="Y97" s="26">
        <v>1.5499999999999999E-3</v>
      </c>
      <c r="Z97" s="26">
        <v>5.6999999999999996E-6</v>
      </c>
      <c r="AA97" s="26">
        <v>1.49E-3</v>
      </c>
      <c r="AB97" s="26">
        <v>1.4388000000000001E-4</v>
      </c>
      <c r="AC97" s="26">
        <v>3.1677000000000002E-4</v>
      </c>
      <c r="AD97" s="26">
        <v>9.2900000000000008E-6</v>
      </c>
      <c r="AE97" s="31">
        <v>1.2264760000000001E-7</v>
      </c>
      <c r="AF97" s="26">
        <v>6.3414999999999999E-4</v>
      </c>
      <c r="AG97" s="26">
        <v>8.2009999999999996E-5</v>
      </c>
      <c r="AH97" s="26">
        <v>5.7989000000000001E-4</v>
      </c>
      <c r="AI97" s="31">
        <v>1.624881E-9</v>
      </c>
      <c r="AJ97" s="26">
        <v>2.5899999999999999E-5</v>
      </c>
      <c r="AK97" s="26">
        <v>1.057E-5</v>
      </c>
      <c r="AL97" s="26">
        <v>6.3690000000000003E-4</v>
      </c>
      <c r="AM97" s="26">
        <v>5.1435999999999995E-4</v>
      </c>
      <c r="AN97" s="26">
        <v>7.1400000000000002E-6</v>
      </c>
      <c r="AO97" s="31">
        <v>8.8660780000000004E-7</v>
      </c>
      <c r="AP97" s="26">
        <v>1.1999999999999999E-3</v>
      </c>
      <c r="AQ97" s="26">
        <v>8.9099999999999994E-6</v>
      </c>
      <c r="AR97" s="26">
        <v>2.2100000000000002E-2</v>
      </c>
      <c r="AS97" s="26">
        <v>1.536E-2</v>
      </c>
      <c r="AT97" s="26">
        <v>3.3908000000000001E-4</v>
      </c>
      <c r="AU97" s="26">
        <v>4.1640000000000003E-2</v>
      </c>
      <c r="AV97" s="31">
        <v>7.8883449999999997E-7</v>
      </c>
      <c r="AW97" s="26">
        <v>2.5899999999999999E-3</v>
      </c>
      <c r="AX97" s="26">
        <v>1.32E-3</v>
      </c>
      <c r="AY97" s="26">
        <v>0.17645</v>
      </c>
      <c r="AZ97" s="26">
        <v>4.5030000000000001E-2</v>
      </c>
      <c r="BA97" s="26">
        <v>4.4799999999999996E-3</v>
      </c>
      <c r="BB97" s="26">
        <v>1.7780000000000001E-2</v>
      </c>
      <c r="BC97" s="26">
        <v>1.3860000000000001E-2</v>
      </c>
      <c r="BD97" s="26">
        <v>6.9869999999999993E-5</v>
      </c>
    </row>
    <row r="98" spans="1:56" x14ac:dyDescent="0.25">
      <c r="A98" s="26">
        <v>21</v>
      </c>
      <c r="B98" s="26">
        <v>0.23998</v>
      </c>
      <c r="C98" s="26">
        <v>10.092689999999999</v>
      </c>
      <c r="D98" s="26">
        <v>1.3860000000000001E-2</v>
      </c>
      <c r="E98" s="26">
        <v>4.6249999999999999E-5</v>
      </c>
      <c r="F98" s="26">
        <v>2.1409999999999998E-2</v>
      </c>
      <c r="G98" s="26">
        <v>1.5197E-4</v>
      </c>
      <c r="H98" s="26">
        <v>9.042E-2</v>
      </c>
      <c r="I98" s="26">
        <v>3.2200000000000001E-6</v>
      </c>
      <c r="J98" s="26">
        <v>4.1700000000000001E-3</v>
      </c>
      <c r="K98" s="26">
        <v>7.8593000000000001E-4</v>
      </c>
      <c r="L98" s="26">
        <v>1.09E-3</v>
      </c>
      <c r="M98" s="26">
        <v>6.1589999999999999E-2</v>
      </c>
      <c r="N98" s="26">
        <v>4.0250000000000003E-5</v>
      </c>
      <c r="O98" s="26">
        <v>3.7599999999999999E-3</v>
      </c>
      <c r="P98" s="26">
        <v>1.6504000000000001E-4</v>
      </c>
      <c r="Q98" s="26">
        <v>2.0469999999999999E-2</v>
      </c>
      <c r="R98" s="26">
        <v>1.7569999999999999E-5</v>
      </c>
      <c r="S98" s="26">
        <v>4.9300000000000002E-6</v>
      </c>
      <c r="T98" s="26">
        <v>1.103E-2</v>
      </c>
      <c r="U98" s="26">
        <v>1.5900000000000001E-3</v>
      </c>
      <c r="V98" s="26">
        <v>1.15E-3</v>
      </c>
      <c r="W98" s="26">
        <v>2.33E-3</v>
      </c>
      <c r="X98" s="26">
        <v>1.3820000000000001E-2</v>
      </c>
      <c r="Y98" s="26">
        <v>1.1089999999999999E-2</v>
      </c>
      <c r="Z98" s="26">
        <v>1.8987E-4</v>
      </c>
      <c r="AA98" s="26">
        <v>2.3120000000000002E-2</v>
      </c>
      <c r="AB98" s="26">
        <v>2.4769999999999998E-5</v>
      </c>
      <c r="AC98" s="26">
        <v>5.3770000000000002E-5</v>
      </c>
      <c r="AD98" s="26">
        <v>4.5000000000000003E-5</v>
      </c>
      <c r="AE98" s="26">
        <v>4.5720999999999999E-4</v>
      </c>
      <c r="AF98" s="26">
        <v>6.6611000000000003E-4</v>
      </c>
      <c r="AG98" s="26">
        <v>1.0499999999999999E-3</v>
      </c>
      <c r="AH98" s="26">
        <v>1.7924E-4</v>
      </c>
      <c r="AI98" s="26">
        <v>5.291E-5</v>
      </c>
      <c r="AJ98" s="26">
        <v>1.7989999999999999E-5</v>
      </c>
      <c r="AK98" s="26">
        <v>2.0149E-4</v>
      </c>
      <c r="AL98" s="26">
        <v>6.0399999999999998E-5</v>
      </c>
      <c r="AM98" s="26">
        <v>7.3946000000000005E-4</v>
      </c>
      <c r="AN98" s="26">
        <v>5.8810000000000001E-5</v>
      </c>
      <c r="AO98" s="26">
        <v>8.4200000000000007E-6</v>
      </c>
      <c r="AP98" s="26">
        <v>2.7283E-4</v>
      </c>
      <c r="AQ98" s="26">
        <v>1.3883E-4</v>
      </c>
      <c r="AR98" s="26">
        <v>2.3008999999999999E-4</v>
      </c>
      <c r="AS98" s="26">
        <v>1.39E-3</v>
      </c>
      <c r="AT98" s="26">
        <v>2.81E-3</v>
      </c>
      <c r="AU98" s="26">
        <v>3.9199999999999999E-3</v>
      </c>
      <c r="AV98" s="31">
        <v>3.5052520000000002E-8</v>
      </c>
      <c r="AW98" s="26">
        <v>1.864E-4</v>
      </c>
      <c r="AX98" s="26">
        <v>2.067E-5</v>
      </c>
      <c r="AY98" s="26">
        <v>1.2800000000000001E-3</v>
      </c>
      <c r="AZ98" s="26">
        <v>3.4399999999999999E-3</v>
      </c>
      <c r="BA98" s="26">
        <v>1.8330000000000001E-4</v>
      </c>
      <c r="BB98" s="26">
        <v>6.9180999999999995E-4</v>
      </c>
      <c r="BC98" s="26">
        <v>5.79E-3</v>
      </c>
      <c r="BD98" s="31">
        <v>4.9421730000000004E-7</v>
      </c>
    </row>
    <row r="99" spans="1:56" x14ac:dyDescent="0.25">
      <c r="A99" s="26">
        <v>22</v>
      </c>
      <c r="B99" s="26">
        <v>0.22291</v>
      </c>
      <c r="C99" s="26">
        <v>10.472</v>
      </c>
      <c r="D99" s="31">
        <v>3.8605710000000002E-7</v>
      </c>
      <c r="E99" s="31">
        <v>2.911849E-8</v>
      </c>
      <c r="F99" s="26">
        <v>4.9599999999999999E-5</v>
      </c>
      <c r="G99" s="31">
        <v>4.935558E-8</v>
      </c>
      <c r="H99" s="26">
        <v>1.11E-5</v>
      </c>
      <c r="I99" s="31">
        <v>4.0546479999999997E-7</v>
      </c>
      <c r="J99" s="31">
        <v>1.62303E-8</v>
      </c>
      <c r="K99" s="31">
        <v>1.733765E-8</v>
      </c>
      <c r="L99" s="26">
        <v>1.6700000000000001E-6</v>
      </c>
      <c r="M99" s="26">
        <v>4.8561999999999998E-4</v>
      </c>
      <c r="N99" s="26">
        <v>1.39E-6</v>
      </c>
      <c r="O99" s="31">
        <v>3.1722539999999998E-7</v>
      </c>
      <c r="P99" s="31">
        <v>9.0603210000000001E-8</v>
      </c>
      <c r="Q99" s="26">
        <v>1.1590000000000001E-5</v>
      </c>
      <c r="R99" s="31">
        <v>8.8304839999999998E-8</v>
      </c>
      <c r="S99" s="31">
        <v>2.1765790000000001E-7</v>
      </c>
      <c r="T99" s="26">
        <v>2.0800000000000001E-5</v>
      </c>
      <c r="U99" s="26">
        <v>2.12E-6</v>
      </c>
      <c r="V99" s="26">
        <v>3.2199999999999997E-5</v>
      </c>
      <c r="W99" s="26">
        <v>4.5299999999999998E-6</v>
      </c>
      <c r="X99" s="26">
        <v>1.526E-5</v>
      </c>
      <c r="Y99" s="26">
        <v>1.296E-5</v>
      </c>
      <c r="Z99" s="31">
        <v>2.703173E-8</v>
      </c>
      <c r="AA99" s="26">
        <v>2.2249999999999999E-5</v>
      </c>
      <c r="AB99" s="26">
        <v>1.763E-2</v>
      </c>
      <c r="AC99" s="26">
        <v>2.0240000000000001E-2</v>
      </c>
      <c r="AD99" s="26">
        <v>7.1139E-4</v>
      </c>
      <c r="AE99" s="26">
        <v>9.4985999999999996E-4</v>
      </c>
      <c r="AF99" s="26">
        <v>0.25158000000000003</v>
      </c>
      <c r="AG99" s="26">
        <v>0.21964</v>
      </c>
      <c r="AH99" s="26">
        <v>8.8458000000000005E-4</v>
      </c>
      <c r="AI99" s="26">
        <v>4.5999999999999999E-3</v>
      </c>
      <c r="AJ99" s="26">
        <v>2.0500000000000002E-3</v>
      </c>
      <c r="AK99" s="26">
        <v>0.69006000000000001</v>
      </c>
      <c r="AL99" s="26">
        <v>1.8919999999999999E-2</v>
      </c>
      <c r="AM99" s="26">
        <v>8.0700000000000008E-3</v>
      </c>
      <c r="AN99" s="26">
        <v>3.9969999999999998E-5</v>
      </c>
      <c r="AO99" s="26">
        <v>1.72E-3</v>
      </c>
      <c r="AP99" s="26">
        <v>1.323E-5</v>
      </c>
      <c r="AQ99" s="26">
        <v>1.0626E-4</v>
      </c>
      <c r="AR99" s="26">
        <v>6.8199999999999999E-6</v>
      </c>
      <c r="AS99" s="26">
        <v>7.3930000000000005E-5</v>
      </c>
      <c r="AT99" s="26">
        <v>3.1199999999999999E-3</v>
      </c>
      <c r="AU99" s="31">
        <v>2.5437610000000002E-7</v>
      </c>
      <c r="AV99" s="31">
        <v>1.3136729999999999E-7</v>
      </c>
      <c r="AW99" s="26">
        <v>1.7669999999999999E-5</v>
      </c>
      <c r="AX99" s="26">
        <v>6.6354000000000001E-4</v>
      </c>
      <c r="AY99" s="26">
        <v>5.6690000000000001E-5</v>
      </c>
      <c r="AZ99" s="26">
        <v>7.0840000000000006E-5</v>
      </c>
      <c r="BA99" s="26">
        <v>8.5499999999999995E-6</v>
      </c>
      <c r="BB99" s="26">
        <v>9.9770000000000002E-5</v>
      </c>
      <c r="BC99" s="26">
        <v>3.3899999999999998E-3</v>
      </c>
      <c r="BD99" s="26">
        <v>4.5630000000000002E-5</v>
      </c>
    </row>
    <row r="100" spans="1:56" x14ac:dyDescent="0.25">
      <c r="A100" s="26">
        <v>23</v>
      </c>
      <c r="B100" s="26">
        <v>0.19681999999999999</v>
      </c>
      <c r="C100" s="26">
        <v>11.144579999999999</v>
      </c>
      <c r="D100" s="26">
        <v>4.4348E-4</v>
      </c>
      <c r="E100" s="31">
        <v>5.3470700000000002E-7</v>
      </c>
      <c r="F100" s="26">
        <v>1.4E-3</v>
      </c>
      <c r="G100" s="26">
        <v>1.1000000000000001E-6</v>
      </c>
      <c r="H100" s="26">
        <v>1.07E-3</v>
      </c>
      <c r="I100" s="26">
        <v>3.1E-6</v>
      </c>
      <c r="J100" s="26">
        <v>4.3810000000000002E-5</v>
      </c>
      <c r="K100" s="26">
        <v>1.9800000000000001E-6</v>
      </c>
      <c r="L100" s="31">
        <v>3.2660599999999999E-12</v>
      </c>
      <c r="M100" s="26">
        <v>7.2179999999999998E-4</v>
      </c>
      <c r="N100" s="26">
        <v>4.3970000000000001E-5</v>
      </c>
      <c r="O100" s="26">
        <v>8.5220000000000001E-5</v>
      </c>
      <c r="P100" s="26">
        <v>8.8300000000000002E-6</v>
      </c>
      <c r="Q100" s="26">
        <v>4.9640999999999997E-4</v>
      </c>
      <c r="R100" s="31">
        <v>6.2179729999999997E-7</v>
      </c>
      <c r="S100" s="31">
        <v>9.3668610000000005E-7</v>
      </c>
      <c r="T100" s="26">
        <v>1.5346000000000001E-4</v>
      </c>
      <c r="U100" s="26">
        <v>1.9199999999999998E-6</v>
      </c>
      <c r="V100" s="26">
        <v>3.188E-5</v>
      </c>
      <c r="W100" s="26">
        <v>2.7099999999999999E-6</v>
      </c>
      <c r="X100" s="26">
        <v>4.8019999999999998E-5</v>
      </c>
      <c r="Y100" s="26">
        <v>1.0331999999999999E-4</v>
      </c>
      <c r="Z100" s="26">
        <v>6.9E-6</v>
      </c>
      <c r="AA100" s="26">
        <v>3.1167E-4</v>
      </c>
      <c r="AB100" s="26">
        <v>2.6169999999999999E-2</v>
      </c>
      <c r="AC100" s="26">
        <v>3.2710000000000003E-2</v>
      </c>
      <c r="AD100" s="26">
        <v>1.16E-3</v>
      </c>
      <c r="AE100" s="26">
        <v>2.486E-2</v>
      </c>
      <c r="AF100" s="26">
        <v>0.33421000000000001</v>
      </c>
      <c r="AG100" s="26">
        <v>0.54786000000000001</v>
      </c>
      <c r="AH100" s="26">
        <v>6.5850000000000006E-2</v>
      </c>
      <c r="AI100" s="26">
        <v>4.0789E-4</v>
      </c>
      <c r="AJ100" s="26">
        <v>4.8866000000000003E-4</v>
      </c>
      <c r="AK100" s="26">
        <v>0.19403000000000001</v>
      </c>
      <c r="AL100" s="26">
        <v>7.4200000000000004E-3</v>
      </c>
      <c r="AM100" s="26">
        <v>4.4488999999999998E-4</v>
      </c>
      <c r="AN100" s="31">
        <v>7.2239150000000004E-7</v>
      </c>
      <c r="AO100" s="26">
        <v>1.302E-2</v>
      </c>
      <c r="AP100" s="26">
        <v>2.2259999999999999E-2</v>
      </c>
      <c r="AQ100" s="26">
        <v>8.3011999999999995E-4</v>
      </c>
      <c r="AR100" s="26">
        <v>1.3959000000000001E-4</v>
      </c>
      <c r="AS100" s="26">
        <v>1.7899999999999999E-3</v>
      </c>
      <c r="AT100" s="26">
        <v>6.9080000000000003E-2</v>
      </c>
      <c r="AU100" s="26">
        <v>1.15E-3</v>
      </c>
      <c r="AV100" s="26">
        <v>3.5599999999999998E-6</v>
      </c>
      <c r="AW100" s="26">
        <v>1.1340000000000001E-4</v>
      </c>
      <c r="AX100" s="26">
        <v>2.8700000000000002E-3</v>
      </c>
      <c r="AY100" s="26">
        <v>1.2498000000000001E-4</v>
      </c>
      <c r="AZ100" s="26">
        <v>8.7799999999999996E-3</v>
      </c>
      <c r="BA100" s="26">
        <v>7.5459999999999999E-5</v>
      </c>
      <c r="BB100" s="26">
        <v>1.1429999999999999E-2</v>
      </c>
      <c r="BC100" s="26">
        <v>6.3229999999999995E-2</v>
      </c>
      <c r="BD100" s="26">
        <v>4.155E-5</v>
      </c>
    </row>
    <row r="101" spans="1:56" x14ac:dyDescent="0.25">
      <c r="A101" s="26">
        <v>24</v>
      </c>
      <c r="B101" s="26">
        <v>0.18801000000000001</v>
      </c>
      <c r="C101" s="26">
        <v>11.402620000000001</v>
      </c>
      <c r="D101" s="26">
        <v>2.0899999999999998E-3</v>
      </c>
      <c r="E101" s="26">
        <v>8.5199999999999997E-6</v>
      </c>
      <c r="F101" s="26">
        <v>3.0500000000000002E-3</v>
      </c>
      <c r="G101" s="26">
        <v>3.2899999999999998E-6</v>
      </c>
      <c r="H101" s="26">
        <v>1.9071E-4</v>
      </c>
      <c r="I101" s="26">
        <v>1.115E-5</v>
      </c>
      <c r="J101" s="26">
        <v>2.957E-5</v>
      </c>
      <c r="K101" s="26">
        <v>8.5049999999999994E-5</v>
      </c>
      <c r="L101" s="26">
        <v>3.4800000000000001E-6</v>
      </c>
      <c r="M101" s="26">
        <v>3.6700000000000001E-3</v>
      </c>
      <c r="N101" s="26">
        <v>3.2899999999999998E-6</v>
      </c>
      <c r="O101" s="26">
        <v>2.1399999999999998E-5</v>
      </c>
      <c r="P101" s="26">
        <v>2.0060000000000001E-5</v>
      </c>
      <c r="Q101" s="26">
        <v>4.5776999999999998E-4</v>
      </c>
      <c r="R101" s="26">
        <v>8.0800000000000006E-6</v>
      </c>
      <c r="S101" s="26">
        <v>4.8799999999999999E-6</v>
      </c>
      <c r="T101" s="26">
        <v>3.8350999999999999E-4</v>
      </c>
      <c r="U101" s="26">
        <v>1.864E-4</v>
      </c>
      <c r="V101" s="26">
        <v>5.2282999999999995E-4</v>
      </c>
      <c r="W101" s="26">
        <v>4.3050000000000003E-5</v>
      </c>
      <c r="X101" s="26">
        <v>1.9043E-4</v>
      </c>
      <c r="Y101" s="26">
        <v>3.15E-3</v>
      </c>
      <c r="Z101" s="26">
        <v>1.4960000000000001E-5</v>
      </c>
      <c r="AA101" s="26">
        <v>5.8266000000000004E-4</v>
      </c>
      <c r="AB101" s="26">
        <v>2.2399999999999998E-3</v>
      </c>
      <c r="AC101" s="26">
        <v>2.3700000000000001E-3</v>
      </c>
      <c r="AD101" s="26">
        <v>1.6511999999999999E-4</v>
      </c>
      <c r="AE101" s="26">
        <v>3.3700000000000002E-3</v>
      </c>
      <c r="AF101" s="26">
        <v>6.8070000000000006E-2</v>
      </c>
      <c r="AG101" s="26">
        <v>9.1310000000000002E-2</v>
      </c>
      <c r="AH101" s="26">
        <v>9.4800000000000006E-3</v>
      </c>
      <c r="AI101" s="26">
        <v>1.1400000000000001E-4</v>
      </c>
      <c r="AJ101" s="26">
        <v>1.67E-3</v>
      </c>
      <c r="AK101" s="26">
        <v>8.9999999999999993E-3</v>
      </c>
      <c r="AL101" s="26">
        <v>1.99E-3</v>
      </c>
      <c r="AM101" s="26">
        <v>3.1499999999999999E-6</v>
      </c>
      <c r="AN101" s="26">
        <v>1.4469999999999999E-4</v>
      </c>
      <c r="AO101" s="26">
        <v>1.5233E-4</v>
      </c>
      <c r="AP101" s="26">
        <v>3.5300000000000002E-3</v>
      </c>
      <c r="AQ101" s="26">
        <v>4.3899999999999998E-3</v>
      </c>
      <c r="AR101" s="26">
        <v>3.1153000000000002E-4</v>
      </c>
      <c r="AS101" s="26">
        <v>1.0160000000000001E-2</v>
      </c>
      <c r="AT101" s="26">
        <v>0.58672000000000002</v>
      </c>
      <c r="AU101" s="26">
        <v>3.5400000000000002E-3</v>
      </c>
      <c r="AV101" s="26">
        <v>6.8800000000000002E-6</v>
      </c>
      <c r="AW101" s="31">
        <v>1.3434209999999999E-7</v>
      </c>
      <c r="AX101" s="26">
        <v>2.3800000000000002E-3</v>
      </c>
      <c r="AY101" s="26">
        <v>8.2330000000000006E-5</v>
      </c>
      <c r="AZ101" s="26">
        <v>5.3839999999999999E-2</v>
      </c>
      <c r="BA101" s="26">
        <v>6.2500000000000003E-6</v>
      </c>
      <c r="BB101" s="26">
        <v>6.8799999999999998E-3</v>
      </c>
      <c r="BC101" s="26">
        <v>0.67969999999999997</v>
      </c>
      <c r="BD101" s="26">
        <v>8.5900000000000008E-6</v>
      </c>
    </row>
    <row r="102" spans="1:56" x14ac:dyDescent="0.25">
      <c r="A102" s="26">
        <v>25</v>
      </c>
      <c r="B102" s="26">
        <v>0.17713999999999999</v>
      </c>
      <c r="C102" s="26">
        <v>11.74719</v>
      </c>
      <c r="D102" s="26">
        <v>2.3019999999999999E-2</v>
      </c>
      <c r="E102" s="26">
        <v>1.0898E-4</v>
      </c>
      <c r="F102" s="26">
        <v>6.8589999999999998E-2</v>
      </c>
      <c r="G102" s="26">
        <v>8.5690000000000001E-5</v>
      </c>
      <c r="H102" s="26">
        <v>3.31E-3</v>
      </c>
      <c r="I102" s="26">
        <v>6.9846999999999997E-4</v>
      </c>
      <c r="J102" s="26">
        <v>8.0600000000000008E-6</v>
      </c>
      <c r="K102" s="26">
        <v>2.2799999999999999E-3</v>
      </c>
      <c r="L102" s="26">
        <v>1.2761000000000001E-4</v>
      </c>
      <c r="M102" s="26">
        <v>0.10567</v>
      </c>
      <c r="N102" s="26">
        <v>4.7200000000000002E-3</v>
      </c>
      <c r="O102" s="26">
        <v>3.8871000000000001E-4</v>
      </c>
      <c r="P102" s="26">
        <v>4.1270000000000003E-5</v>
      </c>
      <c r="Q102" s="26">
        <v>6.3329999999999997E-2</v>
      </c>
      <c r="R102" s="26">
        <v>2.0764000000000001E-4</v>
      </c>
      <c r="S102" s="26">
        <v>7.3529999999999996E-5</v>
      </c>
      <c r="T102" s="26">
        <v>1.92E-3</v>
      </c>
      <c r="U102" s="26">
        <v>5.0200000000000002E-3</v>
      </c>
      <c r="V102" s="26">
        <v>5.4099999999999999E-3</v>
      </c>
      <c r="W102" s="26">
        <v>4.0325000000000002E-4</v>
      </c>
      <c r="X102" s="26">
        <v>2.0699999999999998E-3</v>
      </c>
      <c r="Y102" s="26">
        <v>0.10034999999999999</v>
      </c>
      <c r="Z102" s="26">
        <v>7.9309999999999998E-5</v>
      </c>
      <c r="AA102" s="26">
        <v>4.3600000000000002E-3</v>
      </c>
      <c r="AB102" s="26">
        <v>2.296E-5</v>
      </c>
      <c r="AC102" s="26">
        <v>5.6589999999999999E-5</v>
      </c>
      <c r="AD102" s="26">
        <v>2.3392000000000001E-4</v>
      </c>
      <c r="AE102" s="26">
        <v>1.1100000000000001E-3</v>
      </c>
      <c r="AF102" s="26">
        <v>9.1542000000000001E-4</v>
      </c>
      <c r="AG102" s="26">
        <v>6.9795000000000002E-4</v>
      </c>
      <c r="AH102" s="26">
        <v>3.8622E-4</v>
      </c>
      <c r="AI102" s="26">
        <v>3.1319999999999998E-5</v>
      </c>
      <c r="AJ102" s="26">
        <v>4.9289999999999997E-5</v>
      </c>
      <c r="AK102" s="26">
        <v>3.3449E-4</v>
      </c>
      <c r="AL102" s="26">
        <v>1.0794E-4</v>
      </c>
      <c r="AM102" s="26">
        <v>2.8834999999999999E-4</v>
      </c>
      <c r="AN102" s="31">
        <v>7.8010329999999996E-7</v>
      </c>
      <c r="AO102" s="26">
        <v>1.7710000000000002E-5</v>
      </c>
      <c r="AP102" s="26">
        <v>2.8467999999999999E-4</v>
      </c>
      <c r="AQ102" s="26">
        <v>2.9121000000000003E-4</v>
      </c>
      <c r="AR102" s="26">
        <v>1.3166E-4</v>
      </c>
      <c r="AS102" s="26">
        <v>2.9080000000000002E-2</v>
      </c>
      <c r="AT102" s="26">
        <v>4.2790000000000002E-2</v>
      </c>
      <c r="AU102" s="26">
        <v>4.0200000000000001E-3</v>
      </c>
      <c r="AV102" s="26">
        <v>2.0400000000000001E-5</v>
      </c>
      <c r="AW102" s="26">
        <v>7.4820000000000005E-5</v>
      </c>
      <c r="AX102" s="26">
        <v>4.7553999999999999E-4</v>
      </c>
      <c r="AY102" s="26">
        <v>6.5357999999999996E-4</v>
      </c>
      <c r="AZ102" s="26">
        <v>6.3149999999999998E-2</v>
      </c>
      <c r="BA102" s="26">
        <v>5.0529999999999999E-5</v>
      </c>
      <c r="BB102" s="26">
        <v>2.2800000000000002E-6</v>
      </c>
      <c r="BC102" s="26">
        <v>4.8660000000000002E-2</v>
      </c>
      <c r="BD102" s="26">
        <v>4.5499999999999996E-6</v>
      </c>
    </row>
    <row r="103" spans="1:56" x14ac:dyDescent="0.25">
      <c r="A103" s="26">
        <v>26</v>
      </c>
      <c r="B103" s="26">
        <v>0.17326</v>
      </c>
      <c r="C103" s="26">
        <v>11.878259999999999</v>
      </c>
      <c r="D103" s="26">
        <v>4.5100000000000001E-3</v>
      </c>
      <c r="E103" s="26">
        <v>3.5599999999999998E-6</v>
      </c>
      <c r="F103" s="26">
        <v>9.5600000000000008E-3</v>
      </c>
      <c r="G103" s="26">
        <v>5.3829999999999998E-5</v>
      </c>
      <c r="H103" s="26">
        <v>3.16E-3</v>
      </c>
      <c r="I103" s="26">
        <v>5.0416999999999997E-4</v>
      </c>
      <c r="J103" s="26">
        <v>4.0157000000000002E-4</v>
      </c>
      <c r="K103" s="26">
        <v>1.0844E-4</v>
      </c>
      <c r="L103" s="31">
        <v>1.591303E-7</v>
      </c>
      <c r="M103" s="26">
        <v>5.5300000000000002E-3</v>
      </c>
      <c r="N103" s="26">
        <v>1.8600000000000001E-3</v>
      </c>
      <c r="O103" s="26">
        <v>6.7966000000000001E-4</v>
      </c>
      <c r="P103" s="26">
        <v>6.3930000000000006E-5</v>
      </c>
      <c r="Q103" s="26">
        <v>2.3779999999999999E-2</v>
      </c>
      <c r="R103" s="26">
        <v>5.1749999999999997E-5</v>
      </c>
      <c r="S103" s="26">
        <v>6.0100000000000001E-6</v>
      </c>
      <c r="T103" s="26">
        <v>2.7299999999999998E-3</v>
      </c>
      <c r="U103" s="26">
        <v>3.2899999999999998E-6</v>
      </c>
      <c r="V103" s="26">
        <v>9.2099999999999999E-6</v>
      </c>
      <c r="W103" s="26">
        <v>1.0399999999999999E-3</v>
      </c>
      <c r="X103" s="26">
        <v>1.1199999999999999E-3</v>
      </c>
      <c r="Y103" s="26">
        <v>3.551E-2</v>
      </c>
      <c r="Z103" s="26">
        <v>4.2830000000000002E-5</v>
      </c>
      <c r="AA103" s="26">
        <v>4.0297999999999999E-4</v>
      </c>
      <c r="AB103" s="26">
        <v>2.7241E-4</v>
      </c>
      <c r="AC103" s="26">
        <v>2.1531E-4</v>
      </c>
      <c r="AD103" s="26">
        <v>4.3059999999999998E-5</v>
      </c>
      <c r="AE103" s="26">
        <v>1.4008E-4</v>
      </c>
      <c r="AF103" s="26">
        <v>1.8835999999999999E-4</v>
      </c>
      <c r="AG103" s="26">
        <v>2.7899999999999999E-3</v>
      </c>
      <c r="AH103" s="26">
        <v>7.4461999999999998E-4</v>
      </c>
      <c r="AI103" s="26">
        <v>1.0428E-4</v>
      </c>
      <c r="AJ103" s="26">
        <v>3.1800000000000001E-3</v>
      </c>
      <c r="AK103" s="26">
        <v>1.49E-3</v>
      </c>
      <c r="AL103" s="26">
        <v>4.6910000000000003E-5</v>
      </c>
      <c r="AM103" s="26">
        <v>1.58E-3</v>
      </c>
      <c r="AN103" s="26">
        <v>1.8802000000000001E-4</v>
      </c>
      <c r="AO103" s="26">
        <v>1.169E-5</v>
      </c>
      <c r="AP103" s="26">
        <v>3.642E-5</v>
      </c>
      <c r="AQ103" s="26">
        <v>1.1820000000000001E-2</v>
      </c>
      <c r="AR103" s="26">
        <v>2.6378000000000003E-4</v>
      </c>
      <c r="AS103" s="26">
        <v>0.21140999999999999</v>
      </c>
      <c r="AT103" s="26">
        <v>4.6149999999999997E-2</v>
      </c>
      <c r="AU103" s="26">
        <v>2.8800000000000002E-3</v>
      </c>
      <c r="AV103" s="26">
        <v>7.4460000000000002E-5</v>
      </c>
      <c r="AW103" s="26">
        <v>6.0696000000000003E-4</v>
      </c>
      <c r="AX103" s="26">
        <v>6.8029999999999997E-5</v>
      </c>
      <c r="AY103" s="26">
        <v>3.2632000000000001E-4</v>
      </c>
      <c r="AZ103" s="26">
        <v>0.48675000000000002</v>
      </c>
      <c r="BA103" s="26">
        <v>2.4454000000000001E-4</v>
      </c>
      <c r="BB103" s="26">
        <v>8.3099999999999997E-3</v>
      </c>
      <c r="BC103" s="26">
        <v>4.9000000000000002E-2</v>
      </c>
      <c r="BD103" s="31">
        <v>7.3770540000000005E-7</v>
      </c>
    </row>
    <row r="104" spans="1:56" x14ac:dyDescent="0.25">
      <c r="A104" s="26">
        <v>27</v>
      </c>
      <c r="B104" s="26">
        <v>0.14915</v>
      </c>
      <c r="C104" s="26">
        <v>12.80204</v>
      </c>
      <c r="D104" s="26">
        <v>9.6745000000000002E-4</v>
      </c>
      <c r="E104" s="26">
        <v>4.8500000000000002E-6</v>
      </c>
      <c r="F104" s="26">
        <v>2.9430000000000001E-2</v>
      </c>
      <c r="G104" s="26">
        <v>2.6243000000000002E-4</v>
      </c>
      <c r="H104" s="26">
        <v>7.5569999999999996E-5</v>
      </c>
      <c r="I104" s="26">
        <v>5.3386000000000004E-4</v>
      </c>
      <c r="J104" s="26">
        <v>1.5069000000000001E-4</v>
      </c>
      <c r="K104" s="26">
        <v>1.0200000000000001E-3</v>
      </c>
      <c r="L104" s="26">
        <v>1.787E-5</v>
      </c>
      <c r="M104" s="26">
        <v>0.28728999999999999</v>
      </c>
      <c r="N104" s="26">
        <v>1.3799999999999999E-3</v>
      </c>
      <c r="O104" s="26">
        <v>1.6199999999999999E-3</v>
      </c>
      <c r="P104" s="26">
        <v>2.0038E-4</v>
      </c>
      <c r="Q104" s="26">
        <v>5.4781000000000003E-4</v>
      </c>
      <c r="R104" s="26">
        <v>1.82E-3</v>
      </c>
      <c r="S104" s="26">
        <v>1.3923000000000001E-4</v>
      </c>
      <c r="T104" s="26">
        <v>0.11072</v>
      </c>
      <c r="U104" s="26">
        <v>2.206E-2</v>
      </c>
      <c r="V104" s="26">
        <v>2.0590000000000001E-2</v>
      </c>
      <c r="W104" s="26">
        <v>5.9679999999999998E-5</v>
      </c>
      <c r="X104" s="26">
        <v>1.24E-3</v>
      </c>
      <c r="Y104" s="26">
        <v>7.0930000000000007E-2</v>
      </c>
      <c r="Z104" s="26">
        <v>3.5300000000000001E-6</v>
      </c>
      <c r="AA104" s="26">
        <v>1.7239999999999998E-2</v>
      </c>
      <c r="AB104" s="26">
        <v>1.2523999999999999E-4</v>
      </c>
      <c r="AC104" s="26">
        <v>3.4430000000000001E-5</v>
      </c>
      <c r="AD104" s="26">
        <v>8.3670999999999995E-4</v>
      </c>
      <c r="AE104" s="26">
        <v>2.5699999999999998E-3</v>
      </c>
      <c r="AF104" s="26">
        <v>3.5243999999999998E-4</v>
      </c>
      <c r="AG104" s="26">
        <v>1.01E-3</v>
      </c>
      <c r="AH104" s="26">
        <v>1.8238E-4</v>
      </c>
      <c r="AI104" s="26">
        <v>4.8229999999999997E-5</v>
      </c>
      <c r="AJ104" s="31">
        <v>4.988172E-9</v>
      </c>
      <c r="AK104" s="26">
        <v>4.6490000000000002E-4</v>
      </c>
      <c r="AL104" s="26">
        <v>4.286E-5</v>
      </c>
      <c r="AM104" s="26">
        <v>2.1350000000000001E-5</v>
      </c>
      <c r="AN104" s="26">
        <v>1.169E-5</v>
      </c>
      <c r="AO104" s="26">
        <v>6.5289999999999993E-5</v>
      </c>
      <c r="AP104" s="26">
        <v>3.4551999999999999E-4</v>
      </c>
      <c r="AQ104" s="26">
        <v>4.5430999999999998E-4</v>
      </c>
      <c r="AR104" s="26">
        <v>9.5030000000000003E-5</v>
      </c>
      <c r="AS104" s="26">
        <v>6.8599999999999998E-3</v>
      </c>
      <c r="AT104" s="26">
        <v>1.2800000000000001E-3</v>
      </c>
      <c r="AU104" s="26">
        <v>1.3E-6</v>
      </c>
      <c r="AV104" s="26">
        <v>1.079E-5</v>
      </c>
      <c r="AW104" s="26">
        <v>1.006E-5</v>
      </c>
      <c r="AX104" s="26">
        <v>2.6250000000000001E-5</v>
      </c>
      <c r="AY104" s="26">
        <v>7.8419999999999998E-5</v>
      </c>
      <c r="AZ104" s="26">
        <v>1.2619999999999999E-2</v>
      </c>
      <c r="BA104" s="26">
        <v>4.5499999999999996E-6</v>
      </c>
      <c r="BB104" s="26">
        <v>3.2610000000000001E-4</v>
      </c>
      <c r="BC104" s="26">
        <v>2E-3</v>
      </c>
      <c r="BD104" s="26">
        <v>1.84E-6</v>
      </c>
    </row>
    <row r="105" spans="1:56" x14ac:dyDescent="0.25">
      <c r="A105" s="26">
        <v>28</v>
      </c>
      <c r="B105" s="26">
        <v>0.14291000000000001</v>
      </c>
      <c r="C105" s="26">
        <v>13.07855</v>
      </c>
      <c r="D105" s="26">
        <v>0.12844</v>
      </c>
      <c r="E105" s="26">
        <v>2.6175999999999999E-4</v>
      </c>
      <c r="F105" s="26">
        <v>4.7230000000000001E-2</v>
      </c>
      <c r="G105" s="26">
        <v>7.0010000000000002E-5</v>
      </c>
      <c r="H105" s="26">
        <v>9.8434999999999994E-4</v>
      </c>
      <c r="I105" s="26">
        <v>1.34E-3</v>
      </c>
      <c r="J105" s="26">
        <v>1.6199999999999999E-3</v>
      </c>
      <c r="K105" s="26">
        <v>2.0500000000000002E-3</v>
      </c>
      <c r="L105" s="26">
        <v>1.2468000000000001E-4</v>
      </c>
      <c r="M105" s="26">
        <v>1.2409999999999999E-2</v>
      </c>
      <c r="N105" s="26">
        <v>1.57E-3</v>
      </c>
      <c r="O105" s="26">
        <v>2.0699999999999998E-3</v>
      </c>
      <c r="P105" s="26">
        <v>6.4984000000000005E-4</v>
      </c>
      <c r="Q105" s="26">
        <v>1.1520000000000001E-2</v>
      </c>
      <c r="R105" s="26">
        <v>1.9663999999999999E-4</v>
      </c>
      <c r="S105" s="26">
        <v>3.5436000000000002E-4</v>
      </c>
      <c r="T105" s="26">
        <v>4.64E-3</v>
      </c>
      <c r="U105" s="26">
        <v>8.1961999999999996E-4</v>
      </c>
      <c r="V105" s="26">
        <v>8.7200000000000003E-3</v>
      </c>
      <c r="W105" s="26">
        <v>2.9069999999999999E-2</v>
      </c>
      <c r="X105" s="26">
        <v>1.6639999999999999E-2</v>
      </c>
      <c r="Y105" s="26">
        <v>2.368E-2</v>
      </c>
      <c r="Z105" s="26">
        <v>7.7669999999999996E-4</v>
      </c>
      <c r="AA105" s="26">
        <v>3.499E-2</v>
      </c>
      <c r="AB105" s="26">
        <v>6.2039999999999996E-5</v>
      </c>
      <c r="AC105" s="26">
        <v>1.6730000000000001E-5</v>
      </c>
      <c r="AD105" s="26">
        <v>1.8600000000000001E-3</v>
      </c>
      <c r="AE105" s="26">
        <v>2.1199999999999999E-3</v>
      </c>
      <c r="AF105" s="26">
        <v>8.9610000000000004E-5</v>
      </c>
      <c r="AG105" s="26">
        <v>5.3800000000000002E-6</v>
      </c>
      <c r="AH105" s="26">
        <v>4.9480000000000001E-5</v>
      </c>
      <c r="AI105" s="26">
        <v>9.4939999999999996E-5</v>
      </c>
      <c r="AJ105" s="26">
        <v>1.5076999999999999E-4</v>
      </c>
      <c r="AK105" s="26">
        <v>1.4585999999999999E-4</v>
      </c>
      <c r="AL105" s="26">
        <v>2.5577999999999999E-4</v>
      </c>
      <c r="AM105" s="26">
        <v>5.5120000000000001E-5</v>
      </c>
      <c r="AN105" s="26">
        <v>2.5732000000000001E-4</v>
      </c>
      <c r="AO105" s="26">
        <v>1.9854000000000001E-4</v>
      </c>
      <c r="AP105" s="26">
        <v>8.2122E-4</v>
      </c>
      <c r="AQ105" s="26">
        <v>1.1860000000000001E-2</v>
      </c>
      <c r="AR105" s="26">
        <v>4.5999999999999999E-3</v>
      </c>
      <c r="AS105" s="26">
        <v>1.6660000000000001E-2</v>
      </c>
      <c r="AT105" s="26">
        <v>2.1900000000000001E-3</v>
      </c>
      <c r="AU105" s="26">
        <v>7.2199999999999999E-3</v>
      </c>
      <c r="AV105" s="26">
        <v>4.8430000000000002E-5</v>
      </c>
      <c r="AW105" s="26">
        <v>2.9755E-4</v>
      </c>
      <c r="AX105" s="26">
        <v>1.01E-3</v>
      </c>
      <c r="AY105" s="26">
        <v>3.3382000000000003E-4</v>
      </c>
      <c r="AZ105" s="26">
        <v>6.191E-2</v>
      </c>
      <c r="BA105" s="26">
        <v>1.805E-4</v>
      </c>
      <c r="BB105" s="26">
        <v>3.0089999999999999E-2</v>
      </c>
      <c r="BC105" s="26">
        <v>1.5900000000000001E-3</v>
      </c>
      <c r="BD105" s="31">
        <v>7.408665E-7</v>
      </c>
    </row>
    <row r="106" spans="1:56" x14ac:dyDescent="0.25">
      <c r="A106" s="26">
        <v>29</v>
      </c>
      <c r="B106" s="26">
        <v>0.13542999999999999</v>
      </c>
      <c r="C106" s="26">
        <v>13.43511</v>
      </c>
      <c r="D106" s="26">
        <v>1.34E-3</v>
      </c>
      <c r="E106" s="26">
        <v>4.4299999999999999E-6</v>
      </c>
      <c r="F106" s="26">
        <v>4.96E-3</v>
      </c>
      <c r="G106" s="31">
        <v>9.6076069999999993E-7</v>
      </c>
      <c r="H106" s="26">
        <v>9.0249999999999998E-5</v>
      </c>
      <c r="I106" s="26">
        <v>3.7000000000000002E-6</v>
      </c>
      <c r="J106" s="26">
        <v>3.6609999999999997E-5</v>
      </c>
      <c r="K106" s="26">
        <v>9.7380000000000006E-5</v>
      </c>
      <c r="L106" s="26">
        <v>2.4409999999999998E-5</v>
      </c>
      <c r="M106" s="26">
        <v>1.6299999999999999E-3</v>
      </c>
      <c r="N106" s="26">
        <v>1.003E-4</v>
      </c>
      <c r="O106" s="26">
        <v>1.4087999999999999E-4</v>
      </c>
      <c r="P106" s="26">
        <v>4.6959999999999998E-5</v>
      </c>
      <c r="Q106" s="26">
        <v>4.1243999999999997E-4</v>
      </c>
      <c r="R106" s="26">
        <v>1.853E-5</v>
      </c>
      <c r="S106" s="26">
        <v>2.8200000000000001E-6</v>
      </c>
      <c r="T106" s="31">
        <v>4.9638660000000001E-7</v>
      </c>
      <c r="U106" s="26">
        <v>3.7799999999999998E-6</v>
      </c>
      <c r="V106" s="26">
        <v>3.5572000000000002E-4</v>
      </c>
      <c r="W106" s="26">
        <v>5.0896999999999997E-4</v>
      </c>
      <c r="X106" s="26">
        <v>6.7367000000000002E-4</v>
      </c>
      <c r="Y106" s="26">
        <v>2.0306999999999999E-4</v>
      </c>
      <c r="Z106" s="26">
        <v>1.8219999999999998E-5</v>
      </c>
      <c r="AA106" s="26">
        <v>6.1069999999999996E-5</v>
      </c>
      <c r="AB106" s="26">
        <v>2.9422999999999998E-4</v>
      </c>
      <c r="AC106" s="26">
        <v>1.0880000000000001E-2</v>
      </c>
      <c r="AD106" s="26">
        <v>0.48808000000000001</v>
      </c>
      <c r="AE106" s="26">
        <v>0.60836000000000001</v>
      </c>
      <c r="AF106" s="26">
        <v>4.8900000000000002E-3</v>
      </c>
      <c r="AG106" s="26">
        <v>1.7489999999999999E-2</v>
      </c>
      <c r="AH106" s="26">
        <v>4.7580000000000002E-4</v>
      </c>
      <c r="AI106" s="26">
        <v>7.7999999999999996E-3</v>
      </c>
      <c r="AJ106" s="26">
        <v>6.3979999999999994E-5</v>
      </c>
      <c r="AK106" s="26">
        <v>7.1599999999999997E-3</v>
      </c>
      <c r="AL106" s="26">
        <v>3.5699999999999998E-3</v>
      </c>
      <c r="AM106" s="26">
        <v>1.2999999999999999E-3</v>
      </c>
      <c r="AN106" s="26">
        <v>4.7343999999999999E-4</v>
      </c>
      <c r="AO106" s="26">
        <v>3.8283000000000002E-4</v>
      </c>
      <c r="AP106" s="26">
        <v>4.6489999999999997E-2</v>
      </c>
      <c r="AQ106" s="26">
        <v>2.0185E-4</v>
      </c>
      <c r="AR106" s="26">
        <v>1.3211000000000001E-4</v>
      </c>
      <c r="AS106" s="26">
        <v>6.7600000000000004E-3</v>
      </c>
      <c r="AT106" s="26">
        <v>1.3799999999999999E-3</v>
      </c>
      <c r="AU106" s="26">
        <v>1.47E-3</v>
      </c>
      <c r="AV106" s="26">
        <v>6.6392000000000003E-4</v>
      </c>
      <c r="AW106" s="26">
        <v>3.48E-3</v>
      </c>
      <c r="AX106" s="26">
        <v>5.7800000000000004E-3</v>
      </c>
      <c r="AY106" s="26">
        <v>3.8E-3</v>
      </c>
      <c r="AZ106" s="26">
        <v>1.176E-2</v>
      </c>
      <c r="BA106" s="26">
        <v>3.0999999999999999E-3</v>
      </c>
      <c r="BB106" s="26">
        <v>0.18579000000000001</v>
      </c>
      <c r="BC106" s="26">
        <v>2.5100000000000001E-3</v>
      </c>
      <c r="BD106" s="31">
        <v>5.3535069999999998E-7</v>
      </c>
    </row>
    <row r="107" spans="1:56" x14ac:dyDescent="0.25">
      <c r="A107" s="26">
        <v>30</v>
      </c>
      <c r="B107" s="26">
        <v>0.13103999999999999</v>
      </c>
      <c r="C107" s="26">
        <v>13.658099999999999</v>
      </c>
      <c r="D107" s="26">
        <v>2.6900000000000001E-3</v>
      </c>
      <c r="E107" s="26">
        <v>1.026E-5</v>
      </c>
      <c r="F107" s="26">
        <v>4.7699999999999999E-3</v>
      </c>
      <c r="G107" s="26">
        <v>4.1899999999999997E-6</v>
      </c>
      <c r="H107" s="26">
        <v>5.1839999999999998E-5</v>
      </c>
      <c r="I107" s="31">
        <v>8.5252169999999996E-8</v>
      </c>
      <c r="J107" s="31">
        <v>3.4414340000000002E-8</v>
      </c>
      <c r="K107" s="26">
        <v>1.2499000000000001E-4</v>
      </c>
      <c r="L107" s="26">
        <v>1.1417999999999999E-4</v>
      </c>
      <c r="M107" s="26">
        <v>1.5239999999999999E-4</v>
      </c>
      <c r="N107" s="26">
        <v>2.0558999999999999E-4</v>
      </c>
      <c r="O107" s="26">
        <v>2.9490000000000001E-5</v>
      </c>
      <c r="P107" s="26">
        <v>4.5930000000000002E-5</v>
      </c>
      <c r="Q107" s="26">
        <v>9.9799999999999993E-6</v>
      </c>
      <c r="R107" s="26">
        <v>1.9199999999999998E-6</v>
      </c>
      <c r="S107" s="26">
        <v>9.4199999999999996E-6</v>
      </c>
      <c r="T107" s="26">
        <v>6.1519999999999999E-4</v>
      </c>
      <c r="U107" s="26">
        <v>3.6123999999999998E-4</v>
      </c>
      <c r="V107" s="26">
        <v>1.4229999999999999E-5</v>
      </c>
      <c r="W107" s="26">
        <v>3.2756000000000001E-4</v>
      </c>
      <c r="X107" s="26">
        <v>1.24E-3</v>
      </c>
      <c r="Y107" s="26">
        <v>7.0899999999999999E-6</v>
      </c>
      <c r="Z107" s="26">
        <v>1.278E-5</v>
      </c>
      <c r="AA107" s="26">
        <v>2.3807E-4</v>
      </c>
      <c r="AB107" s="26">
        <v>1.4499999999999999E-3</v>
      </c>
      <c r="AC107" s="26">
        <v>1.15E-3</v>
      </c>
      <c r="AD107" s="26">
        <v>0.16752</v>
      </c>
      <c r="AE107" s="26">
        <v>0.23501</v>
      </c>
      <c r="AF107" s="26">
        <v>1.5788E-4</v>
      </c>
      <c r="AG107" s="26">
        <v>1.34E-3</v>
      </c>
      <c r="AH107" s="26">
        <v>2.0400000000000001E-3</v>
      </c>
      <c r="AI107" s="26">
        <v>2.2899999999999999E-3</v>
      </c>
      <c r="AJ107" s="26">
        <v>1.1739999999999999E-5</v>
      </c>
      <c r="AK107" s="26">
        <v>2.14E-3</v>
      </c>
      <c r="AL107" s="26">
        <v>2.0619E-4</v>
      </c>
      <c r="AM107" s="26">
        <v>6.3091999999999998E-4</v>
      </c>
      <c r="AN107" s="26">
        <v>4.57E-5</v>
      </c>
      <c r="AO107" s="26">
        <v>4.401E-5</v>
      </c>
      <c r="AP107" s="26">
        <v>2.1680000000000001E-2</v>
      </c>
      <c r="AQ107" s="26">
        <v>1.64E-3</v>
      </c>
      <c r="AR107" s="26">
        <v>7.4021999999999998E-4</v>
      </c>
      <c r="AS107" s="26">
        <v>2.2159999999999999E-2</v>
      </c>
      <c r="AT107" s="26">
        <v>7.4599999999999996E-3</v>
      </c>
      <c r="AU107" s="26">
        <v>5.9300000000000004E-3</v>
      </c>
      <c r="AV107" s="26">
        <v>2.6199999999999999E-3</v>
      </c>
      <c r="AW107" s="26">
        <v>1.1780000000000001E-2</v>
      </c>
      <c r="AX107" s="26">
        <v>9.3799999999999994E-3</v>
      </c>
      <c r="AY107" s="26">
        <v>8.6800000000000002E-3</v>
      </c>
      <c r="AZ107" s="26">
        <v>2.215E-2</v>
      </c>
      <c r="BA107" s="26">
        <v>9.8099999999999993E-3</v>
      </c>
      <c r="BB107" s="26">
        <v>0.58769000000000005</v>
      </c>
      <c r="BC107" s="26">
        <v>9.6600000000000002E-3</v>
      </c>
      <c r="BD107" s="26">
        <v>2.881E-5</v>
      </c>
    </row>
    <row r="108" spans="1:56" x14ac:dyDescent="0.25">
      <c r="A108" s="26">
        <v>31</v>
      </c>
      <c r="B108" s="26">
        <v>0.11203</v>
      </c>
      <c r="C108" s="26">
        <v>14.77148</v>
      </c>
      <c r="D108" s="26">
        <v>5.1599999999999997E-3</v>
      </c>
      <c r="E108" s="26">
        <v>2.3560000000000001E-5</v>
      </c>
      <c r="F108" s="26">
        <v>0.44330999999999998</v>
      </c>
      <c r="G108" s="26">
        <v>2.9079999999999999E-5</v>
      </c>
      <c r="H108" s="26">
        <v>6.4829999999999999E-2</v>
      </c>
      <c r="I108" s="26">
        <v>2.6986000000000002E-4</v>
      </c>
      <c r="J108" s="26">
        <v>1.3331000000000001E-4</v>
      </c>
      <c r="K108" s="26">
        <v>1.17E-6</v>
      </c>
      <c r="L108" s="26">
        <v>2.8500000000000001E-3</v>
      </c>
      <c r="M108" s="26">
        <v>3.29E-3</v>
      </c>
      <c r="N108" s="26">
        <v>8.9410000000000003E-2</v>
      </c>
      <c r="O108" s="26">
        <v>2.82E-3</v>
      </c>
      <c r="P108" s="26">
        <v>1.9E-3</v>
      </c>
      <c r="Q108" s="26">
        <v>2.223E-2</v>
      </c>
      <c r="R108" s="26">
        <v>6.4159999999999996E-5</v>
      </c>
      <c r="S108" s="26">
        <v>5.3180000000000002E-5</v>
      </c>
      <c r="T108" s="26">
        <v>5.5999999999999999E-3</v>
      </c>
      <c r="U108" s="26">
        <v>6.6310000000000002E-4</v>
      </c>
      <c r="V108" s="26">
        <v>3.6240000000000001E-2</v>
      </c>
      <c r="W108" s="26">
        <v>5.6100000000000004E-3</v>
      </c>
      <c r="X108" s="26">
        <v>3.47E-3</v>
      </c>
      <c r="Y108" s="26">
        <v>9.5700000000000004E-3</v>
      </c>
      <c r="Z108" s="26">
        <v>1.5820000000000001E-5</v>
      </c>
      <c r="AA108" s="26">
        <v>4.6050000000000001E-2</v>
      </c>
      <c r="AB108" s="26">
        <v>1.102E-5</v>
      </c>
      <c r="AC108" s="26">
        <v>4.8099999999999997E-5</v>
      </c>
      <c r="AD108" s="26">
        <v>1.4484E-4</v>
      </c>
      <c r="AE108" s="26">
        <v>4.3365E-4</v>
      </c>
      <c r="AF108" s="31">
        <v>6.7022259999999998E-7</v>
      </c>
      <c r="AG108" s="26">
        <v>4.0750000000000001E-5</v>
      </c>
      <c r="AH108" s="26">
        <v>5.9899999999999999E-5</v>
      </c>
      <c r="AI108" s="31">
        <v>4.710727E-7</v>
      </c>
      <c r="AJ108" s="26">
        <v>6.6600000000000006E-5</v>
      </c>
      <c r="AK108" s="26">
        <v>4.4700000000000002E-5</v>
      </c>
      <c r="AL108" s="26">
        <v>2.9830000000000001E-5</v>
      </c>
      <c r="AM108" s="31">
        <v>6.7290230000000003E-7</v>
      </c>
      <c r="AN108" s="26">
        <v>8.1100000000000003E-6</v>
      </c>
      <c r="AO108" s="26">
        <v>2.1739E-4</v>
      </c>
      <c r="AP108" s="26">
        <v>4.4029999999999997E-5</v>
      </c>
      <c r="AQ108" s="26">
        <v>2.4219999999999999E-5</v>
      </c>
      <c r="AR108" s="26">
        <v>2.2520000000000001E-5</v>
      </c>
      <c r="AS108" s="26">
        <v>4.5018E-4</v>
      </c>
      <c r="AT108" s="26">
        <v>2.2808E-4</v>
      </c>
      <c r="AU108" s="26">
        <v>5.8560000000000002E-5</v>
      </c>
      <c r="AV108" s="26">
        <v>3.4669999999999998E-5</v>
      </c>
      <c r="AW108" s="26">
        <v>2.1253999999999999E-4</v>
      </c>
      <c r="AX108" s="26">
        <v>3.3376E-4</v>
      </c>
      <c r="AY108" s="26">
        <v>3.8546000000000001E-4</v>
      </c>
      <c r="AZ108" s="26">
        <v>2.175E-5</v>
      </c>
      <c r="BA108" s="26">
        <v>2.3693999999999999E-4</v>
      </c>
      <c r="BB108" s="26">
        <v>5.6299999999999996E-3</v>
      </c>
      <c r="BC108" s="26">
        <v>8.8300000000000005E-5</v>
      </c>
      <c r="BD108" s="26">
        <v>1.0899999999999999E-6</v>
      </c>
    </row>
    <row r="109" spans="1:56" x14ac:dyDescent="0.25">
      <c r="A109" s="26">
        <v>32</v>
      </c>
      <c r="B109" s="26">
        <v>0.10105</v>
      </c>
      <c r="C109" s="26">
        <v>15.553710000000001</v>
      </c>
      <c r="D109" s="26">
        <v>0.11987</v>
      </c>
      <c r="E109" s="26">
        <v>1.8005000000000001E-4</v>
      </c>
      <c r="F109" s="26">
        <v>0.19769999999999999</v>
      </c>
      <c r="G109" s="26">
        <v>8.7900000000000005E-6</v>
      </c>
      <c r="H109" s="26">
        <v>6.3699999999999998E-3</v>
      </c>
      <c r="I109" s="26">
        <v>2.6659999999999999E-5</v>
      </c>
      <c r="J109" s="26">
        <v>3.4409999999999998E-5</v>
      </c>
      <c r="K109" s="26">
        <v>1.2800000000000001E-3</v>
      </c>
      <c r="L109" s="26">
        <v>1.7442E-4</v>
      </c>
      <c r="M109" s="26">
        <v>9.7349999999999995E-5</v>
      </c>
      <c r="N109" s="26">
        <v>0.10312</v>
      </c>
      <c r="O109" s="26">
        <v>5.6207000000000002E-4</v>
      </c>
      <c r="P109" s="26">
        <v>1.023E-5</v>
      </c>
      <c r="Q109" s="26">
        <v>3.662E-2</v>
      </c>
      <c r="R109" s="26">
        <v>1.2709E-4</v>
      </c>
      <c r="S109" s="26">
        <v>5.944E-5</v>
      </c>
      <c r="T109" s="26">
        <v>5.3930999999999998E-4</v>
      </c>
      <c r="U109" s="26">
        <v>7.7278000000000004E-4</v>
      </c>
      <c r="V109" s="26">
        <v>4.9669999999999999E-2</v>
      </c>
      <c r="W109" s="26">
        <v>1.166E-2</v>
      </c>
      <c r="X109" s="26">
        <v>1.9939999999999999E-2</v>
      </c>
      <c r="Y109" s="26">
        <v>0.15545999999999999</v>
      </c>
      <c r="Z109" s="31">
        <v>6.7768989999999998E-7</v>
      </c>
      <c r="AA109" s="26">
        <v>3.2100000000000002E-3</v>
      </c>
      <c r="AB109" s="31">
        <v>7.5496190000000004E-7</v>
      </c>
      <c r="AC109" s="26">
        <v>1.8139999999999999E-5</v>
      </c>
      <c r="AD109" s="26">
        <v>9.2089999999999994E-5</v>
      </c>
      <c r="AE109" s="26">
        <v>1.7136000000000001E-4</v>
      </c>
      <c r="AF109" s="26">
        <v>5.3470000000000001E-5</v>
      </c>
      <c r="AG109" s="26">
        <v>1.2150000000000001E-5</v>
      </c>
      <c r="AH109" s="26">
        <v>6.4480000000000006E-5</v>
      </c>
      <c r="AI109" s="26">
        <v>7.3570000000000002E-5</v>
      </c>
      <c r="AJ109" s="26">
        <v>2.7763000000000001E-4</v>
      </c>
      <c r="AK109" s="31">
        <v>3.620741E-9</v>
      </c>
      <c r="AL109" s="26">
        <v>1.0020000000000001E-5</v>
      </c>
      <c r="AM109" s="26">
        <v>1.9340000000000001E-5</v>
      </c>
      <c r="AN109" s="26">
        <v>8.6219999999999998E-5</v>
      </c>
      <c r="AO109" s="26">
        <v>4.5095999999999998E-4</v>
      </c>
      <c r="AP109" s="26">
        <v>1.1270000000000001E-5</v>
      </c>
      <c r="AQ109" s="26">
        <v>8.6999999999999994E-3</v>
      </c>
      <c r="AR109" s="26">
        <v>5.9100000000000003E-3</v>
      </c>
      <c r="AS109" s="26">
        <v>8.8489999999999999E-4</v>
      </c>
      <c r="AT109" s="26">
        <v>1.862E-4</v>
      </c>
      <c r="AU109" s="26">
        <v>3.1199999999999999E-3</v>
      </c>
      <c r="AV109" s="26">
        <v>7.7400000000000004E-6</v>
      </c>
      <c r="AW109" s="26">
        <v>8.9600000000000006E-6</v>
      </c>
      <c r="AX109" s="26">
        <v>1.2577000000000001E-4</v>
      </c>
      <c r="AY109" s="31">
        <v>5.6623130000000001E-7</v>
      </c>
      <c r="AZ109" s="26">
        <v>1.387E-2</v>
      </c>
      <c r="BA109" s="26">
        <v>4.2740000000000001E-5</v>
      </c>
      <c r="BB109" s="26">
        <v>1.9253E-4</v>
      </c>
      <c r="BC109" s="26">
        <v>4.3730000000000003E-5</v>
      </c>
      <c r="BD109" s="26">
        <v>8.85E-6</v>
      </c>
    </row>
    <row r="110" spans="1:56" x14ac:dyDescent="0.25">
      <c r="A110" s="26">
        <v>33</v>
      </c>
      <c r="B110" s="26">
        <v>9.1480000000000006E-2</v>
      </c>
      <c r="C110" s="26">
        <v>16.34695</v>
      </c>
      <c r="D110" s="26">
        <v>9.2599999999999991E-3</v>
      </c>
      <c r="E110" s="26">
        <v>3.7177999999999999E-4</v>
      </c>
      <c r="F110" s="26">
        <v>3.5100000000000001E-3</v>
      </c>
      <c r="G110" s="26">
        <v>5.1570000000000003E-5</v>
      </c>
      <c r="H110" s="26">
        <v>0.49487999999999999</v>
      </c>
      <c r="I110" s="26">
        <v>2.0300000000000001E-3</v>
      </c>
      <c r="J110" s="26">
        <v>1.1734E-4</v>
      </c>
      <c r="K110" s="26">
        <v>4.9899999999999996E-3</v>
      </c>
      <c r="L110" s="26">
        <v>7.3899999999999999E-3</v>
      </c>
      <c r="M110" s="26">
        <v>3.1940000000000003E-2</v>
      </c>
      <c r="N110" s="26">
        <v>9.1999999999999998E-3</v>
      </c>
      <c r="O110" s="26">
        <v>1.9400000000000001E-3</v>
      </c>
      <c r="P110" s="26">
        <v>4.1599999999999996E-3</v>
      </c>
      <c r="Q110" s="26">
        <v>1.6039999999999999E-2</v>
      </c>
      <c r="R110" s="26">
        <v>3.3699999999999999E-5</v>
      </c>
      <c r="S110" s="26">
        <v>3.025E-5</v>
      </c>
      <c r="T110" s="26">
        <v>4.0259999999999997E-2</v>
      </c>
      <c r="U110" s="26">
        <v>4.477E-5</v>
      </c>
      <c r="V110" s="26">
        <v>4.9169999999999998E-2</v>
      </c>
      <c r="W110" s="26">
        <v>8.09E-3</v>
      </c>
      <c r="X110" s="26">
        <v>2.069E-2</v>
      </c>
      <c r="Y110" s="26">
        <v>1.3699999999999999E-3</v>
      </c>
      <c r="Z110" s="26">
        <v>6.5720000000000004E-4</v>
      </c>
      <c r="AA110" s="26">
        <v>7.4160000000000004E-2</v>
      </c>
      <c r="AB110" s="26">
        <v>4.6099999999999999E-6</v>
      </c>
      <c r="AC110" s="26">
        <v>4.6010000000000002E-5</v>
      </c>
      <c r="AD110" s="26">
        <v>1.2306E-4</v>
      </c>
      <c r="AE110" s="26">
        <v>5.4360000000000001E-5</v>
      </c>
      <c r="AF110" s="26">
        <v>1.7350000000000002E-5</v>
      </c>
      <c r="AG110" s="26">
        <v>1.5630000000000001E-5</v>
      </c>
      <c r="AH110" s="31">
        <v>5.1492299999999998E-8</v>
      </c>
      <c r="AI110" s="26">
        <v>2.14E-3</v>
      </c>
      <c r="AJ110" s="26">
        <v>4.3630999999999997E-4</v>
      </c>
      <c r="AK110" s="26">
        <v>2.8119999999999998E-5</v>
      </c>
      <c r="AL110" s="26">
        <v>1.7099999999999999E-3</v>
      </c>
      <c r="AM110" s="26">
        <v>1.5829999999999999E-5</v>
      </c>
      <c r="AN110" s="26">
        <v>4.5259999999999997E-5</v>
      </c>
      <c r="AO110" s="26">
        <v>1.8128999999999999E-4</v>
      </c>
      <c r="AP110" s="26">
        <v>7.3563999999999997E-4</v>
      </c>
      <c r="AQ110" s="26">
        <v>2.0799999999999998E-3</v>
      </c>
      <c r="AR110" s="26">
        <v>4.9971E-4</v>
      </c>
      <c r="AS110" s="26">
        <v>2.0600000000000002E-3</v>
      </c>
      <c r="AT110" s="26">
        <v>7.0900000000000002E-5</v>
      </c>
      <c r="AU110" s="26">
        <v>5.4527000000000004E-4</v>
      </c>
      <c r="AV110" s="26">
        <v>1.3010000000000001E-5</v>
      </c>
      <c r="AW110" s="26">
        <v>1.8289999999999999E-5</v>
      </c>
      <c r="AX110" s="26">
        <v>2.3500999999999999E-4</v>
      </c>
      <c r="AY110" s="26">
        <v>4.6310000000000002E-5</v>
      </c>
      <c r="AZ110" s="26">
        <v>2.3403000000000001E-4</v>
      </c>
      <c r="BA110" s="26">
        <v>1.219E-5</v>
      </c>
      <c r="BB110" s="26">
        <v>2.81E-3</v>
      </c>
      <c r="BC110" s="26">
        <v>4.2759999999999997E-5</v>
      </c>
      <c r="BD110" s="26">
        <v>3.5150000000000001E-5</v>
      </c>
    </row>
    <row r="111" spans="1:56" x14ac:dyDescent="0.25">
      <c r="A111" s="26">
        <v>34</v>
      </c>
      <c r="B111" s="26">
        <v>7.4719999999999995E-2</v>
      </c>
      <c r="C111" s="26">
        <v>18.087350000000001</v>
      </c>
      <c r="D111" s="26">
        <v>4.1259999999999998E-2</v>
      </c>
      <c r="E111" s="26">
        <v>4.422E-5</v>
      </c>
      <c r="F111" s="26">
        <v>5.1270000000000003E-2</v>
      </c>
      <c r="G111" s="26">
        <v>1.1369E-4</v>
      </c>
      <c r="H111" s="26">
        <v>3.0159999999999999E-2</v>
      </c>
      <c r="I111" s="26">
        <v>5.2581999999999998E-4</v>
      </c>
      <c r="J111" s="26">
        <v>2.1850999999999999E-4</v>
      </c>
      <c r="K111" s="26">
        <v>2.96E-3</v>
      </c>
      <c r="L111" s="26">
        <v>7.7977000000000005E-4</v>
      </c>
      <c r="M111" s="26">
        <v>1.149E-2</v>
      </c>
      <c r="N111" s="26">
        <v>2.6780000000000002E-2</v>
      </c>
      <c r="O111" s="26">
        <v>1.737E-2</v>
      </c>
      <c r="P111" s="26">
        <v>1.456E-2</v>
      </c>
      <c r="Q111" s="26">
        <v>3.177E-2</v>
      </c>
      <c r="R111" s="26">
        <v>6.6949000000000002E-4</v>
      </c>
      <c r="S111" s="26">
        <v>5.1629999999999999E-5</v>
      </c>
      <c r="T111" s="26">
        <v>3.1660000000000001E-2</v>
      </c>
      <c r="U111" s="26">
        <v>9.6453000000000001E-4</v>
      </c>
      <c r="V111" s="26">
        <v>6.2500000000000003E-3</v>
      </c>
      <c r="W111" s="26">
        <v>3.9820000000000001E-2</v>
      </c>
      <c r="X111" s="26">
        <v>9.3280000000000002E-2</v>
      </c>
      <c r="Y111" s="26">
        <v>0.22595999999999999</v>
      </c>
      <c r="Z111" s="26">
        <v>4.1359999999999997E-5</v>
      </c>
      <c r="AA111" s="26">
        <v>2.6849999999999999E-2</v>
      </c>
      <c r="AB111" s="26">
        <v>2.0321E-4</v>
      </c>
      <c r="AC111" s="26">
        <v>1.4499999999999999E-3</v>
      </c>
      <c r="AD111" s="26">
        <v>8.26E-3</v>
      </c>
      <c r="AE111" s="26">
        <v>1.15E-3</v>
      </c>
      <c r="AF111" s="26">
        <v>2.9478000000000002E-4</v>
      </c>
      <c r="AG111" s="26">
        <v>2.9226000000000002E-4</v>
      </c>
      <c r="AH111" s="26">
        <v>1.6941999999999999E-4</v>
      </c>
      <c r="AI111" s="26">
        <v>9.4310000000000005E-2</v>
      </c>
      <c r="AJ111" s="26">
        <v>1.0120000000000001E-2</v>
      </c>
      <c r="AK111" s="31">
        <v>7.2172219999999997E-7</v>
      </c>
      <c r="AL111" s="26">
        <v>6.9529999999999995E-2</v>
      </c>
      <c r="AM111" s="26">
        <v>1.0300000000000001E-3</v>
      </c>
      <c r="AN111" s="26">
        <v>9.378E-5</v>
      </c>
      <c r="AO111" s="26">
        <v>2.7699999999999999E-3</v>
      </c>
      <c r="AP111" s="26">
        <v>2.9850000000000002E-2</v>
      </c>
      <c r="AQ111" s="26">
        <v>4.13E-3</v>
      </c>
      <c r="AR111" s="26">
        <v>3.3800000000000002E-3</v>
      </c>
      <c r="AS111" s="26">
        <v>4.1170999999999997E-4</v>
      </c>
      <c r="AT111" s="26">
        <v>4.9866000000000005E-4</v>
      </c>
      <c r="AU111" s="26">
        <v>7.4370999999999997E-4</v>
      </c>
      <c r="AV111" s="26">
        <v>2.5497999999999997E-4</v>
      </c>
      <c r="AW111" s="26">
        <v>5.4549999999999998E-5</v>
      </c>
      <c r="AX111" s="26">
        <v>6.2420000000000002E-5</v>
      </c>
      <c r="AY111" s="26">
        <v>4.9620000000000003E-5</v>
      </c>
      <c r="AZ111" s="26">
        <v>8.5598E-4</v>
      </c>
      <c r="BA111" s="26">
        <v>3.2870000000000002E-5</v>
      </c>
      <c r="BB111" s="26">
        <v>2.0600000000000002E-3</v>
      </c>
      <c r="BC111" s="26">
        <v>8.3699999999999995E-6</v>
      </c>
      <c r="BD111" s="26">
        <v>5.4356999999999995E-4</v>
      </c>
    </row>
    <row r="112" spans="1:56" x14ac:dyDescent="0.25">
      <c r="A112" s="26">
        <v>35</v>
      </c>
      <c r="B112" s="26">
        <v>7.2749999999999995E-2</v>
      </c>
      <c r="C112" s="26">
        <v>18.331009999999999</v>
      </c>
      <c r="D112" s="26">
        <v>4.7000000000000002E-3</v>
      </c>
      <c r="E112" s="26">
        <v>1.1420000000000001E-5</v>
      </c>
      <c r="F112" s="26">
        <v>6.5599999999999999E-3</v>
      </c>
      <c r="G112" s="26">
        <v>1.13E-5</v>
      </c>
      <c r="H112" s="26">
        <v>9.2899999999999996E-3</v>
      </c>
      <c r="I112" s="26">
        <v>3.6980000000000002E-5</v>
      </c>
      <c r="J112" s="26">
        <v>2.5259999999999999E-5</v>
      </c>
      <c r="K112" s="26">
        <v>3.4026999999999999E-4</v>
      </c>
      <c r="L112" s="26">
        <v>1.9749999999999999E-5</v>
      </c>
      <c r="M112" s="26">
        <v>9.0364999999999998E-4</v>
      </c>
      <c r="N112" s="26">
        <v>2.1900000000000001E-3</v>
      </c>
      <c r="O112" s="26">
        <v>1.64E-3</v>
      </c>
      <c r="P112" s="26">
        <v>1.16E-3</v>
      </c>
      <c r="Q112" s="26">
        <v>4.5900000000000003E-3</v>
      </c>
      <c r="R112" s="26">
        <v>7.8150000000000002E-5</v>
      </c>
      <c r="S112" s="26">
        <v>4.2100000000000003E-6</v>
      </c>
      <c r="T112" s="26">
        <v>5.5700000000000003E-3</v>
      </c>
      <c r="U112" s="26">
        <v>4.8489999999999998E-5</v>
      </c>
      <c r="V112" s="26">
        <v>1.8705999999999999E-4</v>
      </c>
      <c r="W112" s="26">
        <v>6.4999999999999997E-3</v>
      </c>
      <c r="X112" s="26">
        <v>7.5700000000000003E-3</v>
      </c>
      <c r="Y112" s="26">
        <v>3.2840000000000001E-2</v>
      </c>
      <c r="Z112" s="31">
        <v>1.873323E-7</v>
      </c>
      <c r="AA112" s="26">
        <v>1.5900000000000001E-3</v>
      </c>
      <c r="AB112" s="26">
        <v>6.28E-3</v>
      </c>
      <c r="AC112" s="26">
        <v>1.244E-2</v>
      </c>
      <c r="AD112" s="26">
        <v>7.2929999999999995E-2</v>
      </c>
      <c r="AE112" s="26">
        <v>8.7100000000000007E-3</v>
      </c>
      <c r="AF112" s="26">
        <v>3.3800000000000002E-3</v>
      </c>
      <c r="AG112" s="26">
        <v>5.0300000000000001E-6</v>
      </c>
      <c r="AH112" s="26">
        <v>5.5599999999999998E-3</v>
      </c>
      <c r="AI112" s="26">
        <v>0.79029000000000005</v>
      </c>
      <c r="AJ112" s="26">
        <v>0.1027</v>
      </c>
      <c r="AK112" s="26">
        <v>1.6097999999999999E-4</v>
      </c>
      <c r="AL112" s="26">
        <v>0.57867000000000002</v>
      </c>
      <c r="AM112" s="26">
        <v>3.14E-3</v>
      </c>
      <c r="AN112" s="26">
        <v>2.3293000000000001E-4</v>
      </c>
      <c r="AO112" s="26">
        <v>1.423E-2</v>
      </c>
      <c r="AP112" s="26">
        <v>0.25702000000000003</v>
      </c>
      <c r="AQ112" s="26">
        <v>1.328E-2</v>
      </c>
      <c r="AR112" s="26">
        <v>1.14E-3</v>
      </c>
      <c r="AS112" s="26">
        <v>9.5200000000000007E-3</v>
      </c>
      <c r="AT112" s="31">
        <v>2.2179E-7</v>
      </c>
      <c r="AU112" s="26">
        <v>3.1E-6</v>
      </c>
      <c r="AV112" s="26">
        <v>1.01E-3</v>
      </c>
      <c r="AW112" s="26">
        <v>7.0119999999999999E-5</v>
      </c>
      <c r="AX112" s="26">
        <v>1.1800000000000001E-3</v>
      </c>
      <c r="AY112" s="26">
        <v>5.9399999999999999E-6</v>
      </c>
      <c r="AZ112" s="26">
        <v>7.8636999999999999E-4</v>
      </c>
      <c r="BA112" s="26">
        <v>9.7609999999999995E-5</v>
      </c>
      <c r="BB112" s="26">
        <v>2.8400000000000001E-3</v>
      </c>
      <c r="BC112" s="26">
        <v>2.7684999999999998E-4</v>
      </c>
      <c r="BD112" s="26">
        <v>8.2826999999999998E-4</v>
      </c>
    </row>
    <row r="113" spans="1:56" x14ac:dyDescent="0.25">
      <c r="A113" s="26">
        <v>36</v>
      </c>
      <c r="B113" s="26">
        <v>5.5370000000000003E-2</v>
      </c>
      <c r="C113" s="26">
        <v>21.01088</v>
      </c>
      <c r="D113" s="26">
        <v>3.81E-3</v>
      </c>
      <c r="E113" s="26">
        <v>3.7160000000000003E-5</v>
      </c>
      <c r="F113" s="26">
        <v>4.3510000000000002E-5</v>
      </c>
      <c r="G113" s="26">
        <v>1.18E-4</v>
      </c>
      <c r="H113" s="26">
        <v>1.8329999999999999E-2</v>
      </c>
      <c r="I113" s="31">
        <v>1.730372E-7</v>
      </c>
      <c r="J113" s="26">
        <v>2.0829999999999999E-5</v>
      </c>
      <c r="K113" s="26">
        <v>1.49E-3</v>
      </c>
      <c r="L113" s="26">
        <v>1.0399999999999999E-3</v>
      </c>
      <c r="M113" s="26">
        <v>2.0899999999999998E-3</v>
      </c>
      <c r="N113" s="26">
        <v>7.4660000000000004E-2</v>
      </c>
      <c r="O113" s="26">
        <v>1.6299999999999999E-3</v>
      </c>
      <c r="P113" s="26">
        <v>2.0300000000000001E-3</v>
      </c>
      <c r="Q113" s="26">
        <v>2.32E-3</v>
      </c>
      <c r="R113" s="26">
        <v>6.5640000000000002E-5</v>
      </c>
      <c r="S113" s="31">
        <v>2.4388329999999999E-7</v>
      </c>
      <c r="T113" s="26">
        <v>4.9741E-4</v>
      </c>
      <c r="U113" s="26">
        <v>4.1300000000000001E-5</v>
      </c>
      <c r="V113" s="26">
        <v>8.8059999999999994E-5</v>
      </c>
      <c r="W113" s="26">
        <v>1.9910000000000001E-2</v>
      </c>
      <c r="X113" s="26">
        <v>5.6143999999999996E-4</v>
      </c>
      <c r="Y113" s="26">
        <v>1.9097E-4</v>
      </c>
      <c r="Z113" s="26">
        <v>1.5594E-4</v>
      </c>
      <c r="AA113" s="26">
        <v>9.4129999999999995E-4</v>
      </c>
      <c r="AB113" s="26">
        <v>2.7599999999999998E-6</v>
      </c>
      <c r="AC113" s="26">
        <v>8.2689999999999996E-5</v>
      </c>
      <c r="AD113" s="26">
        <v>1.73E-3</v>
      </c>
      <c r="AE113" s="26">
        <v>4.8465999999999998E-4</v>
      </c>
      <c r="AF113" s="31">
        <v>6.5270859999999998E-7</v>
      </c>
      <c r="AG113" s="26">
        <v>1.8567E-4</v>
      </c>
      <c r="AH113" s="31">
        <v>4.1648440000000001E-7</v>
      </c>
      <c r="AI113" s="26">
        <v>1.338E-2</v>
      </c>
      <c r="AJ113" s="26">
        <v>1.1333E-4</v>
      </c>
      <c r="AK113" s="26">
        <v>2.2361000000000001E-4</v>
      </c>
      <c r="AL113" s="26">
        <v>1.227E-2</v>
      </c>
      <c r="AM113" s="26">
        <v>4.5828999999999998E-4</v>
      </c>
      <c r="AN113" s="26">
        <v>2.3280999999999999E-4</v>
      </c>
      <c r="AO113" s="26">
        <v>5.2645999999999997E-4</v>
      </c>
      <c r="AP113" s="26">
        <v>2.7299999999999998E-3</v>
      </c>
      <c r="AQ113" s="26">
        <v>0.76358999999999999</v>
      </c>
      <c r="AR113" s="26">
        <v>4.9970000000000001E-2</v>
      </c>
      <c r="AS113" s="26">
        <v>0.52183000000000002</v>
      </c>
      <c r="AT113" s="26">
        <v>1.1039999999999999E-2</v>
      </c>
      <c r="AU113" s="26">
        <v>2.3279999999999999E-2</v>
      </c>
      <c r="AV113" s="26">
        <v>2.0942000000000001E-4</v>
      </c>
      <c r="AW113" s="26">
        <v>1.4092999999999999E-4</v>
      </c>
      <c r="AX113" s="26">
        <v>3.8999999999999998E-3</v>
      </c>
      <c r="AY113" s="26">
        <v>1.6306E-4</v>
      </c>
      <c r="AZ113" s="26">
        <v>9.9430000000000004E-2</v>
      </c>
      <c r="BA113" s="26">
        <v>8.8743000000000003E-4</v>
      </c>
      <c r="BB113" s="26">
        <v>3.2599999999999997E-2</v>
      </c>
      <c r="BC113" s="26">
        <v>5.47E-3</v>
      </c>
      <c r="BD113" s="26">
        <v>1.9134999999999999E-4</v>
      </c>
    </row>
    <row r="114" spans="1:56" x14ac:dyDescent="0.25">
      <c r="A114" s="26">
        <v>37</v>
      </c>
      <c r="B114" s="26">
        <v>4.9279999999999997E-2</v>
      </c>
      <c r="C114" s="26">
        <v>22.27253</v>
      </c>
      <c r="D114" s="26">
        <v>5.0380000000000001E-2</v>
      </c>
      <c r="E114" s="26">
        <v>4.0400000000000003E-6</v>
      </c>
      <c r="F114" s="26">
        <v>4.0206999999999998E-4</v>
      </c>
      <c r="G114" s="26">
        <v>4.4161E-4</v>
      </c>
      <c r="H114" s="26">
        <v>1.9199999999999998E-2</v>
      </c>
      <c r="I114" s="26">
        <v>1.6529999999999999E-5</v>
      </c>
      <c r="J114" s="26">
        <v>2.0782E-4</v>
      </c>
      <c r="K114" s="26">
        <v>1.4109999999999999E-2</v>
      </c>
      <c r="L114" s="26">
        <v>1.094E-2</v>
      </c>
      <c r="M114" s="26">
        <v>4.1799999999999997E-3</v>
      </c>
      <c r="N114" s="26">
        <v>0.25220999999999999</v>
      </c>
      <c r="O114" s="26">
        <v>4.0899999999999999E-3</v>
      </c>
      <c r="P114" s="26">
        <v>8.6400000000000001E-3</v>
      </c>
      <c r="Q114" s="26">
        <v>1.8329999999999999E-2</v>
      </c>
      <c r="R114" s="26">
        <v>1.3859999999999999E-5</v>
      </c>
      <c r="S114" s="26">
        <v>8.3599999999999996E-6</v>
      </c>
      <c r="T114" s="26">
        <v>4.3699999999999998E-3</v>
      </c>
      <c r="U114" s="26">
        <v>1.5290000000000001E-5</v>
      </c>
      <c r="V114" s="26">
        <v>1.48E-3</v>
      </c>
      <c r="W114" s="26">
        <v>0.154</v>
      </c>
      <c r="X114" s="26">
        <v>3.5200000000000001E-3</v>
      </c>
      <c r="Y114" s="26">
        <v>9.11E-3</v>
      </c>
      <c r="Z114" s="26">
        <v>3.6713000000000002E-4</v>
      </c>
      <c r="AA114" s="26">
        <v>3.3300000000000001E-3</v>
      </c>
      <c r="AB114" s="26">
        <v>1.8400000000000001E-3</v>
      </c>
      <c r="AC114" s="26">
        <v>1.58E-3</v>
      </c>
      <c r="AD114" s="26">
        <v>1.2043E-4</v>
      </c>
      <c r="AE114" s="26">
        <v>4.6209000000000002E-4</v>
      </c>
      <c r="AF114" s="26">
        <v>4.2519999999999999E-5</v>
      </c>
      <c r="AG114" s="31">
        <v>1.2335360000000001E-7</v>
      </c>
      <c r="AH114" s="26">
        <v>3.0762999999999998E-4</v>
      </c>
      <c r="AI114" s="31">
        <v>1.6378730000000001E-8</v>
      </c>
      <c r="AJ114" s="31">
        <v>6.0005599999999998E-9</v>
      </c>
      <c r="AK114" s="26">
        <v>4.7479999999999999E-5</v>
      </c>
      <c r="AL114" s="26">
        <v>7.2300000000000002E-6</v>
      </c>
      <c r="AM114" s="26">
        <v>2.8286000000000001E-4</v>
      </c>
      <c r="AN114" s="26">
        <v>3.58E-6</v>
      </c>
      <c r="AO114" s="26">
        <v>4.3229999999999998E-5</v>
      </c>
      <c r="AP114" s="26">
        <v>5.2399999999999998E-6</v>
      </c>
      <c r="AQ114" s="26">
        <v>9.0020000000000003E-2</v>
      </c>
      <c r="AR114" s="26">
        <v>2.9199999999999999E-3</v>
      </c>
      <c r="AS114" s="26">
        <v>6.7530000000000007E-2</v>
      </c>
      <c r="AT114" s="26">
        <v>5.5343999999999999E-4</v>
      </c>
      <c r="AU114" s="26">
        <v>2.683E-2</v>
      </c>
      <c r="AV114" s="26">
        <v>0.28920000000000001</v>
      </c>
      <c r="AW114" s="26">
        <v>2.654E-5</v>
      </c>
      <c r="AX114" s="26">
        <v>7.1199999999999996E-6</v>
      </c>
      <c r="AY114" s="31">
        <v>2.876975E-7</v>
      </c>
      <c r="AZ114" s="26">
        <v>1.1039999999999999E-2</v>
      </c>
      <c r="BA114" s="26">
        <v>1.7384E-4</v>
      </c>
      <c r="BB114" s="26">
        <v>1.7799999999999999E-3</v>
      </c>
      <c r="BC114" s="26">
        <v>2.531E-5</v>
      </c>
      <c r="BD114" s="26">
        <v>0.26594000000000001</v>
      </c>
    </row>
    <row r="115" spans="1:56" x14ac:dyDescent="0.25">
      <c r="A115" s="26">
        <v>38</v>
      </c>
      <c r="B115" s="26">
        <v>4.9090000000000002E-2</v>
      </c>
      <c r="C115" s="26">
        <v>22.314430000000002</v>
      </c>
      <c r="D115" s="26">
        <v>3.6139999999999999E-2</v>
      </c>
      <c r="E115" s="26">
        <v>9.5799999999999998E-6</v>
      </c>
      <c r="F115" s="26">
        <v>1.4050999999999999E-4</v>
      </c>
      <c r="G115" s="26">
        <v>2.1079000000000001E-4</v>
      </c>
      <c r="H115" s="26">
        <v>6.45E-3</v>
      </c>
      <c r="I115" s="26">
        <v>6.7900000000000002E-6</v>
      </c>
      <c r="J115" s="26">
        <v>7.2365999999999999E-4</v>
      </c>
      <c r="K115" s="26">
        <v>3.13E-3</v>
      </c>
      <c r="L115" s="26">
        <v>5.0499999999999998E-3</v>
      </c>
      <c r="M115" s="26">
        <v>3.2299999999999998E-3</v>
      </c>
      <c r="N115" s="26">
        <v>0.12041</v>
      </c>
      <c r="O115" s="26">
        <v>2.33E-3</v>
      </c>
      <c r="P115" s="26">
        <v>3.9300000000000003E-3</v>
      </c>
      <c r="Q115" s="26">
        <v>1.21E-2</v>
      </c>
      <c r="R115" s="26">
        <v>2.9450000000000001E-5</v>
      </c>
      <c r="S115" s="26">
        <v>6.3600000000000001E-6</v>
      </c>
      <c r="T115" s="26">
        <v>1.5499999999999999E-3</v>
      </c>
      <c r="U115" s="26">
        <v>1.4978999999999999E-4</v>
      </c>
      <c r="V115" s="26">
        <v>1.3082999999999999E-4</v>
      </c>
      <c r="W115" s="26">
        <v>6.9220000000000004E-2</v>
      </c>
      <c r="X115" s="26">
        <v>2E-3</v>
      </c>
      <c r="Y115" s="26">
        <v>3.8800000000000002E-3</v>
      </c>
      <c r="Z115" s="26">
        <v>2.5095E-4</v>
      </c>
      <c r="AA115" s="26">
        <v>1.9E-3</v>
      </c>
      <c r="AB115" s="26">
        <v>3.7523999999999999E-4</v>
      </c>
      <c r="AC115" s="26">
        <v>3.6040000000000001E-5</v>
      </c>
      <c r="AD115" s="26">
        <v>5.1780999999999995E-4</v>
      </c>
      <c r="AE115" s="26">
        <v>5.0799999999999996E-6</v>
      </c>
      <c r="AF115" s="26">
        <v>6.6450000000000002E-5</v>
      </c>
      <c r="AG115" s="26">
        <v>7.1358000000000001E-4</v>
      </c>
      <c r="AH115" s="26">
        <v>3.7341000000000002E-4</v>
      </c>
      <c r="AI115" s="26">
        <v>2.7699999999999999E-3</v>
      </c>
      <c r="AJ115" s="26">
        <v>8.8280000000000002E-5</v>
      </c>
      <c r="AK115" s="26">
        <v>4.8306999999999999E-4</v>
      </c>
      <c r="AL115" s="26">
        <v>1.2600000000000001E-3</v>
      </c>
      <c r="AM115" s="26">
        <v>7.4419000000000004E-4</v>
      </c>
      <c r="AN115" s="26">
        <v>1.3904E-4</v>
      </c>
      <c r="AO115" s="26">
        <v>8.5560000000000001E-5</v>
      </c>
      <c r="AP115" s="26">
        <v>1.4406E-4</v>
      </c>
      <c r="AQ115" s="26">
        <v>2.2630000000000001E-2</v>
      </c>
      <c r="AR115" s="26">
        <v>1.4279999999999999E-2</v>
      </c>
      <c r="AS115" s="26">
        <v>1.9720000000000001E-2</v>
      </c>
      <c r="AT115" s="26">
        <v>4.3E-3</v>
      </c>
      <c r="AU115" s="26">
        <v>1.3799999999999999E-3</v>
      </c>
      <c r="AV115" s="26">
        <v>0.65673000000000004</v>
      </c>
      <c r="AW115" s="26">
        <v>9.1650000000000005E-5</v>
      </c>
      <c r="AX115" s="26">
        <v>1.5499999999999999E-3</v>
      </c>
      <c r="AY115" s="26">
        <v>1.7081999999999999E-4</v>
      </c>
      <c r="AZ115" s="26">
        <v>1.49E-3</v>
      </c>
      <c r="BA115" s="26">
        <v>1.216E-5</v>
      </c>
      <c r="BB115" s="26">
        <v>2.0333999999999999E-4</v>
      </c>
      <c r="BC115" s="26">
        <v>1.5E-3</v>
      </c>
      <c r="BD115" s="26">
        <v>0.62690000000000001</v>
      </c>
    </row>
    <row r="116" spans="1:56" x14ac:dyDescent="0.25">
      <c r="A116" s="26">
        <v>39</v>
      </c>
      <c r="B116" s="26">
        <v>3.9890000000000002E-2</v>
      </c>
      <c r="C116" s="26">
        <v>24.753620000000002</v>
      </c>
      <c r="D116" s="26">
        <v>1.7265999999999999E-4</v>
      </c>
      <c r="E116" s="31">
        <v>4.153234E-8</v>
      </c>
      <c r="F116" s="26">
        <v>5.6969999999999998E-5</v>
      </c>
      <c r="G116" s="26">
        <v>1.02E-6</v>
      </c>
      <c r="H116" s="26">
        <v>2.3504E-4</v>
      </c>
      <c r="I116" s="26">
        <v>1.7580000000000001E-5</v>
      </c>
      <c r="J116" s="26">
        <v>1.4300000000000001E-3</v>
      </c>
      <c r="K116" s="26">
        <v>8.8816999999999998E-4</v>
      </c>
      <c r="L116" s="26">
        <v>8.3770000000000006E-5</v>
      </c>
      <c r="M116" s="26">
        <v>3.311E-5</v>
      </c>
      <c r="N116" s="26">
        <v>6.0999999999999999E-5</v>
      </c>
      <c r="O116" s="26">
        <v>1.3613000000000001E-4</v>
      </c>
      <c r="P116" s="26">
        <v>1.2375999999999999E-4</v>
      </c>
      <c r="Q116" s="26">
        <v>4.5426E-4</v>
      </c>
      <c r="R116" s="31">
        <v>4.6995440000000002E-7</v>
      </c>
      <c r="S116" s="26">
        <v>3.8099999999999999E-6</v>
      </c>
      <c r="T116" s="26">
        <v>6.1368000000000002E-4</v>
      </c>
      <c r="U116" s="26">
        <v>3.62E-3</v>
      </c>
      <c r="V116" s="26">
        <v>4.0799999999999999E-6</v>
      </c>
      <c r="W116" s="26">
        <v>5.7797000000000002E-4</v>
      </c>
      <c r="X116" s="26">
        <v>3.3550000000000002E-4</v>
      </c>
      <c r="Y116" s="26">
        <v>3.8288999999999999E-4</v>
      </c>
      <c r="Z116" s="26">
        <v>2.2917E-4</v>
      </c>
      <c r="AA116" s="26">
        <v>2.5799999999999998E-3</v>
      </c>
      <c r="AB116" s="26">
        <v>0.89946000000000004</v>
      </c>
      <c r="AC116" s="26">
        <v>0.85580999999999996</v>
      </c>
      <c r="AD116" s="26">
        <v>0.20824999999999999</v>
      </c>
      <c r="AE116" s="26">
        <v>2.4170000000000001E-2</v>
      </c>
      <c r="AF116" s="26">
        <v>1.8409999999999999E-2</v>
      </c>
      <c r="AG116" s="26">
        <v>1.2527E-4</v>
      </c>
      <c r="AH116" s="26">
        <v>8.5150000000000003E-2</v>
      </c>
      <c r="AI116" s="26">
        <v>4.7629999999999999E-2</v>
      </c>
      <c r="AJ116" s="26">
        <v>5.9800000000000001E-3</v>
      </c>
      <c r="AK116" s="26">
        <v>2.1680000000000001E-2</v>
      </c>
      <c r="AL116" s="26">
        <v>3.8249999999999999E-2</v>
      </c>
      <c r="AM116" s="26">
        <v>3.6600000000000001E-3</v>
      </c>
      <c r="AN116" s="26">
        <v>1.4213E-4</v>
      </c>
      <c r="AO116" s="26">
        <v>3.3E-3</v>
      </c>
      <c r="AP116" s="26">
        <v>1.0699999999999999E-2</v>
      </c>
      <c r="AQ116" s="26">
        <v>2.4122E-4</v>
      </c>
      <c r="AR116" s="26">
        <v>3.1765E-4</v>
      </c>
      <c r="AS116" s="26">
        <v>7.2400000000000003E-4</v>
      </c>
      <c r="AT116" s="26">
        <v>5.2795000000000001E-4</v>
      </c>
      <c r="AU116" s="26">
        <v>2.6763999999999998E-4</v>
      </c>
      <c r="AV116" s="26">
        <v>1.23E-3</v>
      </c>
      <c r="AW116" s="26">
        <v>2.8600000000000001E-6</v>
      </c>
      <c r="AX116" s="26">
        <v>4.6999999999999999E-6</v>
      </c>
      <c r="AY116" s="26">
        <v>1.149E-5</v>
      </c>
      <c r="AZ116" s="26">
        <v>1.3400000000000001E-6</v>
      </c>
      <c r="BA116" s="26">
        <v>2.6630000000000001E-5</v>
      </c>
      <c r="BB116" s="26">
        <v>5.2948999999999997E-4</v>
      </c>
      <c r="BC116" s="31">
        <v>3.8156570000000001E-7</v>
      </c>
      <c r="BD116" s="26">
        <v>2.2599999999999999E-3</v>
      </c>
    </row>
    <row r="117" spans="1:56" x14ac:dyDescent="0.25">
      <c r="A117" s="26">
        <v>40</v>
      </c>
      <c r="B117" s="26">
        <v>3.8390000000000001E-2</v>
      </c>
      <c r="C117" s="26">
        <v>25.233920000000001</v>
      </c>
      <c r="D117" s="26">
        <v>9.4500000000000001E-3</v>
      </c>
      <c r="E117" s="26">
        <v>2.1799999999999999E-6</v>
      </c>
      <c r="F117" s="26">
        <v>1.523E-2</v>
      </c>
      <c r="G117" s="26">
        <v>5.5899999999999998E-6</v>
      </c>
      <c r="H117" s="26">
        <v>3.4499999999999999E-3</v>
      </c>
      <c r="I117" s="26">
        <v>3.4099999999999998E-3</v>
      </c>
      <c r="J117" s="26">
        <v>5.1599999999999997E-3</v>
      </c>
      <c r="K117" s="26">
        <v>8.2900000000000001E-2</v>
      </c>
      <c r="L117" s="26">
        <v>2.2000000000000001E-3</v>
      </c>
      <c r="M117" s="26">
        <v>8.0599999999999995E-3</v>
      </c>
      <c r="N117" s="26">
        <v>5.382E-2</v>
      </c>
      <c r="O117" s="26">
        <v>3.8899999999999998E-3</v>
      </c>
      <c r="P117" s="26">
        <v>2.4099999999999998E-3</v>
      </c>
      <c r="Q117" s="26">
        <v>2.6700000000000001E-3</v>
      </c>
      <c r="R117" s="26">
        <v>6.2480999999999995E-4</v>
      </c>
      <c r="S117" s="26">
        <v>6.6956000000000003E-4</v>
      </c>
      <c r="T117" s="26">
        <v>6.4140000000000003E-2</v>
      </c>
      <c r="U117" s="26">
        <v>7.9060000000000005E-2</v>
      </c>
      <c r="V117" s="26">
        <v>1.2999999999999999E-2</v>
      </c>
      <c r="W117" s="26">
        <v>9.7600000000000006E-2</v>
      </c>
      <c r="X117" s="26">
        <v>0.33022000000000001</v>
      </c>
      <c r="Y117" s="26">
        <v>7.9519999999999993E-2</v>
      </c>
      <c r="Z117" s="26">
        <v>1.5996000000000001E-4</v>
      </c>
      <c r="AA117" s="26">
        <v>0.19195999999999999</v>
      </c>
      <c r="AB117" s="26">
        <v>5.6699999999999997E-3</v>
      </c>
      <c r="AC117" s="26">
        <v>6.0899999999999999E-3</v>
      </c>
      <c r="AD117" s="26">
        <v>6.5169999999999996E-4</v>
      </c>
      <c r="AE117" s="26">
        <v>5.2464999999999999E-4</v>
      </c>
      <c r="AF117" s="26">
        <v>4.0089999999999997E-5</v>
      </c>
      <c r="AG117" s="26">
        <v>9.1700000000000003E-6</v>
      </c>
      <c r="AH117" s="26">
        <v>6.4227999999999996E-4</v>
      </c>
      <c r="AI117" s="26">
        <v>4.5739999999999999E-5</v>
      </c>
      <c r="AJ117" s="26">
        <v>3.5790000000000001E-5</v>
      </c>
      <c r="AK117" s="26">
        <v>1.8569999999999999E-4</v>
      </c>
      <c r="AL117" s="31">
        <v>4.8023270000000001E-7</v>
      </c>
      <c r="AM117" s="26">
        <v>3.4589999999999999E-5</v>
      </c>
      <c r="AN117" s="26">
        <v>3.4999999999999997E-5</v>
      </c>
      <c r="AO117" s="26">
        <v>1.116E-5</v>
      </c>
      <c r="AP117" s="26">
        <v>5.4600000000000002E-6</v>
      </c>
      <c r="AQ117" s="26">
        <v>1.9017E-4</v>
      </c>
      <c r="AR117" s="26">
        <v>7.4799999999999997E-3</v>
      </c>
      <c r="AS117" s="26">
        <v>2.8988000000000001E-4</v>
      </c>
      <c r="AT117" s="26">
        <v>8.0584000000000005E-4</v>
      </c>
      <c r="AU117" s="26">
        <v>6.8100000000000001E-3</v>
      </c>
      <c r="AV117" s="26">
        <v>3.0479999999999998E-4</v>
      </c>
      <c r="AW117" s="31">
        <v>5.1521299999999997E-9</v>
      </c>
      <c r="AX117" s="26">
        <v>4.2459000000000003E-4</v>
      </c>
      <c r="AY117" s="26">
        <v>9.9409999999999999E-5</v>
      </c>
      <c r="AZ117" s="26">
        <v>1.8876E-4</v>
      </c>
      <c r="BA117" s="26">
        <v>3.1199999999999999E-5</v>
      </c>
      <c r="BB117" s="26">
        <v>1.8582000000000001E-4</v>
      </c>
      <c r="BC117" s="26">
        <v>9.6099999999999995E-6</v>
      </c>
      <c r="BD117" s="26">
        <v>1.5E-6</v>
      </c>
    </row>
    <row r="118" spans="1:56" x14ac:dyDescent="0.25">
      <c r="A118" s="26">
        <v>41</v>
      </c>
      <c r="B118" s="26">
        <v>3.5709999999999999E-2</v>
      </c>
      <c r="C118" s="26">
        <v>26.163160000000001</v>
      </c>
      <c r="D118" s="26">
        <v>5.8399999999999997E-3</v>
      </c>
      <c r="E118" s="26">
        <v>2.2667999999999999E-4</v>
      </c>
      <c r="F118" s="26">
        <v>6.4745000000000004E-4</v>
      </c>
      <c r="G118" s="26">
        <v>4.1427E-4</v>
      </c>
      <c r="H118" s="26">
        <v>4.7260000000000003E-2</v>
      </c>
      <c r="I118" s="26">
        <v>5.6200000000000004E-6</v>
      </c>
      <c r="J118" s="26">
        <v>0.19037000000000001</v>
      </c>
      <c r="K118" s="26">
        <v>8.3383000000000003E-4</v>
      </c>
      <c r="L118" s="26">
        <v>5.8372000000000003E-4</v>
      </c>
      <c r="M118" s="26">
        <v>3.9128999999999998E-4</v>
      </c>
      <c r="N118" s="26">
        <v>1.6230000000000001E-2</v>
      </c>
      <c r="O118" s="26">
        <v>1.1429999999999999E-2</v>
      </c>
      <c r="P118" s="26">
        <v>5.9300000000000004E-3</v>
      </c>
      <c r="Q118" s="26">
        <v>3.3439999999999998E-2</v>
      </c>
      <c r="R118" s="26">
        <v>1.5900000000000001E-3</v>
      </c>
      <c r="S118" s="26">
        <v>9.5080000000000004E-5</v>
      </c>
      <c r="T118" s="26">
        <v>2.7100000000000002E-3</v>
      </c>
      <c r="U118" s="26">
        <v>0.13619000000000001</v>
      </c>
      <c r="V118" s="26">
        <v>1.516E-2</v>
      </c>
      <c r="W118" s="26">
        <v>2.3E-2</v>
      </c>
      <c r="X118" s="26">
        <v>4.4519999999999997E-2</v>
      </c>
      <c r="Y118" s="26">
        <v>6.3109999999999997E-5</v>
      </c>
      <c r="Z118" s="26">
        <v>2.385E-2</v>
      </c>
      <c r="AA118" s="26">
        <v>4.802E-2</v>
      </c>
      <c r="AB118" s="26">
        <v>1.123E-2</v>
      </c>
      <c r="AC118" s="26">
        <v>1.1339999999999999E-2</v>
      </c>
      <c r="AD118" s="26">
        <v>1.6000000000000001E-3</v>
      </c>
      <c r="AE118" s="26">
        <v>6.5131E-4</v>
      </c>
      <c r="AF118" s="26">
        <v>2.6563999999999998E-4</v>
      </c>
      <c r="AG118" s="26">
        <v>3.786E-5</v>
      </c>
      <c r="AH118" s="26">
        <v>1.3500000000000001E-3</v>
      </c>
      <c r="AI118" s="26">
        <v>5.7266000000000001E-4</v>
      </c>
      <c r="AJ118" s="26">
        <v>1.0611E-4</v>
      </c>
      <c r="AK118" s="26">
        <v>4.6473E-4</v>
      </c>
      <c r="AL118" s="26">
        <v>2.3013999999999999E-4</v>
      </c>
      <c r="AM118" s="31">
        <v>6.04677E-10</v>
      </c>
      <c r="AN118" s="26">
        <v>4.25E-6</v>
      </c>
      <c r="AO118" s="26">
        <v>2.34E-6</v>
      </c>
      <c r="AP118" s="26">
        <v>2.6550000000000002E-5</v>
      </c>
      <c r="AQ118" s="26">
        <v>6.3884E-4</v>
      </c>
      <c r="AR118" s="26">
        <v>5.5309999999999997E-5</v>
      </c>
      <c r="AS118" s="26">
        <v>2.9498000000000003E-4</v>
      </c>
      <c r="AT118" s="31">
        <v>8.877127E-7</v>
      </c>
      <c r="AU118" s="31">
        <v>2.9436899999999998E-10</v>
      </c>
      <c r="AV118" s="26">
        <v>8.1222E-4</v>
      </c>
      <c r="AW118" s="31">
        <v>4.5893499999999998E-10</v>
      </c>
      <c r="AX118" s="26">
        <v>4.066E-5</v>
      </c>
      <c r="AY118" s="26">
        <v>1.1977999999999999E-4</v>
      </c>
      <c r="AZ118" s="26">
        <v>1.0499999999999999E-3</v>
      </c>
      <c r="BA118" s="31">
        <v>6.7375990000000003E-7</v>
      </c>
      <c r="BB118" s="26">
        <v>2.9E-5</v>
      </c>
      <c r="BC118" s="26">
        <v>8.1829999999999994E-5</v>
      </c>
      <c r="BD118" s="26">
        <v>7.5195000000000004E-4</v>
      </c>
    </row>
    <row r="119" spans="1:56" x14ac:dyDescent="0.25">
      <c r="A119" s="26">
        <v>42</v>
      </c>
      <c r="B119" s="26">
        <v>3.032E-2</v>
      </c>
      <c r="C119" s="26">
        <v>28.393750000000001</v>
      </c>
      <c r="D119" s="26">
        <v>8.4080000000000002E-2</v>
      </c>
      <c r="E119" s="26">
        <v>8.1130000000000004E-5</v>
      </c>
      <c r="F119" s="26">
        <v>2.3027E-4</v>
      </c>
      <c r="G119" s="26">
        <v>4.6969999999999999E-5</v>
      </c>
      <c r="H119" s="26">
        <v>4.9969999999999998E-5</v>
      </c>
      <c r="I119" s="26">
        <v>4.4652E-4</v>
      </c>
      <c r="J119" s="26">
        <v>1.1199999999999999E-3</v>
      </c>
      <c r="K119" s="26">
        <v>9.6299999999999997E-3</v>
      </c>
      <c r="L119" s="26">
        <v>7.4832999999999996E-4</v>
      </c>
      <c r="M119" s="26">
        <v>2.4561E-4</v>
      </c>
      <c r="N119" s="26">
        <v>1.4599999999999999E-3</v>
      </c>
      <c r="O119" s="26">
        <v>5.9150000000000001E-5</v>
      </c>
      <c r="P119" s="26">
        <v>1.55E-4</v>
      </c>
      <c r="Q119" s="26">
        <v>1.1100000000000001E-3</v>
      </c>
      <c r="R119" s="26">
        <v>1.178E-4</v>
      </c>
      <c r="S119" s="31">
        <v>9.3126149999999998E-7</v>
      </c>
      <c r="T119" s="26">
        <v>1.67E-3</v>
      </c>
      <c r="U119" s="26">
        <v>1.4E-3</v>
      </c>
      <c r="V119" s="26">
        <v>3.1430000000000002E-5</v>
      </c>
      <c r="W119" s="26">
        <v>1.7600000000000001E-3</v>
      </c>
      <c r="X119" s="26">
        <v>2E-3</v>
      </c>
      <c r="Y119" s="26">
        <v>8.4327000000000002E-4</v>
      </c>
      <c r="Z119" s="31">
        <v>7.0404480000000004E-7</v>
      </c>
      <c r="AA119" s="26">
        <v>4.8300000000000003E-6</v>
      </c>
      <c r="AB119" s="26">
        <v>4.5606999999999999E-4</v>
      </c>
      <c r="AC119" s="26">
        <v>5.9991000000000005E-4</v>
      </c>
      <c r="AD119" s="26">
        <v>3.5280000000000001E-5</v>
      </c>
      <c r="AE119" s="26">
        <v>2.817E-5</v>
      </c>
      <c r="AF119" s="26">
        <v>5.7649999999999999E-5</v>
      </c>
      <c r="AG119" s="26">
        <v>1.56E-3</v>
      </c>
      <c r="AH119" s="26">
        <v>9.7180000000000001E-5</v>
      </c>
      <c r="AI119" s="26">
        <v>9.9259999999999995E-5</v>
      </c>
      <c r="AJ119" s="26">
        <v>1.6306E-4</v>
      </c>
      <c r="AK119" s="26">
        <v>2.0442E-4</v>
      </c>
      <c r="AL119" s="26">
        <v>2.9828E-4</v>
      </c>
      <c r="AM119" s="26">
        <v>1.435E-5</v>
      </c>
      <c r="AN119" s="26">
        <v>8.9165000000000002E-4</v>
      </c>
      <c r="AO119" s="26">
        <v>9.4580000000000006E-5</v>
      </c>
      <c r="AP119" s="26">
        <v>1.4300000000000001E-6</v>
      </c>
      <c r="AQ119" s="26">
        <v>3.109E-2</v>
      </c>
      <c r="AR119" s="26">
        <v>0.85965000000000003</v>
      </c>
      <c r="AS119" s="26">
        <v>1.7399999999999999E-2</v>
      </c>
      <c r="AT119" s="26">
        <v>0.13020999999999999</v>
      </c>
      <c r="AU119" s="26">
        <v>0.81764999999999999</v>
      </c>
      <c r="AV119" s="26">
        <v>1.932E-2</v>
      </c>
      <c r="AW119" s="26">
        <v>2.6099999999999999E-3</v>
      </c>
      <c r="AX119" s="26">
        <v>6.9349999999999995E-2</v>
      </c>
      <c r="AY119" s="26">
        <v>1.31E-3</v>
      </c>
      <c r="AZ119" s="26">
        <v>7.8399999999999997E-3</v>
      </c>
      <c r="BA119" s="26">
        <v>7.5212E-4</v>
      </c>
      <c r="BB119" s="26">
        <v>6.8040000000000003E-2</v>
      </c>
      <c r="BC119" s="26">
        <v>2.1700000000000001E-3</v>
      </c>
      <c r="BD119" s="26">
        <v>7.5319999999999998E-2</v>
      </c>
    </row>
    <row r="120" spans="1:56" x14ac:dyDescent="0.25">
      <c r="A120" s="26">
        <v>43</v>
      </c>
      <c r="B120" s="26">
        <v>2.4969999999999999E-2</v>
      </c>
      <c r="C120" s="26">
        <v>31.288489999999999</v>
      </c>
      <c r="D120" s="26">
        <v>5.8000000000000004E-6</v>
      </c>
      <c r="E120" s="26">
        <v>7.3276000000000005E-4</v>
      </c>
      <c r="F120" s="26">
        <v>7.3510000000000006E-5</v>
      </c>
      <c r="G120" s="26">
        <v>3.2204999999999999E-4</v>
      </c>
      <c r="H120" s="26">
        <v>6.7099999999999998E-3</v>
      </c>
      <c r="I120" s="26">
        <v>8.1499999999999993E-3</v>
      </c>
      <c r="J120" s="26">
        <v>5.9139999999999998E-2</v>
      </c>
      <c r="K120" s="26">
        <v>8.4250000000000005E-2</v>
      </c>
      <c r="L120" s="26">
        <v>6.6337999999999998E-4</v>
      </c>
      <c r="M120" s="26">
        <v>4.7570000000000001E-2</v>
      </c>
      <c r="N120" s="26">
        <v>5.2740000000000002E-2</v>
      </c>
      <c r="O120" s="26">
        <v>2.9829999999999999E-2</v>
      </c>
      <c r="P120" s="26">
        <v>2.33E-3</v>
      </c>
      <c r="Q120" s="26">
        <v>8.2519999999999996E-2</v>
      </c>
      <c r="R120" s="26">
        <v>2.4565999999999998E-4</v>
      </c>
      <c r="S120" s="26">
        <v>4.13E-3</v>
      </c>
      <c r="T120" s="26">
        <v>0.23788000000000001</v>
      </c>
      <c r="U120" s="26">
        <v>0.20643</v>
      </c>
      <c r="V120" s="26">
        <v>1.8050000000000002E-5</v>
      </c>
      <c r="W120" s="26">
        <v>0.18507000000000001</v>
      </c>
      <c r="X120" s="26">
        <v>0.20967</v>
      </c>
      <c r="Y120" s="26">
        <v>1.7510000000000001E-2</v>
      </c>
      <c r="Z120" s="26">
        <v>1.0880000000000001E-2</v>
      </c>
      <c r="AA120" s="26">
        <v>9.1749999999999998E-2</v>
      </c>
      <c r="AB120" s="26">
        <v>1.6860000000000001E-5</v>
      </c>
      <c r="AC120" s="26">
        <v>1.486E-5</v>
      </c>
      <c r="AD120" s="26">
        <v>1.3799999999999999E-6</v>
      </c>
      <c r="AE120" s="31">
        <v>1.664711E-7</v>
      </c>
      <c r="AF120" s="26">
        <v>4.2200000000000003E-6</v>
      </c>
      <c r="AG120" s="26">
        <v>6.0499999999999997E-6</v>
      </c>
      <c r="AH120" s="26">
        <v>4.2830000000000002E-5</v>
      </c>
      <c r="AI120" s="26">
        <v>1.504E-5</v>
      </c>
      <c r="AJ120" s="26">
        <v>4.7320000000000001E-5</v>
      </c>
      <c r="AK120" s="31">
        <v>2.5441439999999999E-7</v>
      </c>
      <c r="AL120" s="26">
        <v>5.7599999999999997E-5</v>
      </c>
      <c r="AM120" s="31">
        <v>3.8074709999999998E-7</v>
      </c>
      <c r="AN120" s="26">
        <v>2.442E-5</v>
      </c>
      <c r="AO120" s="26">
        <v>3.362E-5</v>
      </c>
      <c r="AP120" s="26">
        <v>6.9830000000000001E-5</v>
      </c>
      <c r="AQ120" s="26">
        <v>4.0699999999999998E-3</v>
      </c>
      <c r="AR120" s="26">
        <v>4.4999999999999997E-3</v>
      </c>
      <c r="AS120" s="26">
        <v>1.0300000000000001E-3</v>
      </c>
      <c r="AT120" s="26">
        <v>1.01E-3</v>
      </c>
      <c r="AU120" s="26">
        <v>6.9499999999999996E-3</v>
      </c>
      <c r="AV120" s="26">
        <v>7.6399999999999997E-6</v>
      </c>
      <c r="AW120" s="26">
        <v>8.1310000000000006E-5</v>
      </c>
      <c r="AX120" s="26">
        <v>8.2604E-4</v>
      </c>
      <c r="AY120" s="26">
        <v>4.42E-6</v>
      </c>
      <c r="AZ120" s="26">
        <v>3.2399999999999998E-3</v>
      </c>
      <c r="BA120" s="26">
        <v>5.1589999999999999E-5</v>
      </c>
      <c r="BB120" s="26">
        <v>4.7759999999999997E-5</v>
      </c>
      <c r="BC120" s="26">
        <v>1.5720999999999999E-4</v>
      </c>
      <c r="BD120" s="26">
        <v>1.1864E-4</v>
      </c>
    </row>
    <row r="121" spans="1:56" x14ac:dyDescent="0.25">
      <c r="A121" s="26">
        <v>44</v>
      </c>
      <c r="B121" s="26">
        <v>2.026E-2</v>
      </c>
      <c r="C121" s="26">
        <v>34.739930000000001</v>
      </c>
      <c r="D121" s="26">
        <v>2.6419999999999999E-2</v>
      </c>
      <c r="E121" s="26">
        <v>3.1573000000000001E-4</v>
      </c>
      <c r="F121" s="26">
        <v>1.091E-2</v>
      </c>
      <c r="G121" s="26">
        <v>1.9099999999999999E-6</v>
      </c>
      <c r="H121" s="26">
        <v>1.1716E-4</v>
      </c>
      <c r="I121" s="26">
        <v>3.6736000000000001E-4</v>
      </c>
      <c r="J121" s="26">
        <v>3.0323999999999998E-4</v>
      </c>
      <c r="K121" s="26">
        <v>0.46879999999999999</v>
      </c>
      <c r="L121" s="26">
        <v>8.0519999999999994E-2</v>
      </c>
      <c r="M121" s="26">
        <v>4.4200000000000003E-3</v>
      </c>
      <c r="N121" s="26">
        <v>7.8579999999999997E-2</v>
      </c>
      <c r="O121" s="26">
        <v>4.086E-2</v>
      </c>
      <c r="P121" s="26">
        <v>3.338E-2</v>
      </c>
      <c r="Q121" s="26">
        <v>0.26728000000000002</v>
      </c>
      <c r="R121" s="26">
        <v>1.5108999999999999E-4</v>
      </c>
      <c r="S121" s="26">
        <v>1E-3</v>
      </c>
      <c r="T121" s="26">
        <v>5.3350000000000002E-2</v>
      </c>
      <c r="U121" s="26">
        <v>0.13142999999999999</v>
      </c>
      <c r="V121" s="26">
        <v>4.1000000000000003E-3</v>
      </c>
      <c r="W121" s="26">
        <v>0.15648000000000001</v>
      </c>
      <c r="X121" s="26">
        <v>1.925E-2</v>
      </c>
      <c r="Y121" s="26">
        <v>1.92E-3</v>
      </c>
      <c r="Z121" s="26">
        <v>8.3060999999999996E-4</v>
      </c>
      <c r="AA121" s="26">
        <v>1.1790000000000001E-5</v>
      </c>
      <c r="AB121" s="26">
        <v>3.0360000000000001E-5</v>
      </c>
      <c r="AC121" s="26">
        <v>2.0700000000000001E-6</v>
      </c>
      <c r="AD121" s="31">
        <v>7.101887E-9</v>
      </c>
      <c r="AE121" s="26">
        <v>1.324E-5</v>
      </c>
      <c r="AF121" s="31">
        <v>9.8875089999999994E-7</v>
      </c>
      <c r="AG121" s="26">
        <v>2.6900000000000001E-6</v>
      </c>
      <c r="AH121" s="26">
        <v>4.1260000000000001E-5</v>
      </c>
      <c r="AI121" s="26">
        <v>8.7099999999999996E-6</v>
      </c>
      <c r="AJ121" s="26">
        <v>1.556E-5</v>
      </c>
      <c r="AK121" s="26">
        <v>1.1800000000000001E-5</v>
      </c>
      <c r="AL121" s="26">
        <v>1.201E-5</v>
      </c>
      <c r="AM121" s="26">
        <v>5.8200000000000002E-6</v>
      </c>
      <c r="AN121" s="26">
        <v>3.9239999999999997E-5</v>
      </c>
      <c r="AO121" s="26">
        <v>1.2279999999999999E-5</v>
      </c>
      <c r="AP121" s="26">
        <v>1.0910000000000001E-5</v>
      </c>
      <c r="AQ121" s="26">
        <v>1.1100000000000001E-3</v>
      </c>
      <c r="AR121" s="26">
        <v>3.9300000000000003E-3</v>
      </c>
      <c r="AS121" s="26">
        <v>2.2459999999999998E-5</v>
      </c>
      <c r="AT121" s="26">
        <v>5.7279E-4</v>
      </c>
      <c r="AU121" s="26">
        <v>4.8599999999999997E-3</v>
      </c>
      <c r="AV121" s="26">
        <v>7.0823000000000001E-4</v>
      </c>
      <c r="AW121" s="26">
        <v>3.2839999999999997E-5</v>
      </c>
      <c r="AX121" s="26">
        <v>2.0181999999999999E-4</v>
      </c>
      <c r="AY121" s="26">
        <v>1.0751000000000001E-4</v>
      </c>
      <c r="AZ121" s="26">
        <v>1.09E-3</v>
      </c>
      <c r="BA121" s="26">
        <v>1.22E-6</v>
      </c>
      <c r="BB121" s="26">
        <v>3.4759999999999999E-4</v>
      </c>
      <c r="BC121" s="26">
        <v>3.1700000000000001E-6</v>
      </c>
      <c r="BD121" s="26">
        <v>2.3646999999999999E-4</v>
      </c>
    </row>
    <row r="122" spans="1:56" x14ac:dyDescent="0.25">
      <c r="A122" s="26">
        <v>45</v>
      </c>
      <c r="B122" s="26">
        <v>1.6129999999999999E-2</v>
      </c>
      <c r="C122" s="26">
        <v>38.931609999999999</v>
      </c>
      <c r="D122" s="26">
        <v>7.8820000000000001E-2</v>
      </c>
      <c r="E122" s="26">
        <v>3.5100000000000001E-3</v>
      </c>
      <c r="F122" s="26">
        <v>7.8499999999999993E-3</v>
      </c>
      <c r="G122" s="26">
        <v>2.9138999999999999E-4</v>
      </c>
      <c r="H122" s="26">
        <v>4.7299999999999998E-3</v>
      </c>
      <c r="I122" s="26">
        <v>2.2699999999999999E-3</v>
      </c>
      <c r="J122" s="26">
        <v>3.6200000000000003E-2</v>
      </c>
      <c r="K122" s="26">
        <v>1.5480000000000001E-2</v>
      </c>
      <c r="L122" s="26">
        <v>0.51417999999999997</v>
      </c>
      <c r="M122" s="26">
        <v>3.9370000000000002E-2</v>
      </c>
      <c r="N122" s="26">
        <v>9.7199999999999995E-3</v>
      </c>
      <c r="O122" s="26">
        <v>9.0620000000000006E-2</v>
      </c>
      <c r="P122" s="26">
        <v>7.2929999999999995E-2</v>
      </c>
      <c r="Q122" s="26">
        <v>0.17152999999999999</v>
      </c>
      <c r="R122" s="26">
        <v>1.444E-2</v>
      </c>
      <c r="S122" s="26">
        <v>2.3800000000000002E-3</v>
      </c>
      <c r="T122" s="26">
        <v>3.0099999999999998E-2</v>
      </c>
      <c r="U122" s="26">
        <v>4.8660000000000002E-2</v>
      </c>
      <c r="V122" s="26">
        <v>1.5499999999999999E-3</v>
      </c>
      <c r="W122" s="26">
        <v>2.0740000000000001E-2</v>
      </c>
      <c r="X122" s="31">
        <v>4.493802E-7</v>
      </c>
      <c r="Y122" s="26">
        <v>3.4689999999999999E-2</v>
      </c>
      <c r="Z122" s="26">
        <v>1.3950000000000001E-2</v>
      </c>
      <c r="AA122" s="26">
        <v>5.4690000000000003E-2</v>
      </c>
      <c r="AB122" s="26">
        <v>8.5920000000000004E-5</v>
      </c>
      <c r="AC122" s="26">
        <v>5.8230000000000003E-5</v>
      </c>
      <c r="AD122" s="26">
        <v>1.3282999999999999E-4</v>
      </c>
      <c r="AE122" s="26">
        <v>6.1299999999999998E-6</v>
      </c>
      <c r="AF122" s="26">
        <v>1.19E-6</v>
      </c>
      <c r="AG122" s="26">
        <v>2.817E-5</v>
      </c>
      <c r="AH122" s="26">
        <v>2.17E-6</v>
      </c>
      <c r="AI122" s="26">
        <v>5.7049999999999998E-5</v>
      </c>
      <c r="AJ122" s="26">
        <v>1.466E-5</v>
      </c>
      <c r="AK122" s="26">
        <v>5.6300000000000003E-6</v>
      </c>
      <c r="AL122" s="26">
        <v>7.3980000000000007E-5</v>
      </c>
      <c r="AM122" s="26">
        <v>3.2100000000000002E-6</v>
      </c>
      <c r="AN122" s="26">
        <v>7.9400000000000002E-6</v>
      </c>
      <c r="AO122" s="26">
        <v>6.2490000000000006E-5</v>
      </c>
      <c r="AP122" s="26">
        <v>2.4600000000000002E-6</v>
      </c>
      <c r="AQ122" s="26">
        <v>2.2019999999999999E-5</v>
      </c>
      <c r="AR122" s="26">
        <v>3.8700000000000002E-3</v>
      </c>
      <c r="AS122" s="26">
        <v>1.3469E-4</v>
      </c>
      <c r="AT122" s="26">
        <v>8.2019000000000005E-4</v>
      </c>
      <c r="AU122" s="26">
        <v>3.7799999999999999E-3</v>
      </c>
      <c r="AV122" s="26">
        <v>3.4800000000000001E-6</v>
      </c>
      <c r="AW122" s="26">
        <v>7.7039999999999994E-5</v>
      </c>
      <c r="AX122" s="26">
        <v>1.5799999999999999E-4</v>
      </c>
      <c r="AY122" s="26">
        <v>2.2635999999999999E-4</v>
      </c>
      <c r="AZ122" s="26">
        <v>9.5200000000000003E-6</v>
      </c>
      <c r="BA122" s="26">
        <v>1.713E-5</v>
      </c>
      <c r="BB122" s="26">
        <v>3.6409999999999999E-5</v>
      </c>
      <c r="BC122" s="26">
        <v>9.9889999999999994E-5</v>
      </c>
      <c r="BD122" s="26">
        <v>1.219E-4</v>
      </c>
    </row>
    <row r="123" spans="1:56" x14ac:dyDescent="0.25">
      <c r="A123" s="26">
        <v>46</v>
      </c>
      <c r="B123" s="26">
        <v>1.3270000000000001E-2</v>
      </c>
      <c r="C123" s="26">
        <v>42.920310000000001</v>
      </c>
      <c r="D123" s="26">
        <v>1.189E-2</v>
      </c>
      <c r="E123" s="26">
        <v>4.2345000000000002E-4</v>
      </c>
      <c r="F123" s="26">
        <v>4.9199999999999999E-3</v>
      </c>
      <c r="G123" s="26">
        <v>6.3701999999999997E-4</v>
      </c>
      <c r="H123" s="26">
        <v>9.3900000000000008E-3</v>
      </c>
      <c r="I123" s="26">
        <v>7.6789999999999997E-2</v>
      </c>
      <c r="J123" s="26">
        <v>5.1200000000000002E-2</v>
      </c>
      <c r="K123" s="26">
        <v>2.7439999999999999E-2</v>
      </c>
      <c r="L123" s="26">
        <v>6.4119999999999996E-2</v>
      </c>
      <c r="M123" s="26">
        <v>4.1099999999999999E-3</v>
      </c>
      <c r="N123" s="26">
        <v>2.5579999999999999E-2</v>
      </c>
      <c r="O123" s="26">
        <v>0.37563999999999997</v>
      </c>
      <c r="P123" s="26">
        <v>0.27775</v>
      </c>
      <c r="Q123" s="26">
        <v>8.1360000000000002E-2</v>
      </c>
      <c r="R123" s="26">
        <v>2.5520000000000001E-2</v>
      </c>
      <c r="S123" s="26">
        <v>6.4799999999999996E-3</v>
      </c>
      <c r="T123" s="26">
        <v>0.1111</v>
      </c>
      <c r="U123" s="26">
        <v>9.1939999999999994E-2</v>
      </c>
      <c r="V123" s="26">
        <v>4.9500000000000004E-3</v>
      </c>
      <c r="W123" s="26">
        <v>1.2789999999999999E-2</v>
      </c>
      <c r="X123" s="26">
        <v>4.8250000000000001E-2</v>
      </c>
      <c r="Y123" s="26">
        <v>3.5799999999999998E-3</v>
      </c>
      <c r="Z123" s="26">
        <v>7.2199999999999999E-3</v>
      </c>
      <c r="AA123" s="26">
        <v>2.5360000000000001E-2</v>
      </c>
      <c r="AB123" s="31">
        <v>6.8770550000000004E-7</v>
      </c>
      <c r="AC123" s="26">
        <v>2.9099999999999999E-5</v>
      </c>
      <c r="AD123" s="26">
        <v>1.44E-6</v>
      </c>
      <c r="AE123" s="26">
        <v>1.238E-5</v>
      </c>
      <c r="AF123" s="26">
        <v>1.8660000000000001E-5</v>
      </c>
      <c r="AG123" s="26">
        <v>2.12E-6</v>
      </c>
      <c r="AH123" s="26">
        <v>1.173E-5</v>
      </c>
      <c r="AI123" s="26">
        <v>6.99E-6</v>
      </c>
      <c r="AJ123" s="26">
        <v>2.94E-5</v>
      </c>
      <c r="AK123" s="26">
        <v>4.2400000000000001E-6</v>
      </c>
      <c r="AL123" s="26">
        <v>1.079E-5</v>
      </c>
      <c r="AM123" s="26">
        <v>4.3059999999999998E-5</v>
      </c>
      <c r="AN123" s="31">
        <v>3.6855369999999998E-7</v>
      </c>
      <c r="AO123" s="26">
        <v>2.5729999999999999E-5</v>
      </c>
      <c r="AP123" s="26">
        <v>4.727E-5</v>
      </c>
      <c r="AQ123" s="26">
        <v>2.7781000000000003E-4</v>
      </c>
      <c r="AR123" s="26">
        <v>1.0109E-4</v>
      </c>
      <c r="AS123" s="26">
        <v>1.2E-4</v>
      </c>
      <c r="AT123" s="26">
        <v>1.0879999999999999E-5</v>
      </c>
      <c r="AU123" s="26">
        <v>1.9919999999999999E-4</v>
      </c>
      <c r="AV123" s="26">
        <v>1.9599999999999999E-6</v>
      </c>
      <c r="AW123" s="26">
        <v>1.17E-6</v>
      </c>
      <c r="AX123" s="26">
        <v>1.1496E-4</v>
      </c>
      <c r="AY123" s="26">
        <v>8.3100000000000001E-6</v>
      </c>
      <c r="AZ123" s="26">
        <v>9.4099999999999997E-6</v>
      </c>
      <c r="BA123" s="26">
        <v>1.499E-5</v>
      </c>
      <c r="BB123" s="26">
        <v>2.472E-5</v>
      </c>
      <c r="BC123" s="26">
        <v>1.0100000000000001E-6</v>
      </c>
      <c r="BD123" s="26">
        <v>2.2900000000000001E-6</v>
      </c>
    </row>
    <row r="124" spans="1:56" x14ac:dyDescent="0.25">
      <c r="A124" s="26">
        <v>47</v>
      </c>
      <c r="B124" s="26">
        <v>1.302E-2</v>
      </c>
      <c r="C124" s="26">
        <v>43.335320000000003</v>
      </c>
      <c r="D124" s="26">
        <v>5.9150000000000001E-2</v>
      </c>
      <c r="E124" s="26">
        <v>9.0251000000000003E-4</v>
      </c>
      <c r="F124" s="26">
        <v>5.7200000000000003E-3</v>
      </c>
      <c r="G124" s="26">
        <v>9.2079999999999995E-2</v>
      </c>
      <c r="H124" s="26">
        <v>1.7170000000000001E-2</v>
      </c>
      <c r="I124" s="26">
        <v>3.9530000000000003E-2</v>
      </c>
      <c r="J124" s="26">
        <v>6.7299999999999999E-3</v>
      </c>
      <c r="K124" s="26">
        <v>5.3530000000000001E-2</v>
      </c>
      <c r="L124" s="26">
        <v>2.6900000000000001E-3</v>
      </c>
      <c r="M124" s="26">
        <v>0.10167</v>
      </c>
      <c r="N124" s="26">
        <v>1.23E-3</v>
      </c>
      <c r="O124" s="26">
        <v>2.2656999999999999E-4</v>
      </c>
      <c r="P124" s="26">
        <v>0.26188</v>
      </c>
      <c r="Q124" s="26">
        <v>5.2429999999999997E-2</v>
      </c>
      <c r="R124" s="26">
        <v>0.20860000000000001</v>
      </c>
      <c r="S124" s="26">
        <v>3.2000000000000002E-3</v>
      </c>
      <c r="T124" s="26">
        <v>2.5669999999999998E-2</v>
      </c>
      <c r="U124" s="26">
        <v>3.9100000000000003E-3</v>
      </c>
      <c r="V124" s="26">
        <v>7.1999999999999998E-3</v>
      </c>
      <c r="W124" s="26">
        <v>1.176E-2</v>
      </c>
      <c r="X124" s="26">
        <v>6.2969999999999998E-2</v>
      </c>
      <c r="Y124" s="26">
        <v>2.7899999999999999E-3</v>
      </c>
      <c r="Z124" s="26">
        <v>2.052E-2</v>
      </c>
      <c r="AA124" s="26">
        <v>7.5730000000000006E-2</v>
      </c>
      <c r="AB124" s="26">
        <v>1.8761E-4</v>
      </c>
      <c r="AC124" s="26">
        <v>1.6090000000000001E-4</v>
      </c>
      <c r="AD124" s="26">
        <v>6.3600000000000001E-6</v>
      </c>
      <c r="AE124" s="26">
        <v>2.0440000000000001E-5</v>
      </c>
      <c r="AF124" s="31">
        <v>2.5052789999999999E-8</v>
      </c>
      <c r="AG124" s="26">
        <v>4.9300000000000002E-6</v>
      </c>
      <c r="AH124" s="31">
        <v>2.4476840000000001E-7</v>
      </c>
      <c r="AI124" s="31">
        <v>5.4795239999999999E-8</v>
      </c>
      <c r="AJ124" s="26">
        <v>4.3000000000000003E-6</v>
      </c>
      <c r="AK124" s="26">
        <v>2.048E-5</v>
      </c>
      <c r="AL124" s="26">
        <v>1.2798E-4</v>
      </c>
      <c r="AM124" s="26">
        <v>1.9199999999999998E-6</v>
      </c>
      <c r="AN124" s="26">
        <v>6.2899999999999999E-6</v>
      </c>
      <c r="AO124" s="31">
        <v>3.2923720000000001E-7</v>
      </c>
      <c r="AP124" s="26">
        <v>1.9099999999999999E-6</v>
      </c>
      <c r="AQ124" s="26">
        <v>1.9490000000000001E-5</v>
      </c>
      <c r="AR124" s="26">
        <v>1.06E-3</v>
      </c>
      <c r="AS124" s="26">
        <v>6.5170000000000001E-5</v>
      </c>
      <c r="AT124" s="26">
        <v>1.2595E-4</v>
      </c>
      <c r="AU124" s="26">
        <v>6.4773999999999995E-4</v>
      </c>
      <c r="AV124" s="26">
        <v>1.6991E-4</v>
      </c>
      <c r="AW124" s="26">
        <v>4.3239999999999999E-5</v>
      </c>
      <c r="AX124" s="26">
        <v>7.8380000000000005E-5</v>
      </c>
      <c r="AY124" s="26">
        <v>1.6370999999999999E-4</v>
      </c>
      <c r="AZ124" s="26">
        <v>2.5196000000000002E-4</v>
      </c>
      <c r="BA124" s="26">
        <v>3.1090000000000002E-5</v>
      </c>
      <c r="BB124" s="26">
        <v>1.9869000000000001E-4</v>
      </c>
      <c r="BC124" s="26">
        <v>2.6469999999999999E-5</v>
      </c>
      <c r="BD124" s="26">
        <v>3.0948999999999999E-4</v>
      </c>
    </row>
    <row r="125" spans="1:56" x14ac:dyDescent="0.25">
      <c r="A125" s="26">
        <v>48</v>
      </c>
      <c r="B125" s="26">
        <v>8.1300000000000001E-3</v>
      </c>
      <c r="C125" s="26">
        <v>54.83372</v>
      </c>
      <c r="D125" s="26">
        <v>2.6349999999999998E-2</v>
      </c>
      <c r="E125" s="26">
        <v>2.5500000000000002E-3</v>
      </c>
      <c r="F125" s="26">
        <v>1.73E-6</v>
      </c>
      <c r="G125" s="26">
        <v>2.0129999999999999E-5</v>
      </c>
      <c r="H125" s="26">
        <v>1.069E-2</v>
      </c>
      <c r="I125" s="26">
        <v>0.25852999999999998</v>
      </c>
      <c r="J125" s="26">
        <v>5.3943999999999997E-4</v>
      </c>
      <c r="K125" s="26">
        <v>3.0999999999999999E-3</v>
      </c>
      <c r="L125" s="26">
        <v>7.3099999999999997E-3</v>
      </c>
      <c r="M125" s="26">
        <v>1.9349999999999999E-2</v>
      </c>
      <c r="N125" s="26">
        <v>1.5200000000000001E-3</v>
      </c>
      <c r="O125" s="26">
        <v>2.53E-2</v>
      </c>
      <c r="P125" s="26">
        <v>1.061E-2</v>
      </c>
      <c r="Q125" s="26">
        <v>1.0399999999999999E-3</v>
      </c>
      <c r="R125" s="26">
        <v>0.14663000000000001</v>
      </c>
      <c r="S125" s="26">
        <v>4.4099999999999999E-3</v>
      </c>
      <c r="T125" s="26">
        <v>2.81E-3</v>
      </c>
      <c r="U125" s="26">
        <v>1.6569999999999999E-5</v>
      </c>
      <c r="V125" s="26">
        <v>3.0440000000000003E-4</v>
      </c>
      <c r="W125" s="26">
        <v>3.8067999999999999E-4</v>
      </c>
      <c r="X125" s="26">
        <v>3.1449999999999999E-2</v>
      </c>
      <c r="Y125" s="26">
        <v>2.5950000000000001E-2</v>
      </c>
      <c r="Z125" s="26">
        <v>6.8300000000000001E-3</v>
      </c>
      <c r="AA125" s="26">
        <v>3.7220000000000003E-2</v>
      </c>
      <c r="AB125" s="31">
        <v>6.5568019999999999E-7</v>
      </c>
      <c r="AC125" s="26">
        <v>3.6659999999999998E-5</v>
      </c>
      <c r="AD125" s="26">
        <v>1.5270000000000001E-5</v>
      </c>
      <c r="AE125" s="26">
        <v>2.7489999999999999E-5</v>
      </c>
      <c r="AF125" s="31">
        <v>2.9726400000000001E-7</v>
      </c>
      <c r="AG125" s="26">
        <v>1.485E-5</v>
      </c>
      <c r="AH125" s="26">
        <v>1.6549999999999999E-5</v>
      </c>
      <c r="AI125" s="26">
        <v>4.3789999999999999E-5</v>
      </c>
      <c r="AJ125" s="26">
        <v>3.8260000000000003E-5</v>
      </c>
      <c r="AK125" s="26">
        <v>8.9380000000000001E-5</v>
      </c>
      <c r="AL125" s="31">
        <v>9.3490359999999997E-7</v>
      </c>
      <c r="AM125" s="26">
        <v>6.0599999999999996E-6</v>
      </c>
      <c r="AN125" s="26">
        <v>1.8483E-4</v>
      </c>
      <c r="AO125" s="26">
        <v>4.2400000000000001E-6</v>
      </c>
      <c r="AP125" s="26">
        <v>6.1370000000000004E-5</v>
      </c>
      <c r="AQ125" s="26">
        <v>7.8129999999999996E-4</v>
      </c>
      <c r="AR125" s="26">
        <v>4.316E-5</v>
      </c>
      <c r="AS125" s="26">
        <v>3.3700000000000002E-3</v>
      </c>
      <c r="AT125" s="26">
        <v>1.0966E-4</v>
      </c>
      <c r="AU125" s="26">
        <v>8.7745E-4</v>
      </c>
      <c r="AV125" s="26">
        <v>1.9199999999999998E-6</v>
      </c>
      <c r="AW125" s="26">
        <v>0.56472</v>
      </c>
      <c r="AX125" s="26">
        <v>1.7899999999999999E-3</v>
      </c>
      <c r="AY125" s="26">
        <v>0.23630000000000001</v>
      </c>
      <c r="AZ125" s="26">
        <v>1.7340000000000001E-2</v>
      </c>
      <c r="BA125" s="26">
        <v>0.56279000000000001</v>
      </c>
      <c r="BB125" s="26">
        <v>6.2100000000000002E-3</v>
      </c>
      <c r="BC125" s="26">
        <v>1.8421E-4</v>
      </c>
      <c r="BD125" s="26">
        <v>1.4448999999999999E-4</v>
      </c>
    </row>
    <row r="126" spans="1:56" x14ac:dyDescent="0.25">
      <c r="A126" s="26">
        <v>49</v>
      </c>
      <c r="B126" s="26">
        <v>8.0599999999999995E-3</v>
      </c>
      <c r="C126" s="26">
        <v>55.07188</v>
      </c>
      <c r="D126" s="26">
        <v>4.1549999999999997E-2</v>
      </c>
      <c r="E126" s="26">
        <v>3.98E-3</v>
      </c>
      <c r="F126" s="26">
        <v>3.2067E-4</v>
      </c>
      <c r="G126" s="26">
        <v>1.06E-3</v>
      </c>
      <c r="H126" s="26">
        <v>1.392E-2</v>
      </c>
      <c r="I126" s="26">
        <v>0.34676000000000001</v>
      </c>
      <c r="J126" s="26">
        <v>1.67E-3</v>
      </c>
      <c r="K126" s="26">
        <v>4.6800000000000001E-3</v>
      </c>
      <c r="L126" s="26">
        <v>1.5270000000000001E-2</v>
      </c>
      <c r="M126" s="26">
        <v>2.9600000000000001E-2</v>
      </c>
      <c r="N126" s="26">
        <v>3.3700000000000002E-3</v>
      </c>
      <c r="O126" s="26">
        <v>3.8120000000000001E-2</v>
      </c>
      <c r="P126" s="26">
        <v>1.3429999999999999E-2</v>
      </c>
      <c r="Q126" s="26">
        <v>7.7532999999999996E-4</v>
      </c>
      <c r="R126" s="26">
        <v>0.22237000000000001</v>
      </c>
      <c r="S126" s="26">
        <v>2.3800000000000002E-3</v>
      </c>
      <c r="T126" s="26">
        <v>1.9E-3</v>
      </c>
      <c r="U126" s="26">
        <v>1.3221000000000001E-4</v>
      </c>
      <c r="V126" s="31">
        <v>5.9629999999999999E-8</v>
      </c>
      <c r="W126" s="26">
        <v>3.9899999999999996E-3</v>
      </c>
      <c r="X126" s="26">
        <v>3.4079999999999999E-2</v>
      </c>
      <c r="Y126" s="26">
        <v>2.7359999999999999E-2</v>
      </c>
      <c r="Z126" s="26">
        <v>1.1610000000000001E-2</v>
      </c>
      <c r="AA126" s="26">
        <v>3.5209999999999998E-2</v>
      </c>
      <c r="AB126" s="26">
        <v>2.773E-5</v>
      </c>
      <c r="AC126" s="26">
        <v>1.1519999999999999E-4</v>
      </c>
      <c r="AD126" s="26">
        <v>2.5109999999999998E-5</v>
      </c>
      <c r="AE126" s="26">
        <v>8.2780000000000004E-5</v>
      </c>
      <c r="AF126" s="26">
        <v>1.7139999999999999E-5</v>
      </c>
      <c r="AG126" s="31">
        <v>3.0435400000000001E-11</v>
      </c>
      <c r="AH126" s="26">
        <v>2.1630000000000001E-5</v>
      </c>
      <c r="AI126" s="31">
        <v>3.9263440000000002E-7</v>
      </c>
      <c r="AJ126" s="26">
        <v>2.03E-6</v>
      </c>
      <c r="AK126" s="26">
        <v>8.5099999999999998E-6</v>
      </c>
      <c r="AL126" s="31">
        <v>6.7317130000000002E-8</v>
      </c>
      <c r="AM126" s="31">
        <v>3.354561E-7</v>
      </c>
      <c r="AN126" s="26">
        <v>8.4700000000000002E-6</v>
      </c>
      <c r="AO126" s="26">
        <v>1.9740000000000001E-5</v>
      </c>
      <c r="AP126" s="26">
        <v>5.7389999999999998E-5</v>
      </c>
      <c r="AQ126" s="26">
        <v>2.7399999999999998E-3</v>
      </c>
      <c r="AR126" s="26">
        <v>2.4772999999999999E-4</v>
      </c>
      <c r="AS126" s="26">
        <v>3.0000000000000001E-3</v>
      </c>
      <c r="AT126" s="26">
        <v>2.7E-6</v>
      </c>
      <c r="AU126" s="26">
        <v>2.7599999999999999E-3</v>
      </c>
      <c r="AV126" s="26">
        <v>3.6799999999999999E-6</v>
      </c>
      <c r="AW126" s="26">
        <v>0.40529999999999999</v>
      </c>
      <c r="AX126" s="26">
        <v>2.5734999999999999E-4</v>
      </c>
      <c r="AY126" s="26">
        <v>0.17133999999999999</v>
      </c>
      <c r="AZ126" s="26">
        <v>2.0500000000000001E-2</v>
      </c>
      <c r="BA126" s="26">
        <v>0.41109000000000001</v>
      </c>
      <c r="BB126" s="26">
        <v>6.4900000000000001E-3</v>
      </c>
      <c r="BC126" s="26">
        <v>1.5718000000000001E-4</v>
      </c>
      <c r="BD126" s="26">
        <v>1.4234E-4</v>
      </c>
    </row>
    <row r="127" spans="1:56" x14ac:dyDescent="0.25">
      <c r="A127" s="26">
        <v>50</v>
      </c>
      <c r="B127" s="26">
        <v>5.79E-3</v>
      </c>
      <c r="C127" s="26">
        <v>64.948819999999998</v>
      </c>
      <c r="D127" s="26">
        <v>3.9239999999999997E-2</v>
      </c>
      <c r="E127" s="26">
        <v>8.0019999999999994E-2</v>
      </c>
      <c r="F127" s="26">
        <v>7.9100000000000004E-3</v>
      </c>
      <c r="G127" s="26">
        <v>0.16911000000000001</v>
      </c>
      <c r="H127" s="26">
        <v>6.1000000000000004E-3</v>
      </c>
      <c r="I127" s="26">
        <v>0.14510999999999999</v>
      </c>
      <c r="J127" s="26">
        <v>2.1530000000000001E-2</v>
      </c>
      <c r="K127" s="26">
        <v>2.4199999999999998E-3</v>
      </c>
      <c r="L127" s="26">
        <v>9.332E-2</v>
      </c>
      <c r="M127" s="26">
        <v>1.056E-2</v>
      </c>
      <c r="N127" s="26">
        <v>1.057E-2</v>
      </c>
      <c r="O127" s="26">
        <v>9.4599999999999997E-3</v>
      </c>
      <c r="P127" s="26">
        <v>9.6799999999999994E-3</v>
      </c>
      <c r="Q127" s="26">
        <v>3.022E-2</v>
      </c>
      <c r="R127" s="26">
        <v>0.23082</v>
      </c>
      <c r="S127" s="26">
        <v>0.27954000000000001</v>
      </c>
      <c r="T127" s="26">
        <v>5.5620000000000003E-2</v>
      </c>
      <c r="U127" s="26">
        <v>0.10997999999999999</v>
      </c>
      <c r="V127" s="26">
        <v>0.15462000000000001</v>
      </c>
      <c r="W127" s="26">
        <v>2.6800000000000001E-2</v>
      </c>
      <c r="X127" s="26">
        <v>1.197E-2</v>
      </c>
      <c r="Y127" s="26">
        <v>2.4070000000000001E-2</v>
      </c>
      <c r="Z127" s="26">
        <v>2.2698999999999999E-4</v>
      </c>
      <c r="AA127" s="26">
        <v>0.12321</v>
      </c>
      <c r="AB127" s="26">
        <v>9.4400000000000004E-5</v>
      </c>
      <c r="AC127" s="26">
        <v>3.5240000000000001E-5</v>
      </c>
      <c r="AD127" s="26">
        <v>6.3839999999999999E-5</v>
      </c>
      <c r="AE127" s="26">
        <v>1.0339999999999999E-5</v>
      </c>
      <c r="AF127" s="26">
        <v>1.1E-5</v>
      </c>
      <c r="AG127" s="26">
        <v>1.4430000000000001E-5</v>
      </c>
      <c r="AH127" s="26">
        <v>6.6100000000000002E-6</v>
      </c>
      <c r="AI127" s="26">
        <v>4.5689999999999998E-5</v>
      </c>
      <c r="AJ127" s="26">
        <v>3.8299999999999998E-6</v>
      </c>
      <c r="AK127" s="31">
        <v>7.083508E-7</v>
      </c>
      <c r="AL127" s="26">
        <v>4.7750000000000002E-5</v>
      </c>
      <c r="AM127" s="26">
        <v>1.575E-5</v>
      </c>
      <c r="AN127" s="26">
        <v>3.5379999999999997E-5</v>
      </c>
      <c r="AO127" s="26">
        <v>3.7790000000000002E-5</v>
      </c>
      <c r="AP127" s="26">
        <v>6.2689999999999998E-5</v>
      </c>
      <c r="AQ127" s="26">
        <v>1.9087999999999999E-4</v>
      </c>
      <c r="AR127" s="26">
        <v>8.3750000000000003E-5</v>
      </c>
      <c r="AS127" s="26">
        <v>1.6799999999999998E-5</v>
      </c>
      <c r="AT127" s="26">
        <v>6.8850000000000007E-5</v>
      </c>
      <c r="AU127" s="31">
        <v>9.2440909999999997E-7</v>
      </c>
      <c r="AV127" s="26">
        <v>1.9530000000000001E-5</v>
      </c>
      <c r="AW127" s="26">
        <v>1.64E-3</v>
      </c>
      <c r="AX127" s="26">
        <v>4.7400000000000004E-6</v>
      </c>
      <c r="AY127" s="26">
        <v>5.1497999999999995E-4</v>
      </c>
      <c r="AZ127" s="26">
        <v>1E-3</v>
      </c>
      <c r="BA127" s="26">
        <v>1.9599999999999999E-3</v>
      </c>
      <c r="BB127" s="26">
        <v>1.4299000000000001E-4</v>
      </c>
      <c r="BC127" s="31">
        <v>6.6569569999999995E-8</v>
      </c>
      <c r="BD127" s="26">
        <v>3.6109999999999998E-5</v>
      </c>
    </row>
    <row r="128" spans="1:56" x14ac:dyDescent="0.25">
      <c r="A128" s="26">
        <v>51</v>
      </c>
      <c r="B128" s="26">
        <v>5.1700000000000001E-3</v>
      </c>
      <c r="C128" s="26">
        <v>68.748609999999999</v>
      </c>
      <c r="D128" s="26">
        <v>1.5299999999999999E-3</v>
      </c>
      <c r="E128" s="26">
        <v>4.5100000000000001E-2</v>
      </c>
      <c r="F128" s="26">
        <v>4.2900000000000004E-3</v>
      </c>
      <c r="G128" s="26">
        <v>7.6399999999999996E-2</v>
      </c>
      <c r="H128" s="26">
        <v>6.4509999999999998E-2</v>
      </c>
      <c r="I128" s="26">
        <v>1.034E-2</v>
      </c>
      <c r="J128" s="26">
        <v>0.44479999999999997</v>
      </c>
      <c r="K128" s="26">
        <v>0.18293999999999999</v>
      </c>
      <c r="L128" s="26">
        <v>0.17648</v>
      </c>
      <c r="M128" s="26">
        <v>1.035E-2</v>
      </c>
      <c r="N128" s="26">
        <v>1.8120000000000001E-2</v>
      </c>
      <c r="O128" s="26">
        <v>0.23993999999999999</v>
      </c>
      <c r="P128" s="26">
        <v>0.22819</v>
      </c>
      <c r="Q128" s="26">
        <v>1.6333999999999999E-4</v>
      </c>
      <c r="R128" s="26">
        <v>2.8479999999999998E-2</v>
      </c>
      <c r="S128" s="26">
        <v>1.6900000000000001E-3</v>
      </c>
      <c r="T128" s="26">
        <v>1.0670000000000001E-2</v>
      </c>
      <c r="U128" s="26">
        <v>1.57E-3</v>
      </c>
      <c r="V128" s="26">
        <v>1.7489999999999999E-2</v>
      </c>
      <c r="W128" s="26">
        <v>6.2890000000000001E-2</v>
      </c>
      <c r="X128" s="26">
        <v>4.7299999999999998E-5</v>
      </c>
      <c r="Y128" s="26">
        <v>1.0300000000000001E-3</v>
      </c>
      <c r="Z128" s="26">
        <v>0.48283999999999999</v>
      </c>
      <c r="AA128" s="26">
        <v>4.453E-2</v>
      </c>
      <c r="AB128" s="26">
        <v>2.04E-6</v>
      </c>
      <c r="AC128" s="31">
        <v>2.7365169999999999E-7</v>
      </c>
      <c r="AD128" s="31">
        <v>2.7531569999999999E-9</v>
      </c>
      <c r="AE128" s="26">
        <v>8.9900000000000003E-6</v>
      </c>
      <c r="AF128" s="31">
        <v>6.8251939999999999E-7</v>
      </c>
      <c r="AG128" s="26">
        <v>6.2099999999999998E-6</v>
      </c>
      <c r="AH128" s="26">
        <v>6.7000000000000002E-6</v>
      </c>
      <c r="AI128" s="26">
        <v>6.8310000000000002E-5</v>
      </c>
      <c r="AJ128" s="26">
        <v>6.5200000000000003E-6</v>
      </c>
      <c r="AK128" s="26">
        <v>1.2150999999999999E-4</v>
      </c>
      <c r="AL128" s="26">
        <v>2.368E-5</v>
      </c>
      <c r="AM128" s="26">
        <v>2.21E-6</v>
      </c>
      <c r="AN128" s="31">
        <v>1.5007980000000001E-8</v>
      </c>
      <c r="AO128" s="26">
        <v>6.46E-6</v>
      </c>
      <c r="AP128" s="26">
        <v>3.2629999999999998E-5</v>
      </c>
      <c r="AQ128" s="26">
        <v>2.9792000000000002E-4</v>
      </c>
      <c r="AR128" s="26">
        <v>4.6800000000000001E-6</v>
      </c>
      <c r="AS128" s="31">
        <v>1.2311549999999999E-7</v>
      </c>
      <c r="AT128" s="31">
        <v>3.1419820000000002E-8</v>
      </c>
      <c r="AU128" s="26">
        <v>2.101E-5</v>
      </c>
      <c r="AV128" s="26">
        <v>5.7779999999999999E-5</v>
      </c>
      <c r="AW128" s="26">
        <v>1.1707E-4</v>
      </c>
      <c r="AX128" s="31">
        <v>8.3171749999999997E-7</v>
      </c>
      <c r="AY128" s="26">
        <v>3.994E-5</v>
      </c>
      <c r="AZ128" s="26">
        <v>9.0939000000000005E-4</v>
      </c>
      <c r="BA128" s="26">
        <v>2.3785000000000001E-4</v>
      </c>
      <c r="BB128" s="26">
        <v>1.2781000000000001E-4</v>
      </c>
      <c r="BC128" s="26">
        <v>1.5E-6</v>
      </c>
      <c r="BD128" s="26">
        <v>9.5260000000000006E-5</v>
      </c>
    </row>
    <row r="129" spans="1:56" x14ac:dyDescent="0.25">
      <c r="A129" s="26">
        <v>52</v>
      </c>
      <c r="B129" s="26">
        <v>3.5899999999999999E-3</v>
      </c>
      <c r="C129" s="26">
        <v>82.482010000000002</v>
      </c>
      <c r="D129" s="26">
        <v>1.1310000000000001E-2</v>
      </c>
      <c r="E129" s="26">
        <v>0.22337000000000001</v>
      </c>
      <c r="F129" s="26">
        <v>1E-3</v>
      </c>
      <c r="G129" s="26">
        <v>0.21240999999999999</v>
      </c>
      <c r="H129" s="26">
        <v>9.2200000000000008E-3</v>
      </c>
      <c r="I129" s="26">
        <v>0.10074</v>
      </c>
      <c r="J129" s="26">
        <v>2.1065999999999999E-4</v>
      </c>
      <c r="K129" s="26">
        <v>1.804E-2</v>
      </c>
      <c r="L129" s="26">
        <v>1.175E-2</v>
      </c>
      <c r="M129" s="26">
        <v>3.0799999999999998E-3</v>
      </c>
      <c r="N129" s="26">
        <v>2.3900000000000002E-3</v>
      </c>
      <c r="O129" s="26">
        <v>7.0900000000000005E-2</v>
      </c>
      <c r="P129" s="26">
        <v>3.8210000000000001E-2</v>
      </c>
      <c r="Q129" s="26">
        <v>5.8100000000000001E-3</v>
      </c>
      <c r="R129" s="26">
        <v>2.3230000000000001E-2</v>
      </c>
      <c r="S129" s="26">
        <v>0.68540999999999996</v>
      </c>
      <c r="T129" s="26">
        <v>7.22E-2</v>
      </c>
      <c r="U129" s="26">
        <v>6.3719999999999999E-2</v>
      </c>
      <c r="V129" s="26">
        <v>0.48403000000000002</v>
      </c>
      <c r="W129" s="26">
        <v>1.048E-2</v>
      </c>
      <c r="X129" s="26">
        <v>1.1650000000000001E-2</v>
      </c>
      <c r="Y129" s="26">
        <v>2.1090000000000001E-2</v>
      </c>
      <c r="Z129" s="26">
        <v>3.6060000000000002E-2</v>
      </c>
      <c r="AA129" s="26">
        <v>2.019E-2</v>
      </c>
      <c r="AB129" s="26">
        <v>1.573E-5</v>
      </c>
      <c r="AC129" s="26">
        <v>1.7010000000000001E-5</v>
      </c>
      <c r="AD129" s="26">
        <v>1.187E-5</v>
      </c>
      <c r="AE129" s="26">
        <v>1.395E-5</v>
      </c>
      <c r="AF129" s="26">
        <v>5.1360000000000003E-5</v>
      </c>
      <c r="AG129" s="26">
        <v>7.0290000000000006E-5</v>
      </c>
      <c r="AH129" s="26">
        <v>3.63E-6</v>
      </c>
      <c r="AI129" s="26">
        <v>9.5080000000000004E-5</v>
      </c>
      <c r="AJ129" s="26">
        <v>2.5749999999999999E-5</v>
      </c>
      <c r="AK129" s="26">
        <v>1.46E-6</v>
      </c>
      <c r="AL129" s="26">
        <v>3.1520000000000003E-5</v>
      </c>
      <c r="AM129" s="26">
        <v>7.4999999999999993E-5</v>
      </c>
      <c r="AN129" s="26">
        <v>3.1000000000000001E-5</v>
      </c>
      <c r="AO129" s="26">
        <v>2.739E-5</v>
      </c>
      <c r="AP129" s="26">
        <v>7.25E-6</v>
      </c>
      <c r="AQ129" s="26">
        <v>2.387E-5</v>
      </c>
      <c r="AR129" s="26">
        <v>2.9980000000000001E-5</v>
      </c>
      <c r="AS129" s="26">
        <v>1.0448E-4</v>
      </c>
      <c r="AT129" s="26">
        <v>1.224E-5</v>
      </c>
      <c r="AU129" s="26">
        <v>1.9809999999999998E-5</v>
      </c>
      <c r="AV129" s="31">
        <v>7.2008720000000005E-7</v>
      </c>
      <c r="AW129" s="26">
        <v>8.2490000000000005E-5</v>
      </c>
      <c r="AX129" s="26">
        <v>1.61E-6</v>
      </c>
      <c r="AY129" s="26">
        <v>2.0000000000000002E-5</v>
      </c>
      <c r="AZ129" s="26">
        <v>1.9043E-4</v>
      </c>
      <c r="BA129" s="26">
        <v>8.1829999999999994E-5</v>
      </c>
      <c r="BB129" s="26">
        <v>2.372E-5</v>
      </c>
      <c r="BC129" s="26">
        <v>5.4299999999999997E-6</v>
      </c>
      <c r="BD129" s="31">
        <v>2.1931239999999999E-7</v>
      </c>
    </row>
    <row r="130" spans="1:56" x14ac:dyDescent="0.25">
      <c r="A130" s="26">
        <v>53</v>
      </c>
      <c r="B130" s="26">
        <v>2.8600000000000001E-3</v>
      </c>
      <c r="C130" s="26">
        <v>92.493690000000001</v>
      </c>
      <c r="D130" s="26">
        <v>0.15348000000000001</v>
      </c>
      <c r="E130" s="26">
        <v>0.63753000000000004</v>
      </c>
      <c r="F130" s="26">
        <v>3.1449999999999999E-2</v>
      </c>
      <c r="G130" s="26">
        <v>0.44550000000000001</v>
      </c>
      <c r="H130" s="26">
        <v>3.125E-2</v>
      </c>
      <c r="I130" s="26">
        <v>1.2999999999999999E-3</v>
      </c>
      <c r="J130" s="26">
        <v>0.17155999999999999</v>
      </c>
      <c r="K130" s="26">
        <v>8.4899999999999993E-3</v>
      </c>
      <c r="L130" s="26">
        <v>1.2292E-4</v>
      </c>
      <c r="M130" s="26">
        <v>1.06E-3</v>
      </c>
      <c r="N130" s="26">
        <v>3.2280000000000003E-2</v>
      </c>
      <c r="O130" s="26">
        <v>2.1780000000000001E-2</v>
      </c>
      <c r="P130" s="26">
        <v>4.5999999999999999E-3</v>
      </c>
      <c r="Q130" s="26">
        <v>2.1199999999999999E-3</v>
      </c>
      <c r="R130" s="26">
        <v>9.3060000000000004E-2</v>
      </c>
      <c r="S130" s="26">
        <v>7.5599999999999999E-3</v>
      </c>
      <c r="T130" s="26">
        <v>6.3109999999999999E-2</v>
      </c>
      <c r="U130" s="26">
        <v>8.7190000000000004E-2</v>
      </c>
      <c r="V130" s="26">
        <v>6.4599999999999996E-3</v>
      </c>
      <c r="W130" s="26">
        <v>3.2129999999999999E-2</v>
      </c>
      <c r="X130" s="26">
        <v>4.3299999999999996E-3</v>
      </c>
      <c r="Y130" s="26">
        <v>5.8220000000000001E-2</v>
      </c>
      <c r="Z130" s="26">
        <v>0.38208999999999999</v>
      </c>
      <c r="AA130" s="26">
        <v>2.5999999999999999E-3</v>
      </c>
      <c r="AB130" s="26">
        <v>5.5640000000000003E-5</v>
      </c>
      <c r="AC130" s="26">
        <v>5.257E-5</v>
      </c>
      <c r="AD130" s="26">
        <v>4.25E-6</v>
      </c>
      <c r="AE130" s="31">
        <v>2.5132219999999999E-7</v>
      </c>
      <c r="AF130" s="26">
        <v>8.8010000000000006E-5</v>
      </c>
      <c r="AG130" s="26">
        <v>1.2680000000000001E-5</v>
      </c>
      <c r="AH130" s="31">
        <v>3.9835999999999999E-11</v>
      </c>
      <c r="AI130" s="26">
        <v>3.2499999999999998E-6</v>
      </c>
      <c r="AJ130" s="26">
        <v>3.6159999999999999E-5</v>
      </c>
      <c r="AK130" s="26">
        <v>2.0829999999999999E-5</v>
      </c>
      <c r="AL130" s="26">
        <v>2.6900000000000001E-6</v>
      </c>
      <c r="AM130" s="26">
        <v>3.7000000000000002E-6</v>
      </c>
      <c r="AN130" s="26">
        <v>9.1900000000000001E-6</v>
      </c>
      <c r="AO130" s="26">
        <v>2.0499999999999999E-6</v>
      </c>
      <c r="AP130" s="26">
        <v>1.9239999999999999E-5</v>
      </c>
      <c r="AQ130" s="31">
        <v>2.9784529999999998E-7</v>
      </c>
      <c r="AR130" s="26">
        <v>7.3980000000000007E-5</v>
      </c>
      <c r="AS130" s="26">
        <v>1.6350000000000001E-5</v>
      </c>
      <c r="AT130" s="26">
        <v>1.28E-6</v>
      </c>
      <c r="AU130" s="26">
        <v>6.9800000000000001E-6</v>
      </c>
      <c r="AV130" s="26">
        <v>8.2410000000000005E-5</v>
      </c>
      <c r="AW130" s="26">
        <v>8.1310000000000006E-5</v>
      </c>
      <c r="AX130" s="26">
        <v>2.0100000000000001E-5</v>
      </c>
      <c r="AY130" s="31">
        <v>2.318284E-7</v>
      </c>
      <c r="AZ130" s="26">
        <v>2.671E-5</v>
      </c>
      <c r="BA130" s="26">
        <v>1.0207E-4</v>
      </c>
      <c r="BB130" s="26">
        <v>7.3699999999999997E-6</v>
      </c>
      <c r="BC130" s="26">
        <v>6.6439999999999994E-5</v>
      </c>
      <c r="BD130" s="26">
        <v>9.3109999999999995E-5</v>
      </c>
    </row>
  </sheetData>
  <autoFilter ref="A20:BD73">
    <filterColumn colId="8">
      <filters>
        <filter val="1"/>
      </filters>
    </filterColumn>
  </autoFilter>
  <mergeCells count="10">
    <mergeCell ref="A76:A77"/>
    <mergeCell ref="B76:B77"/>
    <mergeCell ref="C76:C77"/>
    <mergeCell ref="D76:BD76"/>
    <mergeCell ref="A1:BD1"/>
    <mergeCell ref="A2:BD2"/>
    <mergeCell ref="A3:BD3"/>
    <mergeCell ref="A9:F9"/>
    <mergeCell ref="A19:H19"/>
    <mergeCell ref="A75:BD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3" workbookViewId="0">
      <selection activeCell="D33" sqref="D33"/>
    </sheetView>
  </sheetViews>
  <sheetFormatPr defaultRowHeight="15" x14ac:dyDescent="0.25"/>
  <cols>
    <col min="1" max="1" width="17.85546875" customWidth="1"/>
  </cols>
  <sheetData>
    <row r="1" spans="1:2" s="24" customFormat="1" x14ac:dyDescent="0.25">
      <c r="A1" s="28" t="s">
        <v>0</v>
      </c>
      <c r="B1" s="24" t="s">
        <v>138</v>
      </c>
    </row>
    <row r="2" spans="1:2" x14ac:dyDescent="0.25">
      <c r="A2" s="25" t="s">
        <v>1</v>
      </c>
      <c r="B2">
        <v>1</v>
      </c>
    </row>
    <row r="3" spans="1:2" x14ac:dyDescent="0.25">
      <c r="A3" s="25" t="s">
        <v>3</v>
      </c>
      <c r="B3" s="24">
        <v>1</v>
      </c>
    </row>
    <row r="4" spans="1:2" x14ac:dyDescent="0.25">
      <c r="A4" s="25" t="s">
        <v>4</v>
      </c>
      <c r="B4" s="24">
        <v>1</v>
      </c>
    </row>
    <row r="5" spans="1:2" x14ac:dyDescent="0.25">
      <c r="A5" s="25" t="s">
        <v>5</v>
      </c>
      <c r="B5" s="24">
        <v>1</v>
      </c>
    </row>
    <row r="6" spans="1:2" x14ac:dyDescent="0.25">
      <c r="A6" s="25" t="s">
        <v>8</v>
      </c>
      <c r="B6" s="24">
        <v>1</v>
      </c>
    </row>
    <row r="7" spans="1:2" x14ac:dyDescent="0.25">
      <c r="A7" s="25" t="s">
        <v>9</v>
      </c>
      <c r="B7" s="24">
        <v>1</v>
      </c>
    </row>
    <row r="8" spans="1:2" x14ac:dyDescent="0.25">
      <c r="A8" s="25" t="s">
        <v>10</v>
      </c>
      <c r="B8" s="24">
        <v>1</v>
      </c>
    </row>
    <row r="9" spans="1:2" x14ac:dyDescent="0.25">
      <c r="A9" s="25" t="s">
        <v>12</v>
      </c>
      <c r="B9" s="24">
        <v>1</v>
      </c>
    </row>
    <row r="10" spans="1:2" x14ac:dyDescent="0.25">
      <c r="A10" s="25" t="s">
        <v>13</v>
      </c>
      <c r="B10" s="24">
        <v>1</v>
      </c>
    </row>
    <row r="11" spans="1:2" x14ac:dyDescent="0.25">
      <c r="A11" s="25" t="s">
        <v>14</v>
      </c>
      <c r="B11" s="24">
        <v>1</v>
      </c>
    </row>
    <row r="12" spans="1:2" x14ac:dyDescent="0.25">
      <c r="A12" s="25" t="s">
        <v>15</v>
      </c>
      <c r="B12" s="24">
        <v>1</v>
      </c>
    </row>
    <row r="13" spans="1:2" x14ac:dyDescent="0.25">
      <c r="A13" s="25" t="s">
        <v>16</v>
      </c>
      <c r="B13" s="24">
        <v>1</v>
      </c>
    </row>
    <row r="14" spans="1:2" x14ac:dyDescent="0.25">
      <c r="A14" s="25" t="s">
        <v>17</v>
      </c>
      <c r="B14" s="24">
        <v>1</v>
      </c>
    </row>
    <row r="15" spans="1:2" x14ac:dyDescent="0.25">
      <c r="A15" s="25" t="s">
        <v>18</v>
      </c>
      <c r="B15" s="24">
        <v>1</v>
      </c>
    </row>
    <row r="16" spans="1:2" x14ac:dyDescent="0.25">
      <c r="A16" s="25" t="s">
        <v>19</v>
      </c>
      <c r="B16" s="24">
        <v>1</v>
      </c>
    </row>
    <row r="17" spans="1:2" x14ac:dyDescent="0.25">
      <c r="A17" s="25" t="s">
        <v>20</v>
      </c>
      <c r="B17" s="24">
        <v>1</v>
      </c>
    </row>
    <row r="18" spans="1:2" x14ac:dyDescent="0.25">
      <c r="A18" s="25" t="s">
        <v>21</v>
      </c>
      <c r="B18" s="24">
        <v>1</v>
      </c>
    </row>
    <row r="19" spans="1:2" x14ac:dyDescent="0.25">
      <c r="A19" s="25" t="s">
        <v>22</v>
      </c>
      <c r="B19" s="24">
        <v>1</v>
      </c>
    </row>
    <row r="20" spans="1:2" x14ac:dyDescent="0.25">
      <c r="A20" s="25" t="s">
        <v>24</v>
      </c>
      <c r="B20" s="24">
        <v>1</v>
      </c>
    </row>
    <row r="21" spans="1:2" x14ac:dyDescent="0.25">
      <c r="A21" s="25" t="s">
        <v>25</v>
      </c>
      <c r="B21" s="24">
        <v>1</v>
      </c>
    </row>
    <row r="22" spans="1:2" x14ac:dyDescent="0.25">
      <c r="A22" s="25" t="s">
        <v>26</v>
      </c>
      <c r="B22" s="24">
        <v>1</v>
      </c>
    </row>
    <row r="23" spans="1:2" x14ac:dyDescent="0.25">
      <c r="A23" s="25" t="s">
        <v>27</v>
      </c>
      <c r="B23" s="24">
        <v>1</v>
      </c>
    </row>
    <row r="24" spans="1:2" x14ac:dyDescent="0.25">
      <c r="A24" s="25" t="s">
        <v>29</v>
      </c>
      <c r="B24" s="24">
        <v>1</v>
      </c>
    </row>
    <row r="25" spans="1:2" x14ac:dyDescent="0.25">
      <c r="A25" s="25" t="s">
        <v>31</v>
      </c>
      <c r="B25" s="24">
        <v>1</v>
      </c>
    </row>
    <row r="26" spans="1:2" x14ac:dyDescent="0.25">
      <c r="A26" s="25" t="s">
        <v>33</v>
      </c>
      <c r="B26" s="24">
        <v>1</v>
      </c>
    </row>
    <row r="27" spans="1:2" x14ac:dyDescent="0.25">
      <c r="A27" s="25" t="s">
        <v>36</v>
      </c>
      <c r="B27" s="24">
        <v>1</v>
      </c>
    </row>
    <row r="28" spans="1:2" x14ac:dyDescent="0.25">
      <c r="A28" s="25" t="s">
        <v>39</v>
      </c>
      <c r="B28" s="24">
        <v>1</v>
      </c>
    </row>
    <row r="29" spans="1:2" x14ac:dyDescent="0.25">
      <c r="A29" s="25" t="s">
        <v>40</v>
      </c>
      <c r="B29" s="24">
        <v>1</v>
      </c>
    </row>
    <row r="30" spans="1:2" x14ac:dyDescent="0.25">
      <c r="A30" s="25" t="s">
        <v>47</v>
      </c>
      <c r="B30" s="24">
        <v>1</v>
      </c>
    </row>
    <row r="31" spans="1:2" x14ac:dyDescent="0.25">
      <c r="A31" s="25" t="s">
        <v>48</v>
      </c>
      <c r="B31" s="24">
        <v>1</v>
      </c>
    </row>
    <row r="32" spans="1:2" x14ac:dyDescent="0.25">
      <c r="A32" s="25" t="s">
        <v>49</v>
      </c>
      <c r="B32" s="24">
        <v>1</v>
      </c>
    </row>
    <row r="33" spans="1:2" x14ac:dyDescent="0.25">
      <c r="A33" s="25" t="s">
        <v>50</v>
      </c>
      <c r="B33" s="24">
        <v>1</v>
      </c>
    </row>
    <row r="34" spans="1:2" x14ac:dyDescent="0.25">
      <c r="A34" s="25" t="s">
        <v>51</v>
      </c>
      <c r="B34" s="24">
        <v>1</v>
      </c>
    </row>
    <row r="35" spans="1:2" x14ac:dyDescent="0.25">
      <c r="A35" s="25" t="s">
        <v>52</v>
      </c>
      <c r="B35" s="24">
        <v>1</v>
      </c>
    </row>
    <row r="36" spans="1:2" x14ac:dyDescent="0.25">
      <c r="A36" s="25" t="s">
        <v>53</v>
      </c>
      <c r="B36" s="24">
        <v>1</v>
      </c>
    </row>
    <row r="37" spans="1:2" x14ac:dyDescent="0.25">
      <c r="A37" s="25" t="s">
        <v>57</v>
      </c>
      <c r="B37" s="24">
        <v>1</v>
      </c>
    </row>
    <row r="38" spans="1:2" x14ac:dyDescent="0.25">
      <c r="A38" s="25" t="s">
        <v>58</v>
      </c>
      <c r="B38" s="24">
        <v>1</v>
      </c>
    </row>
    <row r="39" spans="1:2" x14ac:dyDescent="0.25">
      <c r="A39" s="25" t="s">
        <v>59</v>
      </c>
      <c r="B39" s="24">
        <v>1</v>
      </c>
    </row>
    <row r="40" spans="1:2" x14ac:dyDescent="0.25">
      <c r="A40" s="25" t="s">
        <v>61</v>
      </c>
      <c r="B40" s="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F9" sqref="F9"/>
    </sheetView>
  </sheetViews>
  <sheetFormatPr defaultRowHeight="15" x14ac:dyDescent="0.25"/>
  <cols>
    <col min="1" max="1" width="13.28515625" style="24" customWidth="1"/>
  </cols>
  <sheetData>
    <row r="1" spans="1:13" s="34" customFormat="1" x14ac:dyDescent="0.25">
      <c r="B1" s="5" t="s">
        <v>155</v>
      </c>
      <c r="C1" s="5"/>
      <c r="D1" s="5" t="s">
        <v>153</v>
      </c>
      <c r="E1" s="5"/>
      <c r="F1" s="5" t="s">
        <v>156</v>
      </c>
      <c r="G1" s="5"/>
      <c r="H1" s="34" t="s">
        <v>158</v>
      </c>
      <c r="J1" s="5" t="s">
        <v>159</v>
      </c>
      <c r="K1" s="5"/>
      <c r="L1" s="5" t="s">
        <v>160</v>
      </c>
      <c r="M1" s="5"/>
    </row>
    <row r="2" spans="1:13" s="34" customFormat="1" ht="15.75" thickBot="1" x14ac:dyDescent="0.3">
      <c r="B2" s="5" t="s">
        <v>154</v>
      </c>
      <c r="C2" s="5"/>
      <c r="D2" s="5" t="s">
        <v>154</v>
      </c>
      <c r="E2" s="5"/>
      <c r="F2" s="5" t="s">
        <v>157</v>
      </c>
      <c r="G2" s="5"/>
      <c r="H2" s="34" t="s">
        <v>157</v>
      </c>
      <c r="J2" s="5" t="s">
        <v>157</v>
      </c>
      <c r="K2" s="5"/>
      <c r="L2" s="5" t="s">
        <v>157</v>
      </c>
      <c r="M2" s="5"/>
    </row>
    <row r="3" spans="1:13" x14ac:dyDescent="0.25">
      <c r="B3" s="37" t="s">
        <v>150</v>
      </c>
      <c r="C3" s="45" t="s">
        <v>152</v>
      </c>
      <c r="D3" s="37" t="s">
        <v>150</v>
      </c>
      <c r="E3" s="45" t="s">
        <v>152</v>
      </c>
      <c r="F3" s="37" t="s">
        <v>150</v>
      </c>
      <c r="G3" s="45" t="s">
        <v>152</v>
      </c>
      <c r="H3" s="37" t="s">
        <v>150</v>
      </c>
      <c r="I3" s="45" t="s">
        <v>152</v>
      </c>
      <c r="J3" s="37" t="s">
        <v>150</v>
      </c>
      <c r="K3" s="45" t="s">
        <v>152</v>
      </c>
      <c r="L3" s="37" t="s">
        <v>150</v>
      </c>
      <c r="M3" s="45" t="s">
        <v>152</v>
      </c>
    </row>
    <row r="4" spans="1:13" ht="27" thickBot="1" x14ac:dyDescent="0.3">
      <c r="B4" s="38" t="s">
        <v>151</v>
      </c>
      <c r="C4" s="46"/>
      <c r="D4" s="38" t="s">
        <v>151</v>
      </c>
      <c r="E4" s="46"/>
      <c r="F4" s="38" t="s">
        <v>151</v>
      </c>
      <c r="G4" s="46"/>
      <c r="H4" s="38" t="s">
        <v>151</v>
      </c>
      <c r="I4" s="46"/>
      <c r="J4" s="38" t="s">
        <v>151</v>
      </c>
      <c r="K4" s="46"/>
      <c r="L4" s="38" t="s">
        <v>151</v>
      </c>
      <c r="M4" s="46"/>
    </row>
    <row r="5" spans="1:13" ht="15.75" thickBot="1" x14ac:dyDescent="0.3">
      <c r="A5" s="40" t="s">
        <v>103</v>
      </c>
      <c r="B5" s="39">
        <v>55.761200000000002</v>
      </c>
      <c r="C5" s="41" t="s">
        <v>64</v>
      </c>
      <c r="D5" s="39">
        <v>55.777500000000003</v>
      </c>
      <c r="E5" s="41" t="s">
        <v>64</v>
      </c>
      <c r="F5" s="39">
        <v>55.715899999999998</v>
      </c>
      <c r="G5" s="41" t="s">
        <v>64</v>
      </c>
      <c r="H5" s="39">
        <v>56.910400000000003</v>
      </c>
      <c r="I5" s="41" t="s">
        <v>64</v>
      </c>
      <c r="J5" s="39">
        <v>57.065399999999997</v>
      </c>
      <c r="K5" s="41" t="s">
        <v>64</v>
      </c>
      <c r="L5" s="39">
        <v>57.770699999999998</v>
      </c>
      <c r="M5" s="41" t="s">
        <v>64</v>
      </c>
    </row>
    <row r="6" spans="1:13" ht="15.75" thickBot="1" x14ac:dyDescent="0.3">
      <c r="A6" s="40" t="s">
        <v>2</v>
      </c>
      <c r="B6" s="39">
        <v>9.7256</v>
      </c>
      <c r="C6" s="41">
        <v>1.8E-3</v>
      </c>
      <c r="D6" s="39">
        <v>9.6143999999999998</v>
      </c>
      <c r="E6" s="41">
        <v>1.9E-3</v>
      </c>
      <c r="F6" s="39">
        <v>9.6085999999999991</v>
      </c>
      <c r="G6" s="41">
        <v>1.9E-3</v>
      </c>
      <c r="H6" s="39">
        <v>9.6163000000000007</v>
      </c>
      <c r="I6" s="41">
        <v>1.9E-3</v>
      </c>
      <c r="J6" s="39">
        <v>9.4962</v>
      </c>
      <c r="K6" s="41">
        <v>2.0999999999999999E-3</v>
      </c>
      <c r="L6" s="39">
        <v>9.3635000000000002</v>
      </c>
      <c r="M6" s="41">
        <v>2.2000000000000001E-3</v>
      </c>
    </row>
    <row r="7" spans="1:13" ht="15.75" thickBot="1" x14ac:dyDescent="0.3">
      <c r="A7" s="40" t="s">
        <v>11</v>
      </c>
      <c r="B7" s="39">
        <v>7.6007999999999996</v>
      </c>
      <c r="C7" s="41">
        <v>5.7999999999999996E-3</v>
      </c>
      <c r="D7" s="39">
        <v>7.5358999999999998</v>
      </c>
      <c r="E7" s="41">
        <v>6.0000000000000001E-3</v>
      </c>
      <c r="F7" s="39">
        <v>7.5571999999999999</v>
      </c>
      <c r="G7" s="41">
        <v>6.0000000000000001E-3</v>
      </c>
      <c r="H7" s="39">
        <v>7.5110999999999999</v>
      </c>
      <c r="I7" s="41">
        <v>6.1000000000000004E-3</v>
      </c>
      <c r="J7" s="39">
        <v>7.4058000000000002</v>
      </c>
      <c r="K7" s="41">
        <v>6.4999999999999997E-3</v>
      </c>
      <c r="L7" s="39">
        <v>7.5483000000000002</v>
      </c>
      <c r="M7" s="41">
        <v>6.0000000000000001E-3</v>
      </c>
    </row>
    <row r="8" spans="1:13" ht="15.75" thickBot="1" x14ac:dyDescent="0.3">
      <c r="A8" s="40" t="s">
        <v>23</v>
      </c>
      <c r="B8" s="39">
        <v>57.0578</v>
      </c>
      <c r="C8" s="41" t="s">
        <v>64</v>
      </c>
      <c r="D8" s="39">
        <v>57.212000000000003</v>
      </c>
      <c r="E8" s="41" t="s">
        <v>64</v>
      </c>
      <c r="F8" s="39">
        <v>57.114899999999999</v>
      </c>
      <c r="G8" s="41" t="s">
        <v>64</v>
      </c>
      <c r="H8" s="39">
        <v>57.125900000000001</v>
      </c>
      <c r="I8" s="41" t="s">
        <v>64</v>
      </c>
      <c r="J8" s="39">
        <v>57.255600000000001</v>
      </c>
      <c r="K8" s="41" t="s">
        <v>64</v>
      </c>
      <c r="L8" s="39">
        <v>57.182499999999997</v>
      </c>
      <c r="M8" s="41" t="s">
        <v>64</v>
      </c>
    </row>
    <row r="9" spans="1:13" ht="15.75" thickBot="1" x14ac:dyDescent="0.3">
      <c r="A9" s="40" t="s">
        <v>32</v>
      </c>
      <c r="B9" s="39">
        <v>1.8745000000000001</v>
      </c>
      <c r="C9" s="41">
        <v>0.17100000000000001</v>
      </c>
      <c r="D9" s="39"/>
      <c r="E9" s="41"/>
      <c r="F9" s="39"/>
      <c r="G9" s="41"/>
      <c r="H9" s="39"/>
      <c r="I9" s="41"/>
      <c r="J9" s="39"/>
      <c r="K9" s="41"/>
      <c r="L9" s="39"/>
      <c r="M9" s="41"/>
    </row>
    <row r="10" spans="1:13" ht="15.75" thickBot="1" x14ac:dyDescent="0.3">
      <c r="A10" s="40" t="s">
        <v>41</v>
      </c>
      <c r="B10" s="39">
        <v>8.8490000000000002</v>
      </c>
      <c r="C10" s="41">
        <v>2.8999999999999998E-3</v>
      </c>
      <c r="D10" s="39">
        <v>9.3089999999999993</v>
      </c>
      <c r="E10" s="41">
        <v>2.3E-3</v>
      </c>
      <c r="F10" s="39">
        <v>16.033100000000001</v>
      </c>
      <c r="G10" s="41" t="s">
        <v>64</v>
      </c>
      <c r="H10" s="39">
        <v>21.317299999999999</v>
      </c>
      <c r="I10" s="41" t="s">
        <v>64</v>
      </c>
      <c r="J10" s="39">
        <v>19.881699999999999</v>
      </c>
      <c r="K10" s="41" t="s">
        <v>64</v>
      </c>
      <c r="L10" s="39">
        <v>20.300699999999999</v>
      </c>
      <c r="M10" s="41" t="s">
        <v>64</v>
      </c>
    </row>
    <row r="11" spans="1:13" ht="15.75" thickBot="1" x14ac:dyDescent="0.3">
      <c r="A11" s="40" t="s">
        <v>42</v>
      </c>
      <c r="B11" s="39">
        <v>1.2605</v>
      </c>
      <c r="C11" s="41">
        <v>0.2616</v>
      </c>
      <c r="D11" s="39">
        <v>1.2698</v>
      </c>
      <c r="E11" s="41">
        <v>0.25979999999999998</v>
      </c>
      <c r="F11" s="39"/>
      <c r="G11" s="41"/>
      <c r="J11" s="39"/>
      <c r="K11" s="41"/>
      <c r="L11" s="39"/>
      <c r="M11" s="41"/>
    </row>
    <row r="12" spans="1:13" ht="15.75" thickBot="1" x14ac:dyDescent="0.3">
      <c r="A12" s="40" t="s">
        <v>43</v>
      </c>
      <c r="B12" s="39">
        <v>3.1875</v>
      </c>
      <c r="C12" s="41">
        <v>7.4200000000000002E-2</v>
      </c>
      <c r="D12" s="39">
        <v>2.7382</v>
      </c>
      <c r="E12" s="41">
        <v>9.8000000000000004E-2</v>
      </c>
      <c r="F12" s="39">
        <v>2.5825</v>
      </c>
      <c r="G12" s="41">
        <v>0.108</v>
      </c>
      <c r="H12" s="39"/>
      <c r="I12" s="41"/>
      <c r="J12" s="39"/>
      <c r="K12" s="41"/>
      <c r="L12" s="39"/>
      <c r="M12" s="41"/>
    </row>
    <row r="13" spans="1:13" ht="15.75" thickBot="1" x14ac:dyDescent="0.3">
      <c r="A13" s="40" t="s">
        <v>45</v>
      </c>
      <c r="B13" s="39">
        <v>1.6334</v>
      </c>
      <c r="C13" s="41">
        <v>0.20119999999999999</v>
      </c>
      <c r="D13" s="39">
        <v>2.8222</v>
      </c>
      <c r="E13" s="41">
        <v>9.2999999999999999E-2</v>
      </c>
      <c r="F13" s="39">
        <v>2.774</v>
      </c>
      <c r="G13" s="41">
        <v>9.5799999999999996E-2</v>
      </c>
      <c r="H13" s="39">
        <v>1.7315</v>
      </c>
      <c r="I13" s="41">
        <v>0.18820000000000001</v>
      </c>
      <c r="J13" s="39"/>
      <c r="K13" s="41"/>
      <c r="L13" s="39"/>
      <c r="M13" s="41"/>
    </row>
    <row r="14" spans="1:13" ht="15.75" thickBot="1" x14ac:dyDescent="0.3">
      <c r="A14" s="40" t="s">
        <v>54</v>
      </c>
      <c r="B14" s="39">
        <v>19.176200000000001</v>
      </c>
      <c r="C14" s="41" t="s">
        <v>64</v>
      </c>
      <c r="D14" s="39">
        <v>19.088100000000001</v>
      </c>
      <c r="E14" s="41" t="s">
        <v>64</v>
      </c>
      <c r="F14" s="39">
        <v>19.058199999999999</v>
      </c>
      <c r="G14" s="41" t="s">
        <v>64</v>
      </c>
      <c r="H14" s="39">
        <v>18.796399999999998</v>
      </c>
      <c r="I14" s="41" t="s">
        <v>64</v>
      </c>
      <c r="J14" s="39">
        <v>19.269200000000001</v>
      </c>
      <c r="K14" s="41" t="s">
        <v>64</v>
      </c>
      <c r="L14" s="39">
        <v>19.978100000000001</v>
      </c>
      <c r="M14" s="41" t="s">
        <v>64</v>
      </c>
    </row>
    <row r="15" spans="1:13" ht="15.75" thickBot="1" x14ac:dyDescent="0.3">
      <c r="A15" s="40" t="s">
        <v>55</v>
      </c>
      <c r="B15" s="39">
        <v>2.89</v>
      </c>
      <c r="C15" s="41">
        <v>8.9099999999999999E-2</v>
      </c>
      <c r="D15" s="39">
        <v>2.9041000000000001</v>
      </c>
      <c r="E15" s="41">
        <v>8.8400000000000006E-2</v>
      </c>
      <c r="F15" s="39">
        <v>2.9081999999999999</v>
      </c>
      <c r="G15" s="41">
        <v>8.8099999999999998E-2</v>
      </c>
      <c r="H15" s="39">
        <v>2.9586000000000001</v>
      </c>
      <c r="I15" s="41">
        <v>8.5400000000000004E-2</v>
      </c>
      <c r="J15" s="39"/>
      <c r="K15" s="41"/>
      <c r="L15" s="39"/>
      <c r="M15" s="41"/>
    </row>
    <row r="16" spans="1:13" ht="15.75" thickBot="1" x14ac:dyDescent="0.3">
      <c r="A16" s="40" t="s">
        <v>60</v>
      </c>
      <c r="B16" s="39">
        <v>2.1465999999999998</v>
      </c>
      <c r="C16" s="41">
        <v>0.1429</v>
      </c>
      <c r="D16" s="39">
        <v>1.9200999999999999</v>
      </c>
      <c r="E16" s="41">
        <v>0.1658</v>
      </c>
      <c r="F16" s="39">
        <v>1.9036</v>
      </c>
      <c r="G16" s="41">
        <v>0.16769999999999999</v>
      </c>
      <c r="H16" s="39">
        <v>2.1328</v>
      </c>
      <c r="I16" s="41">
        <v>0.14419999999999999</v>
      </c>
      <c r="J16" s="39">
        <v>2.0716999999999999</v>
      </c>
      <c r="K16" s="41">
        <v>0.15010000000000001</v>
      </c>
      <c r="L16" s="39"/>
      <c r="M16" s="41"/>
    </row>
    <row r="17" spans="1:13" ht="15.75" thickBot="1" x14ac:dyDescent="0.3">
      <c r="A17" s="40" t="s">
        <v>114</v>
      </c>
      <c r="B17" s="39">
        <v>4069.7759999999998</v>
      </c>
      <c r="C17" s="41" t="s">
        <v>64</v>
      </c>
      <c r="D17" s="39">
        <v>4069.0716000000002</v>
      </c>
      <c r="E17" s="41" t="s">
        <v>64</v>
      </c>
      <c r="F17" s="39">
        <v>4068.1158999999998</v>
      </c>
      <c r="G17" s="41" t="s">
        <v>64</v>
      </c>
      <c r="H17" s="39">
        <v>4067.9398000000001</v>
      </c>
      <c r="I17" s="41" t="s">
        <v>64</v>
      </c>
      <c r="J17" s="39">
        <v>4069.6487999999999</v>
      </c>
      <c r="K17" s="41" t="s">
        <v>64</v>
      </c>
      <c r="L17" s="39">
        <v>4071.6815000000001</v>
      </c>
      <c r="M17" s="41" t="s">
        <v>64</v>
      </c>
    </row>
    <row r="18" spans="1:13" ht="15.75" thickBot="1" x14ac:dyDescent="0.3">
      <c r="A18" s="40" t="s">
        <v>117</v>
      </c>
      <c r="B18" s="39">
        <v>100.44410000000001</v>
      </c>
      <c r="C18" s="41" t="s">
        <v>64</v>
      </c>
      <c r="D18" s="39">
        <v>100.7372</v>
      </c>
      <c r="E18" s="41" t="s">
        <v>64</v>
      </c>
      <c r="F18" s="39">
        <v>101.0898</v>
      </c>
      <c r="G18" s="41" t="s">
        <v>64</v>
      </c>
      <c r="H18" s="39">
        <v>100.7247</v>
      </c>
      <c r="I18" s="41" t="s">
        <v>64</v>
      </c>
      <c r="J18" s="39">
        <v>100.4605</v>
      </c>
      <c r="K18" s="41" t="s">
        <v>64</v>
      </c>
      <c r="L18" s="39">
        <v>100.5994</v>
      </c>
      <c r="M18" s="41" t="s">
        <v>64</v>
      </c>
    </row>
    <row r="19" spans="1:13" ht="15.75" thickBot="1" x14ac:dyDescent="0.3">
      <c r="A19" s="40" t="s">
        <v>118</v>
      </c>
      <c r="B19" s="39">
        <v>20.258299999999998</v>
      </c>
      <c r="C19" s="41" t="s">
        <v>64</v>
      </c>
      <c r="D19" s="39">
        <v>19.613800000000001</v>
      </c>
      <c r="E19" s="41" t="s">
        <v>64</v>
      </c>
      <c r="F19" s="39">
        <v>19.952300000000001</v>
      </c>
      <c r="G19" s="41" t="s">
        <v>64</v>
      </c>
      <c r="H19" s="39">
        <v>20.481999999999999</v>
      </c>
      <c r="I19" s="41" t="s">
        <v>64</v>
      </c>
      <c r="J19" s="39">
        <v>20.303899999999999</v>
      </c>
      <c r="K19" s="41" t="s">
        <v>64</v>
      </c>
      <c r="L19" s="39">
        <v>20.9132</v>
      </c>
      <c r="M19" s="41" t="s">
        <v>64</v>
      </c>
    </row>
    <row r="20" spans="1:13" ht="15.75" thickBot="1" x14ac:dyDescent="0.3">
      <c r="A20" s="40" t="s">
        <v>119</v>
      </c>
      <c r="B20" s="39">
        <v>16.688400000000001</v>
      </c>
      <c r="C20" s="41" t="s">
        <v>64</v>
      </c>
      <c r="D20" s="39">
        <v>17.0367</v>
      </c>
      <c r="E20" s="41" t="s">
        <v>64</v>
      </c>
      <c r="F20" s="39">
        <v>17.219899999999999</v>
      </c>
      <c r="G20" s="41" t="s">
        <v>64</v>
      </c>
      <c r="H20" s="39">
        <v>16.393999999999998</v>
      </c>
      <c r="I20" s="41" t="s">
        <v>64</v>
      </c>
      <c r="J20" s="39">
        <v>17.313099999999999</v>
      </c>
      <c r="K20" s="41" t="s">
        <v>64</v>
      </c>
      <c r="L20" s="39">
        <v>18.0578</v>
      </c>
      <c r="M20" s="41" t="s">
        <v>64</v>
      </c>
    </row>
    <row r="21" spans="1:13" ht="15.75" thickBot="1" x14ac:dyDescent="0.3">
      <c r="A21" s="40" t="s">
        <v>120</v>
      </c>
      <c r="B21" s="39">
        <v>11.217599999999999</v>
      </c>
      <c r="C21" s="41">
        <v>8.0000000000000004E-4</v>
      </c>
      <c r="D21" s="39">
        <v>10.557700000000001</v>
      </c>
      <c r="E21" s="41">
        <v>1.1999999999999999E-3</v>
      </c>
      <c r="F21" s="39">
        <v>10.6501</v>
      </c>
      <c r="G21" s="41">
        <v>1.1000000000000001E-3</v>
      </c>
      <c r="H21" s="39">
        <v>11.328900000000001</v>
      </c>
      <c r="I21" s="41">
        <v>8.0000000000000004E-4</v>
      </c>
      <c r="J21" s="39">
        <v>11.019500000000001</v>
      </c>
      <c r="K21" s="41">
        <v>8.9999999999999998E-4</v>
      </c>
      <c r="L21" s="39">
        <v>9.6351999999999993</v>
      </c>
      <c r="M21" s="41">
        <v>1.9E-3</v>
      </c>
    </row>
    <row r="22" spans="1:13" ht="15.75" thickBot="1" x14ac:dyDescent="0.3">
      <c r="A22" s="40" t="s">
        <v>121</v>
      </c>
      <c r="B22" s="39">
        <v>38.895299999999999</v>
      </c>
      <c r="C22" s="41" t="s">
        <v>64</v>
      </c>
      <c r="D22" s="39">
        <v>40.681699999999999</v>
      </c>
      <c r="E22" s="41" t="s">
        <v>64</v>
      </c>
      <c r="F22" s="39">
        <v>40.676000000000002</v>
      </c>
      <c r="G22" s="41" t="s">
        <v>64</v>
      </c>
      <c r="H22" s="39">
        <v>39.2318</v>
      </c>
      <c r="I22" s="41" t="s">
        <v>64</v>
      </c>
      <c r="J22" s="39">
        <v>61.52</v>
      </c>
      <c r="K22" s="41" t="s">
        <v>64</v>
      </c>
      <c r="L22" s="39">
        <v>62.377200000000002</v>
      </c>
      <c r="M22" s="41" t="s">
        <v>64</v>
      </c>
    </row>
    <row r="23" spans="1:13" ht="15.75" thickBot="1" x14ac:dyDescent="0.3">
      <c r="A23" s="40" t="s">
        <v>144</v>
      </c>
      <c r="B23" s="39">
        <v>70.602599999999995</v>
      </c>
      <c r="C23" s="41" t="s">
        <v>64</v>
      </c>
      <c r="D23" s="39">
        <v>71.214399999999998</v>
      </c>
      <c r="E23" s="41" t="s">
        <v>64</v>
      </c>
      <c r="F23" s="39">
        <v>71.342299999999994</v>
      </c>
      <c r="G23" s="41" t="s">
        <v>64</v>
      </c>
      <c r="H23" s="39">
        <v>71.029700000000005</v>
      </c>
      <c r="I23" s="41" t="s">
        <v>64</v>
      </c>
      <c r="J23" s="39">
        <v>71.119200000000006</v>
      </c>
      <c r="K23" s="41" t="s">
        <v>64</v>
      </c>
      <c r="L23" s="39">
        <v>71.337400000000002</v>
      </c>
      <c r="M23" s="41" t="s">
        <v>64</v>
      </c>
    </row>
    <row r="24" spans="1:13" x14ac:dyDescent="0.25">
      <c r="A24" s="42" t="s">
        <v>145</v>
      </c>
      <c r="B24" s="43">
        <v>336.92329999999998</v>
      </c>
      <c r="C24" s="44" t="s">
        <v>64</v>
      </c>
      <c r="D24" s="43">
        <v>336.16379999999998</v>
      </c>
      <c r="E24" s="44" t="s">
        <v>64</v>
      </c>
      <c r="F24" s="43">
        <v>336.20100000000002</v>
      </c>
      <c r="G24" s="44" t="s">
        <v>64</v>
      </c>
      <c r="H24" s="43">
        <v>341.24149999999997</v>
      </c>
      <c r="I24" s="44" t="s">
        <v>64</v>
      </c>
      <c r="J24" s="43">
        <v>342.55059999999997</v>
      </c>
      <c r="K24" s="44" t="s">
        <v>64</v>
      </c>
      <c r="L24" s="43">
        <v>345.06689999999998</v>
      </c>
      <c r="M24" s="44" t="s">
        <v>64</v>
      </c>
    </row>
    <row r="25" spans="1:13" ht="15.75" thickBot="1" x14ac:dyDescent="0.3">
      <c r="J25" s="39"/>
      <c r="K25" s="41"/>
    </row>
    <row r="26" spans="1:13" ht="15.75" thickBot="1" x14ac:dyDescent="0.3">
      <c r="J26" s="39"/>
      <c r="K26" s="41"/>
    </row>
    <row r="27" spans="1:13" ht="15.75" thickBot="1" x14ac:dyDescent="0.3">
      <c r="J27" s="39"/>
      <c r="K27" s="41"/>
    </row>
    <row r="28" spans="1:13" ht="15.75" thickBot="1" x14ac:dyDescent="0.3">
      <c r="J28" s="39"/>
      <c r="K28" s="41"/>
    </row>
    <row r="29" spans="1:13" x14ac:dyDescent="0.25">
      <c r="J29" s="43"/>
      <c r="K29" s="44"/>
    </row>
  </sheetData>
  <mergeCells count="16">
    <mergeCell ref="M3:M4"/>
    <mergeCell ref="L1:M1"/>
    <mergeCell ref="L2:M2"/>
    <mergeCell ref="G3:G4"/>
    <mergeCell ref="F1:G1"/>
    <mergeCell ref="F2:G2"/>
    <mergeCell ref="I3:I4"/>
    <mergeCell ref="K3:K4"/>
    <mergeCell ref="J1:K1"/>
    <mergeCell ref="J2:K2"/>
    <mergeCell ref="C3:C4"/>
    <mergeCell ref="B1:C1"/>
    <mergeCell ref="B2:C2"/>
    <mergeCell ref="D1:E1"/>
    <mergeCell ref="D2:E2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Corr_matrix_M2</vt:lpstr>
      <vt:lpstr>Proc_reg</vt:lpstr>
      <vt:lpstr>proc_reg2</vt:lpstr>
      <vt:lpstr>VIF&gt;3</vt:lpstr>
      <vt:lpstr>VarRemoval</vt:lpstr>
    </vt:vector>
  </TitlesOfParts>
  <Company>AIMIA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Agarwal</dc:creator>
  <cp:lastModifiedBy>Juhi Agarwal</cp:lastModifiedBy>
  <dcterms:created xsi:type="dcterms:W3CDTF">2017-12-23T04:43:09Z</dcterms:created>
  <dcterms:modified xsi:type="dcterms:W3CDTF">2017-12-23T14:14:32Z</dcterms:modified>
</cp:coreProperties>
</file>