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4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5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ier\Universidad\7\Mineria De Datos\RNA\"/>
    </mc:Choice>
  </mc:AlternateContent>
  <xr:revisionPtr revIDLastSave="0" documentId="13_ncr:1_{2BD78568-C787-4702-927F-6375090E3B74}" xr6:coauthVersionLast="46" xr6:coauthVersionMax="46" xr10:uidLastSave="{00000000-0000-0000-0000-000000000000}"/>
  <bookViews>
    <workbookView xWindow="-113" yWindow="-113" windowWidth="24267" windowHeight="13148" tabRatio="598" xr2:uid="{64E77710-B5EA-4708-8042-785D6127E22C}"/>
  </bookViews>
  <sheets>
    <sheet name="#Neuronas" sheetId="1" r:id="rId1"/>
    <sheet name="#Capas" sheetId="7" r:id="rId2"/>
    <sheet name="#Epocas" sheetId="8" r:id="rId3"/>
    <sheet name="LR" sheetId="10" r:id="rId4"/>
    <sheet name="MT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2" i="11" l="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4" i="11"/>
  <c r="AD115" i="11"/>
  <c r="AD116" i="11"/>
  <c r="AD117" i="11"/>
  <c r="AD118" i="11"/>
  <c r="AD119" i="11"/>
  <c r="AD120" i="11"/>
  <c r="AD121" i="11"/>
  <c r="AD122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W25" i="11"/>
  <c r="W22" i="11"/>
  <c r="W23" i="11"/>
  <c r="W24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V22" i="11"/>
  <c r="Y22" i="11" s="1" a="1"/>
  <c r="Y22" i="11" s="1"/>
  <c r="V23" i="11"/>
  <c r="Y23" i="11" s="1" a="1"/>
  <c r="Y23" i="11" s="1"/>
  <c r="V24" i="11"/>
  <c r="Y24" i="11" s="1" a="1"/>
  <c r="Y24" i="11" s="1"/>
  <c r="V25" i="11"/>
  <c r="Y25" i="11" s="1" a="1"/>
  <c r="Y25" i="11" s="1"/>
  <c r="V26" i="11"/>
  <c r="Y26" i="11" s="1" a="1"/>
  <c r="Y26" i="11" s="1"/>
  <c r="V27" i="11"/>
  <c r="Y27" i="11" s="1" a="1"/>
  <c r="Y27" i="11" s="1"/>
  <c r="V28" i="11"/>
  <c r="Y28" i="11" s="1" a="1"/>
  <c r="Y28" i="11" s="1"/>
  <c r="V29" i="11"/>
  <c r="V30" i="11"/>
  <c r="V31" i="11"/>
  <c r="V32" i="11"/>
  <c r="V33" i="11"/>
  <c r="Y33" i="11" s="1" a="1"/>
  <c r="Y33" i="11" s="1"/>
  <c r="V34" i="11"/>
  <c r="Y34" i="11" s="1" a="1"/>
  <c r="Y34" i="11" s="1"/>
  <c r="V35" i="11"/>
  <c r="Y35" i="11" s="1" a="1"/>
  <c r="Y35" i="11" s="1"/>
  <c r="V36" i="11"/>
  <c r="Y36" i="11" s="1" a="1"/>
  <c r="Y36" i="11" s="1"/>
  <c r="V37" i="11"/>
  <c r="Y37" i="11" s="1" a="1"/>
  <c r="Y37" i="11" s="1"/>
  <c r="V39" i="11"/>
  <c r="Y39" i="11" s="1" a="1"/>
  <c r="Y39" i="11" s="1"/>
  <c r="V40" i="11"/>
  <c r="Y40" i="11" s="1" a="1"/>
  <c r="Y40" i="11" s="1"/>
  <c r="V41" i="11"/>
  <c r="V42" i="11"/>
  <c r="V43" i="11"/>
  <c r="V44" i="11"/>
  <c r="V45" i="11"/>
  <c r="Y45" i="11" s="1" a="1"/>
  <c r="Y45" i="11" s="1"/>
  <c r="V46" i="11"/>
  <c r="Y46" i="11" s="1" a="1"/>
  <c r="Y46" i="11" s="1"/>
  <c r="V47" i="11"/>
  <c r="Y47" i="11" s="1" a="1"/>
  <c r="Y47" i="11" s="1"/>
  <c r="V48" i="11"/>
  <c r="Y48" i="11" s="1" a="1"/>
  <c r="Y48" i="11" s="1"/>
  <c r="V49" i="11"/>
  <c r="Y49" i="11" s="1" a="1"/>
  <c r="Y49" i="11" s="1"/>
  <c r="V50" i="11"/>
  <c r="Y50" i="11" s="1" a="1"/>
  <c r="Y50" i="11" s="1"/>
  <c r="V51" i="11"/>
  <c r="Y51" i="11" s="1" a="1"/>
  <c r="Y51" i="11" s="1"/>
  <c r="V52" i="11"/>
  <c r="Y52" i="11" s="1" a="1"/>
  <c r="Y52" i="11" s="1"/>
  <c r="V53" i="11"/>
  <c r="V54" i="11"/>
  <c r="V56" i="11"/>
  <c r="V57" i="11"/>
  <c r="Y57" i="11" s="1" a="1"/>
  <c r="Y57" i="11" s="1"/>
  <c r="V58" i="11"/>
  <c r="Y58" i="11" s="1" a="1"/>
  <c r="Y58" i="11" s="1"/>
  <c r="V59" i="11"/>
  <c r="Y59" i="11" s="1" a="1"/>
  <c r="Y59" i="11" s="1"/>
  <c r="V60" i="11"/>
  <c r="Y60" i="11" s="1" a="1"/>
  <c r="Y60" i="11" s="1"/>
  <c r="V61" i="11"/>
  <c r="Y61" i="11" s="1" a="1"/>
  <c r="Y61" i="11" s="1"/>
  <c r="V62" i="11"/>
  <c r="Y62" i="11" s="1" a="1"/>
  <c r="Y62" i="11" s="1"/>
  <c r="V63" i="11"/>
  <c r="Y63" i="11" s="1" a="1"/>
  <c r="Y63" i="11" s="1"/>
  <c r="V64" i="11"/>
  <c r="Y64" i="11" s="1" a="1"/>
  <c r="Y64" i="11" s="1"/>
  <c r="V65" i="11"/>
  <c r="Y65" i="11" s="1" a="1"/>
  <c r="Y65" i="11" s="1"/>
  <c r="V66" i="11"/>
  <c r="V67" i="11"/>
  <c r="Y67" i="11" s="1" a="1"/>
  <c r="Y67" i="11" s="1"/>
  <c r="V68" i="11"/>
  <c r="V69" i="11"/>
  <c r="Y69" i="11" s="1" a="1"/>
  <c r="Y69" i="11" s="1"/>
  <c r="V70" i="11"/>
  <c r="Y70" i="11" s="1" a="1"/>
  <c r="Y70" i="11" s="1"/>
  <c r="V71" i="11"/>
  <c r="Y71" i="11" s="1" a="1"/>
  <c r="Y71" i="11" s="1"/>
  <c r="V73" i="11"/>
  <c r="Y73" i="11" s="1" a="1"/>
  <c r="Y73" i="11" s="1"/>
  <c r="V74" i="11"/>
  <c r="V75" i="11"/>
  <c r="Y75" i="11" s="1" a="1"/>
  <c r="Y75" i="11" s="1"/>
  <c r="V76" i="11"/>
  <c r="Y76" i="11" s="1" a="1"/>
  <c r="Y76" i="11" s="1"/>
  <c r="V77" i="11"/>
  <c r="V78" i="11"/>
  <c r="V79" i="11"/>
  <c r="Y79" i="11" s="1" a="1"/>
  <c r="Y79" i="11" s="1"/>
  <c r="V80" i="11"/>
  <c r="V81" i="11"/>
  <c r="Y81" i="11" s="1" a="1"/>
  <c r="Y81" i="11" s="1"/>
  <c r="V82" i="11"/>
  <c r="Y82" i="11" s="1" a="1"/>
  <c r="Y82" i="11" s="1"/>
  <c r="V83" i="11"/>
  <c r="Y83" i="11" s="1" a="1"/>
  <c r="Y83" i="11" s="1"/>
  <c r="V84" i="11"/>
  <c r="Y84" i="11" s="1" a="1"/>
  <c r="Y84" i="11" s="1"/>
  <c r="V85" i="11"/>
  <c r="Y85" i="11" s="1" a="1"/>
  <c r="Y85" i="11" s="1"/>
  <c r="V86" i="11"/>
  <c r="Y86" i="11" s="1" a="1"/>
  <c r="Y86" i="11" s="1"/>
  <c r="V87" i="11"/>
  <c r="Y87" i="11" s="1" a="1"/>
  <c r="Y87" i="11" s="1"/>
  <c r="V88" i="11"/>
  <c r="Y88" i="11" s="1" a="1"/>
  <c r="Y88" i="11" s="1"/>
  <c r="V90" i="11"/>
  <c r="V91" i="11"/>
  <c r="Y91" i="11" s="1" a="1"/>
  <c r="Y91" i="11" s="1"/>
  <c r="V92" i="11"/>
  <c r="V93" i="11"/>
  <c r="Y93" i="11" s="1" a="1"/>
  <c r="Y93" i="11" s="1"/>
  <c r="V94" i="11"/>
  <c r="Y94" i="11" s="1" a="1"/>
  <c r="Y94" i="11" s="1"/>
  <c r="V95" i="11"/>
  <c r="Y95" i="11" s="1" a="1"/>
  <c r="Y95" i="11" s="1"/>
  <c r="V96" i="11"/>
  <c r="Y96" i="11" s="1" a="1"/>
  <c r="Y96" i="11" s="1"/>
  <c r="V97" i="11"/>
  <c r="Y97" i="11" s="1" a="1"/>
  <c r="Y97" i="11" s="1"/>
  <c r="V98" i="11"/>
  <c r="Y98" i="11" s="1" a="1"/>
  <c r="Y98" i="11" s="1"/>
  <c r="V99" i="11"/>
  <c r="Y99" i="11" s="1" a="1"/>
  <c r="Y99" i="11" s="1"/>
  <c r="V100" i="11"/>
  <c r="Y100" i="11" s="1" a="1"/>
  <c r="Y100" i="11" s="1"/>
  <c r="V101" i="11"/>
  <c r="Y101" i="11" s="1" a="1"/>
  <c r="Y101" i="11" s="1"/>
  <c r="V102" i="11"/>
  <c r="V103" i="11"/>
  <c r="Y103" i="11" s="1" a="1"/>
  <c r="Y103" i="11" s="1"/>
  <c r="V104" i="11"/>
  <c r="V105" i="11"/>
  <c r="Y105" i="11" s="1" a="1"/>
  <c r="Y105" i="11" s="1"/>
  <c r="V107" i="11"/>
  <c r="Y107" i="11" s="1" a="1"/>
  <c r="Y107" i="11" s="1"/>
  <c r="V108" i="11"/>
  <c r="Y108" i="11" s="1" a="1"/>
  <c r="Y108" i="11" s="1"/>
  <c r="V109" i="11"/>
  <c r="Y109" i="11" s="1" a="1"/>
  <c r="Y109" i="11" s="1"/>
  <c r="V110" i="11"/>
  <c r="Y110" i="11" s="1" a="1"/>
  <c r="Y110" i="11" s="1"/>
  <c r="V111" i="11"/>
  <c r="Y111" i="11" s="1" a="1"/>
  <c r="Y111" i="11" s="1"/>
  <c r="V112" i="11"/>
  <c r="Y112" i="11" s="1" a="1"/>
  <c r="Y112" i="11" s="1"/>
  <c r="V113" i="11"/>
  <c r="Y113" i="11" s="1" a="1"/>
  <c r="Y113" i="11" s="1"/>
  <c r="V114" i="11"/>
  <c r="Y114" i="11" s="1" a="1"/>
  <c r="Y114" i="11" s="1"/>
  <c r="V115" i="11"/>
  <c r="Y115" i="11" s="1" a="1"/>
  <c r="Y115" i="11" s="1"/>
  <c r="V116" i="11"/>
  <c r="V117" i="11"/>
  <c r="Y117" i="11" s="1" a="1"/>
  <c r="Y117" i="11" s="1"/>
  <c r="V118" i="11"/>
  <c r="Y118" i="11" s="1" a="1"/>
  <c r="Y118" i="11" s="1"/>
  <c r="V119" i="11"/>
  <c r="Y119" i="11" s="1" a="1"/>
  <c r="Y119" i="11" s="1"/>
  <c r="V120" i="11"/>
  <c r="Y120" i="11" s="1" a="1"/>
  <c r="Y120" i="11" s="1"/>
  <c r="V121" i="11"/>
  <c r="Y121" i="11" s="1" a="1"/>
  <c r="Y121" i="11" s="1"/>
  <c r="V122" i="11"/>
  <c r="Y122" i="11" s="1" a="1"/>
  <c r="Y122" i="11" s="1"/>
  <c r="AE20" i="11"/>
  <c r="AD20" i="11"/>
  <c r="AC20" i="11"/>
  <c r="AB20" i="11"/>
  <c r="AA20" i="11"/>
  <c r="W20" i="11"/>
  <c r="V20" i="11"/>
  <c r="AE19" i="11"/>
  <c r="AD19" i="11"/>
  <c r="AC19" i="11"/>
  <c r="AB19" i="11"/>
  <c r="AA19" i="11"/>
  <c r="W19" i="11"/>
  <c r="V19" i="11"/>
  <c r="AE18" i="11"/>
  <c r="AD18" i="11"/>
  <c r="AC18" i="11"/>
  <c r="AB18" i="11"/>
  <c r="AA18" i="11"/>
  <c r="W18" i="11"/>
  <c r="V18" i="11"/>
  <c r="AE17" i="11"/>
  <c r="AD17" i="11"/>
  <c r="AC17" i="11"/>
  <c r="AB17" i="11"/>
  <c r="AA17" i="11"/>
  <c r="W17" i="11"/>
  <c r="V17" i="11"/>
  <c r="AE16" i="11"/>
  <c r="AD16" i="11"/>
  <c r="AC16" i="11"/>
  <c r="AB16" i="11"/>
  <c r="AA16" i="11"/>
  <c r="W16" i="11"/>
  <c r="V16" i="11"/>
  <c r="AE15" i="11"/>
  <c r="AD15" i="11"/>
  <c r="AC15" i="11"/>
  <c r="AB15" i="11"/>
  <c r="AA15" i="11"/>
  <c r="W15" i="11"/>
  <c r="V15" i="11"/>
  <c r="AE14" i="11"/>
  <c r="AD14" i="11"/>
  <c r="AC14" i="11"/>
  <c r="AB14" i="11"/>
  <c r="AA14" i="11"/>
  <c r="W14" i="11"/>
  <c r="V14" i="11"/>
  <c r="AE13" i="11"/>
  <c r="AD13" i="11"/>
  <c r="AC13" i="11"/>
  <c r="AB13" i="11"/>
  <c r="AA13" i="11"/>
  <c r="W13" i="11"/>
  <c r="V13" i="11"/>
  <c r="AE12" i="11"/>
  <c r="AD12" i="11"/>
  <c r="AC12" i="11"/>
  <c r="AB12" i="11"/>
  <c r="AA12" i="11"/>
  <c r="W12" i="11"/>
  <c r="V12" i="11"/>
  <c r="AE11" i="11"/>
  <c r="AD11" i="11"/>
  <c r="AC11" i="11"/>
  <c r="AB11" i="11"/>
  <c r="AA11" i="11"/>
  <c r="W11" i="11"/>
  <c r="V11" i="11"/>
  <c r="AE10" i="11"/>
  <c r="AD10" i="11"/>
  <c r="AC10" i="11"/>
  <c r="AB10" i="11"/>
  <c r="AA10" i="11"/>
  <c r="W10" i="11"/>
  <c r="V10" i="11"/>
  <c r="AE9" i="11"/>
  <c r="AD9" i="11"/>
  <c r="AC9" i="11"/>
  <c r="AB9" i="11"/>
  <c r="AA9" i="11"/>
  <c r="W9" i="11"/>
  <c r="V9" i="11"/>
  <c r="AE8" i="11"/>
  <c r="AD8" i="11"/>
  <c r="AC8" i="11"/>
  <c r="AB8" i="11"/>
  <c r="AA8" i="11"/>
  <c r="W8" i="11"/>
  <c r="V8" i="11"/>
  <c r="AE7" i="11"/>
  <c r="AD7" i="11"/>
  <c r="AC7" i="11"/>
  <c r="AB7" i="11"/>
  <c r="AA7" i="11"/>
  <c r="W7" i="11"/>
  <c r="V7" i="11"/>
  <c r="AE6" i="11"/>
  <c r="AD6" i="11"/>
  <c r="AC6" i="11"/>
  <c r="AB6" i="11"/>
  <c r="AA6" i="11"/>
  <c r="W6" i="11"/>
  <c r="V6" i="11"/>
  <c r="AE5" i="11"/>
  <c r="AD5" i="11"/>
  <c r="AC5" i="11"/>
  <c r="AB5" i="11"/>
  <c r="AA5" i="11"/>
  <c r="W5" i="11"/>
  <c r="V5" i="11"/>
  <c r="AA5" i="10"/>
  <c r="Z5" i="10"/>
  <c r="AD14" i="10"/>
  <c r="AD15" i="10"/>
  <c r="AD16" i="10"/>
  <c r="AD17" i="10"/>
  <c r="AD18" i="10"/>
  <c r="AD19" i="10"/>
  <c r="AD20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C190" i="10"/>
  <c r="AC14" i="10"/>
  <c r="AC15" i="10"/>
  <c r="AC16" i="10"/>
  <c r="AC17" i="10"/>
  <c r="AC18" i="10"/>
  <c r="AC19" i="10"/>
  <c r="AC20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AC37" i="10"/>
  <c r="AC39" i="10"/>
  <c r="AC40" i="10"/>
  <c r="AC41" i="10"/>
  <c r="AC42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8" i="10"/>
  <c r="AC69" i="10"/>
  <c r="AC70" i="10"/>
  <c r="AC71" i="10"/>
  <c r="AC73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7" i="10"/>
  <c r="AC88" i="10"/>
  <c r="AC90" i="10"/>
  <c r="AC91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2" i="10"/>
  <c r="AC124" i="10"/>
  <c r="AC125" i="10"/>
  <c r="AC126" i="10"/>
  <c r="AC127" i="10"/>
  <c r="AC128" i="10"/>
  <c r="AC129" i="10"/>
  <c r="AC130" i="10"/>
  <c r="AC131" i="10"/>
  <c r="AC132" i="10"/>
  <c r="AC133" i="10"/>
  <c r="AC134" i="10"/>
  <c r="AC135" i="10"/>
  <c r="AC136" i="10"/>
  <c r="AC137" i="10"/>
  <c r="AC138" i="10"/>
  <c r="AC139" i="10"/>
  <c r="AC141" i="10"/>
  <c r="AC142" i="10"/>
  <c r="AC143" i="10"/>
  <c r="AC144" i="10"/>
  <c r="AC145" i="10"/>
  <c r="AC146" i="10"/>
  <c r="AC147" i="10"/>
  <c r="AC148" i="10"/>
  <c r="AC149" i="10"/>
  <c r="AC150" i="10"/>
  <c r="AC151" i="10"/>
  <c r="AC152" i="10"/>
  <c r="AC153" i="10"/>
  <c r="AC154" i="10"/>
  <c r="AC155" i="10"/>
  <c r="AC156" i="10"/>
  <c r="AC158" i="10"/>
  <c r="AC159" i="10"/>
  <c r="AC160" i="10"/>
  <c r="AC161" i="10"/>
  <c r="AC162" i="10"/>
  <c r="AC163" i="10"/>
  <c r="AC164" i="10"/>
  <c r="AC165" i="10"/>
  <c r="AC166" i="10"/>
  <c r="AC167" i="10"/>
  <c r="AC168" i="10"/>
  <c r="AC169" i="10"/>
  <c r="AC170" i="10"/>
  <c r="AC171" i="10"/>
  <c r="AC172" i="10"/>
  <c r="AC173" i="10"/>
  <c r="AC175" i="10"/>
  <c r="AC176" i="10"/>
  <c r="AC177" i="10"/>
  <c r="AC178" i="10"/>
  <c r="AC179" i="10"/>
  <c r="AC180" i="10"/>
  <c r="AC181" i="10"/>
  <c r="AC182" i="10"/>
  <c r="AC183" i="10"/>
  <c r="AC184" i="10"/>
  <c r="AC185" i="10"/>
  <c r="AC186" i="10"/>
  <c r="AC187" i="10"/>
  <c r="AC188" i="10"/>
  <c r="AC189" i="10"/>
  <c r="AB14" i="10"/>
  <c r="AB15" i="10"/>
  <c r="AB16" i="10"/>
  <c r="AB17" i="10"/>
  <c r="AB18" i="10"/>
  <c r="AB19" i="10"/>
  <c r="AB20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1" i="10"/>
  <c r="AB142" i="10"/>
  <c r="AB143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75" i="10"/>
  <c r="AB176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A14" i="10"/>
  <c r="AA15" i="10"/>
  <c r="AA16" i="10"/>
  <c r="AA17" i="10"/>
  <c r="AA18" i="10"/>
  <c r="AA19" i="10"/>
  <c r="AA20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7" i="10"/>
  <c r="AA108" i="10"/>
  <c r="AA109" i="10"/>
  <c r="AA110" i="10"/>
  <c r="AA111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4" i="10"/>
  <c r="AA125" i="10"/>
  <c r="AA126" i="10"/>
  <c r="AA127" i="10"/>
  <c r="AA128" i="10"/>
  <c r="AA129" i="10"/>
  <c r="AA130" i="10"/>
  <c r="AA131" i="10"/>
  <c r="AA132" i="10"/>
  <c r="AA133" i="10"/>
  <c r="AA134" i="10"/>
  <c r="AA135" i="10"/>
  <c r="AA136" i="10"/>
  <c r="AA137" i="10"/>
  <c r="AA138" i="10"/>
  <c r="AA139" i="10"/>
  <c r="AA141" i="10"/>
  <c r="AA142" i="10"/>
  <c r="AA143" i="10"/>
  <c r="AA144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8" i="10"/>
  <c r="AA159" i="10"/>
  <c r="AA160" i="10"/>
  <c r="AA161" i="10"/>
  <c r="AA162" i="10"/>
  <c r="AA163" i="10"/>
  <c r="AA164" i="10"/>
  <c r="AA165" i="10"/>
  <c r="AA166" i="10"/>
  <c r="AA167" i="10"/>
  <c r="AA168" i="10"/>
  <c r="AA169" i="10"/>
  <c r="AA170" i="10"/>
  <c r="AA171" i="10"/>
  <c r="AA172" i="10"/>
  <c r="AA173" i="10"/>
  <c r="AA175" i="10"/>
  <c r="AA176" i="10"/>
  <c r="AA177" i="10"/>
  <c r="AA178" i="10"/>
  <c r="AA179" i="10"/>
  <c r="AA180" i="10"/>
  <c r="AA181" i="10"/>
  <c r="AA182" i="10"/>
  <c r="AA183" i="10"/>
  <c r="AA184" i="10"/>
  <c r="AA185" i="10"/>
  <c r="AA186" i="10"/>
  <c r="AA187" i="10"/>
  <c r="AA188" i="10"/>
  <c r="AA189" i="10"/>
  <c r="AA190" i="10"/>
  <c r="Z14" i="10"/>
  <c r="Z15" i="10"/>
  <c r="Z16" i="10"/>
  <c r="Z17" i="10"/>
  <c r="Z18" i="10"/>
  <c r="Z19" i="10"/>
  <c r="Z20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1" i="10"/>
  <c r="Z142" i="10"/>
  <c r="Z143" i="10"/>
  <c r="Z144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8" i="10"/>
  <c r="Z159" i="10"/>
  <c r="Z160" i="10"/>
  <c r="Z161" i="10"/>
  <c r="Z162" i="10"/>
  <c r="Z163" i="10"/>
  <c r="Z164" i="10"/>
  <c r="Z165" i="10"/>
  <c r="Z166" i="10"/>
  <c r="Z167" i="10"/>
  <c r="Z168" i="10"/>
  <c r="Z169" i="10"/>
  <c r="Z170" i="10"/>
  <c r="Z171" i="10"/>
  <c r="Z172" i="10"/>
  <c r="Z173" i="10"/>
  <c r="Z175" i="10"/>
  <c r="Z176" i="10"/>
  <c r="Z177" i="10"/>
  <c r="Z178" i="10"/>
  <c r="Z179" i="10"/>
  <c r="Z180" i="10"/>
  <c r="Z181" i="10"/>
  <c r="Z182" i="10"/>
  <c r="Z183" i="10"/>
  <c r="Z184" i="10"/>
  <c r="Z185" i="10"/>
  <c r="Z186" i="10"/>
  <c r="Z187" i="10"/>
  <c r="Z188" i="10"/>
  <c r="Z189" i="10"/>
  <c r="Z190" i="10"/>
  <c r="V147" i="10"/>
  <c r="V148" i="10"/>
  <c r="V14" i="10"/>
  <c r="V15" i="10"/>
  <c r="V16" i="10"/>
  <c r="V17" i="10"/>
  <c r="V18" i="10"/>
  <c r="V19" i="10"/>
  <c r="V20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1" i="10"/>
  <c r="V142" i="10"/>
  <c r="V143" i="10"/>
  <c r="V144" i="10"/>
  <c r="V145" i="10"/>
  <c r="V146" i="10"/>
  <c r="V149" i="10"/>
  <c r="V150" i="10"/>
  <c r="V151" i="10"/>
  <c r="V152" i="10"/>
  <c r="V153" i="10"/>
  <c r="V154" i="10"/>
  <c r="V155" i="10"/>
  <c r="V156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U14" i="10"/>
  <c r="U15" i="10"/>
  <c r="U16" i="10"/>
  <c r="U17" i="10"/>
  <c r="U18" i="10"/>
  <c r="U19" i="10"/>
  <c r="X19" i="10" s="1" a="1"/>
  <c r="X19" i="10" s="1"/>
  <c r="U20" i="10"/>
  <c r="X20" i="10" s="1" a="1"/>
  <c r="X20" i="10" s="1"/>
  <c r="U22" i="10"/>
  <c r="X22" i="10" s="1" a="1"/>
  <c r="X22" i="10" s="1"/>
  <c r="U23" i="10"/>
  <c r="U24" i="10"/>
  <c r="U25" i="10"/>
  <c r="U26" i="10"/>
  <c r="U27" i="10"/>
  <c r="U28" i="10"/>
  <c r="X28" i="10" s="1" a="1"/>
  <c r="X28" i="10" s="1"/>
  <c r="U29" i="10"/>
  <c r="U30" i="10"/>
  <c r="U31" i="10"/>
  <c r="X31" i="10" s="1" a="1"/>
  <c r="X31" i="10" s="1"/>
  <c r="U32" i="10"/>
  <c r="X32" i="10" s="1" a="1"/>
  <c r="X32" i="10" s="1"/>
  <c r="U33" i="10"/>
  <c r="X33" i="10" s="1" a="1"/>
  <c r="X33" i="10" s="1"/>
  <c r="U34" i="10"/>
  <c r="X34" i="10" s="1" a="1"/>
  <c r="X34" i="10" s="1"/>
  <c r="U35" i="10"/>
  <c r="U36" i="10"/>
  <c r="U37" i="10"/>
  <c r="U39" i="10"/>
  <c r="U40" i="10"/>
  <c r="U41" i="10"/>
  <c r="X41" i="10" s="1" a="1"/>
  <c r="X41" i="10" s="1"/>
  <c r="U42" i="10"/>
  <c r="U43" i="10"/>
  <c r="U44" i="10"/>
  <c r="U45" i="10"/>
  <c r="X45" i="10" s="1" a="1"/>
  <c r="X45" i="10" s="1"/>
  <c r="U46" i="10"/>
  <c r="X46" i="10" s="1" a="1"/>
  <c r="X46" i="10" s="1"/>
  <c r="U47" i="10"/>
  <c r="U48" i="10"/>
  <c r="U49" i="10"/>
  <c r="U50" i="10"/>
  <c r="U51" i="10"/>
  <c r="U52" i="10"/>
  <c r="U53" i="10"/>
  <c r="U54" i="10"/>
  <c r="U56" i="10"/>
  <c r="U57" i="10"/>
  <c r="U58" i="10"/>
  <c r="X58" i="10" s="1" a="1"/>
  <c r="X58" i="10" s="1"/>
  <c r="U59" i="10"/>
  <c r="U60" i="10"/>
  <c r="U61" i="10"/>
  <c r="U62" i="10"/>
  <c r="U63" i="10"/>
  <c r="U64" i="10"/>
  <c r="X64" i="10" s="1" a="1"/>
  <c r="X64" i="10" s="1"/>
  <c r="U65" i="10"/>
  <c r="U66" i="10"/>
  <c r="U67" i="10"/>
  <c r="U68" i="10"/>
  <c r="U69" i="10"/>
  <c r="U70" i="10"/>
  <c r="X70" i="10" s="1" a="1"/>
  <c r="X70" i="10" s="1"/>
  <c r="U71" i="10"/>
  <c r="U73" i="10"/>
  <c r="U74" i="10"/>
  <c r="X74" i="10" s="1" a="1"/>
  <c r="X74" i="10" s="1"/>
  <c r="U75" i="10"/>
  <c r="U76" i="10"/>
  <c r="U77" i="10"/>
  <c r="X77" i="10" s="1" a="1"/>
  <c r="X77" i="10" s="1"/>
  <c r="U78" i="10"/>
  <c r="U79" i="10"/>
  <c r="X79" i="10" s="1" a="1"/>
  <c r="X79" i="10" s="1"/>
  <c r="U80" i="10"/>
  <c r="U81" i="10"/>
  <c r="U82" i="10"/>
  <c r="U83" i="10"/>
  <c r="U84" i="10"/>
  <c r="U85" i="10"/>
  <c r="U86" i="10"/>
  <c r="X86" i="10" s="1" a="1"/>
  <c r="X86" i="10" s="1"/>
  <c r="U87" i="10"/>
  <c r="U88" i="10"/>
  <c r="U90" i="10"/>
  <c r="X90" i="10" s="1" a="1"/>
  <c r="X90" i="10" s="1"/>
  <c r="U91" i="10"/>
  <c r="U92" i="10"/>
  <c r="U93" i="10"/>
  <c r="U94" i="10"/>
  <c r="U95" i="10"/>
  <c r="U96" i="10"/>
  <c r="U97" i="10"/>
  <c r="U98" i="10"/>
  <c r="X98" i="10" s="1" a="1"/>
  <c r="X98" i="10" s="1"/>
  <c r="U99" i="10"/>
  <c r="X99" i="10" s="1" a="1"/>
  <c r="X99" i="10" s="1"/>
  <c r="U100" i="10"/>
  <c r="U101" i="10"/>
  <c r="U102" i="10"/>
  <c r="U103" i="10"/>
  <c r="U104" i="10"/>
  <c r="U105" i="10"/>
  <c r="U107" i="10"/>
  <c r="U108" i="10"/>
  <c r="U109" i="10"/>
  <c r="U110" i="10"/>
  <c r="X110" i="10" s="1" a="1"/>
  <c r="X110" i="10" s="1"/>
  <c r="U111" i="10"/>
  <c r="X111" i="10" s="1" a="1"/>
  <c r="X111" i="10" s="1"/>
  <c r="U112" i="10"/>
  <c r="X112" i="10" s="1" a="1"/>
  <c r="X112" i="10" s="1"/>
  <c r="U113" i="10"/>
  <c r="U114" i="10"/>
  <c r="X114" i="10" s="1" a="1"/>
  <c r="X114" i="10" s="1"/>
  <c r="U115" i="10"/>
  <c r="X115" i="10" s="1" a="1"/>
  <c r="X115" i="10" s="1"/>
  <c r="U116" i="10"/>
  <c r="U117" i="10"/>
  <c r="U118" i="10"/>
  <c r="U119" i="10"/>
  <c r="U120" i="10"/>
  <c r="U121" i="10"/>
  <c r="U122" i="10"/>
  <c r="X122" i="10" s="1" a="1"/>
  <c r="X122" i="10" s="1"/>
  <c r="U124" i="10"/>
  <c r="X124" i="10" s="1" a="1"/>
  <c r="X124" i="10" s="1"/>
  <c r="U125" i="10"/>
  <c r="X125" i="10" s="1" a="1"/>
  <c r="X125" i="10" s="1"/>
  <c r="U126" i="10"/>
  <c r="U127" i="10"/>
  <c r="U128" i="10"/>
  <c r="X128" i="10" s="1" a="1"/>
  <c r="X128" i="10" s="1"/>
  <c r="U129" i="10"/>
  <c r="U130" i="10"/>
  <c r="X130" i="10" s="1" a="1"/>
  <c r="X130" i="10" s="1"/>
  <c r="U131" i="10"/>
  <c r="U132" i="10"/>
  <c r="U133" i="10"/>
  <c r="U134" i="10"/>
  <c r="X134" i="10" s="1" a="1"/>
  <c r="X134" i="10" s="1"/>
  <c r="U135" i="10"/>
  <c r="X135" i="10" s="1" a="1"/>
  <c r="X135" i="10" s="1"/>
  <c r="U136" i="10"/>
  <c r="X136" i="10" s="1" a="1"/>
  <c r="X136" i="10" s="1"/>
  <c r="U137" i="10"/>
  <c r="X137" i="10" s="1" a="1"/>
  <c r="X137" i="10" s="1"/>
  <c r="U138" i="10"/>
  <c r="U139" i="10"/>
  <c r="U141" i="10"/>
  <c r="X141" i="10" s="1" a="1"/>
  <c r="X141" i="10" s="1"/>
  <c r="U142" i="10"/>
  <c r="U143" i="10"/>
  <c r="U144" i="10"/>
  <c r="U145" i="10"/>
  <c r="U146" i="10"/>
  <c r="U147" i="10"/>
  <c r="X147" i="10" s="1" a="1"/>
  <c r="X147" i="10" s="1"/>
  <c r="U148" i="10"/>
  <c r="X148" i="10" s="1" a="1"/>
  <c r="X148" i="10" s="1"/>
  <c r="U149" i="10"/>
  <c r="X149" i="10" s="1" a="1"/>
  <c r="X149" i="10" s="1"/>
  <c r="U150" i="10"/>
  <c r="X150" i="10" s="1" a="1"/>
  <c r="X150" i="10" s="1"/>
  <c r="U151" i="10"/>
  <c r="U152" i="10"/>
  <c r="U153" i="10"/>
  <c r="U154" i="10"/>
  <c r="U155" i="10"/>
  <c r="U156" i="10"/>
  <c r="U158" i="10"/>
  <c r="U159" i="10"/>
  <c r="X159" i="10" s="1" a="1"/>
  <c r="X159" i="10" s="1"/>
  <c r="U160" i="10"/>
  <c r="X160" i="10" s="1" a="1"/>
  <c r="X160" i="10" s="1"/>
  <c r="U161" i="10"/>
  <c r="X161" i="10" s="1" a="1"/>
  <c r="X161" i="10" s="1"/>
  <c r="U162" i="10"/>
  <c r="X162" i="10" s="1" a="1"/>
  <c r="X162" i="10" s="1"/>
  <c r="U163" i="10"/>
  <c r="X163" i="10" s="1" a="1"/>
  <c r="X163" i="10" s="1"/>
  <c r="U164" i="10"/>
  <c r="X164" i="10" s="1" a="1"/>
  <c r="X164" i="10" s="1"/>
  <c r="U165" i="10"/>
  <c r="X165" i="10" s="1" a="1"/>
  <c r="X165" i="10" s="1"/>
  <c r="U166" i="10"/>
  <c r="U167" i="10"/>
  <c r="U168" i="10"/>
  <c r="U169" i="10"/>
  <c r="U170" i="10"/>
  <c r="U171" i="10"/>
  <c r="U172" i="10"/>
  <c r="X172" i="10" s="1" a="1"/>
  <c r="X172" i="10" s="1"/>
  <c r="U173" i="10"/>
  <c r="X173" i="10" s="1" a="1"/>
  <c r="X173" i="10" s="1"/>
  <c r="U175" i="10"/>
  <c r="X175" i="10" s="1" a="1"/>
  <c r="X175" i="10" s="1"/>
  <c r="U176" i="10"/>
  <c r="X176" i="10" s="1" a="1"/>
  <c r="X176" i="10" s="1"/>
  <c r="U177" i="10"/>
  <c r="U178" i="10"/>
  <c r="X178" i="10" s="1" a="1"/>
  <c r="X178" i="10" s="1"/>
  <c r="U179" i="10"/>
  <c r="U180" i="10"/>
  <c r="U181" i="10"/>
  <c r="U182" i="10"/>
  <c r="U183" i="10"/>
  <c r="U184" i="10"/>
  <c r="U185" i="10"/>
  <c r="X185" i="10" s="1" a="1"/>
  <c r="X185" i="10" s="1"/>
  <c r="U186" i="10"/>
  <c r="X186" i="10" s="1" a="1"/>
  <c r="X186" i="10" s="1"/>
  <c r="U187" i="10"/>
  <c r="X187" i="10" s="1" a="1"/>
  <c r="X187" i="10" s="1"/>
  <c r="U188" i="10"/>
  <c r="X188" i="10" s="1" a="1"/>
  <c r="X188" i="10" s="1"/>
  <c r="U189" i="10"/>
  <c r="U190" i="10"/>
  <c r="X190" i="10" s="1" a="1"/>
  <c r="X190" i="10" s="1"/>
  <c r="AD13" i="10"/>
  <c r="AC13" i="10"/>
  <c r="AB13" i="10"/>
  <c r="AA13" i="10"/>
  <c r="Z13" i="10"/>
  <c r="V13" i="10"/>
  <c r="U13" i="10"/>
  <c r="X13" i="10" s="1" a="1"/>
  <c r="X13" i="10" s="1"/>
  <c r="AD12" i="10"/>
  <c r="AC12" i="10"/>
  <c r="AB12" i="10"/>
  <c r="AA12" i="10"/>
  <c r="Z12" i="10"/>
  <c r="V12" i="10"/>
  <c r="U12" i="10"/>
  <c r="AD11" i="10"/>
  <c r="AC11" i="10"/>
  <c r="AB11" i="10"/>
  <c r="AA11" i="10"/>
  <c r="Z11" i="10"/>
  <c r="V11" i="10"/>
  <c r="U11" i="10"/>
  <c r="AD10" i="10"/>
  <c r="AC10" i="10"/>
  <c r="AB10" i="10"/>
  <c r="AA10" i="10"/>
  <c r="Z10" i="10"/>
  <c r="V10" i="10"/>
  <c r="U10" i="10"/>
  <c r="AD9" i="10"/>
  <c r="AC9" i="10"/>
  <c r="AB9" i="10"/>
  <c r="AA9" i="10"/>
  <c r="Z9" i="10"/>
  <c r="V9" i="10"/>
  <c r="U9" i="10"/>
  <c r="AD8" i="10"/>
  <c r="AC8" i="10"/>
  <c r="AB8" i="10"/>
  <c r="AA8" i="10"/>
  <c r="Z8" i="10"/>
  <c r="V8" i="10"/>
  <c r="U8" i="10"/>
  <c r="AD7" i="10"/>
  <c r="AC7" i="10"/>
  <c r="AB7" i="10"/>
  <c r="AA7" i="10"/>
  <c r="Z7" i="10"/>
  <c r="V7" i="10"/>
  <c r="U7" i="10"/>
  <c r="AD6" i="10"/>
  <c r="AC6" i="10"/>
  <c r="AB6" i="10"/>
  <c r="AA6" i="10"/>
  <c r="Z6" i="10"/>
  <c r="V6" i="10"/>
  <c r="U6" i="10"/>
  <c r="AD5" i="10"/>
  <c r="AC5" i="10"/>
  <c r="AB5" i="10"/>
  <c r="V5" i="10"/>
  <c r="U5" i="10"/>
  <c r="AD22" i="8"/>
  <c r="AD23" i="8"/>
  <c r="AD25" i="8"/>
  <c r="AD26" i="8"/>
  <c r="AD27" i="8"/>
  <c r="AD28" i="8"/>
  <c r="AD29" i="8"/>
  <c r="AD30" i="8"/>
  <c r="AD31" i="8"/>
  <c r="AD32" i="8"/>
  <c r="AD33" i="8"/>
  <c r="AD35" i="8"/>
  <c r="AD36" i="8"/>
  <c r="AD37" i="8"/>
  <c r="AD38" i="8"/>
  <c r="AD39" i="8"/>
  <c r="AD40" i="8"/>
  <c r="AD41" i="8"/>
  <c r="AD42" i="8"/>
  <c r="AD43" i="8"/>
  <c r="AD45" i="8"/>
  <c r="AD46" i="8"/>
  <c r="AD47" i="8"/>
  <c r="AD48" i="8"/>
  <c r="AD49" i="8"/>
  <c r="AD50" i="8"/>
  <c r="AD51" i="8"/>
  <c r="AD52" i="8"/>
  <c r="AD53" i="8"/>
  <c r="AD55" i="8"/>
  <c r="AD56" i="8"/>
  <c r="AD57" i="8"/>
  <c r="AD58" i="8"/>
  <c r="AD59" i="8"/>
  <c r="AD60" i="8"/>
  <c r="AD61" i="8"/>
  <c r="AD62" i="8"/>
  <c r="AD63" i="8"/>
  <c r="AD65" i="8"/>
  <c r="AD66" i="8"/>
  <c r="AD67" i="8"/>
  <c r="AD68" i="8"/>
  <c r="AD69" i="8"/>
  <c r="AD70" i="8"/>
  <c r="AD71" i="8"/>
  <c r="AD72" i="8"/>
  <c r="AD73" i="8"/>
  <c r="AD75" i="8"/>
  <c r="AD76" i="8"/>
  <c r="AD77" i="8"/>
  <c r="AD78" i="8"/>
  <c r="AD79" i="8"/>
  <c r="AD80" i="8"/>
  <c r="AD81" i="8"/>
  <c r="AD82" i="8"/>
  <c r="AD83" i="8"/>
  <c r="AD85" i="8"/>
  <c r="AD86" i="8"/>
  <c r="AD87" i="8"/>
  <c r="AD88" i="8"/>
  <c r="AD89" i="8"/>
  <c r="AD90" i="8"/>
  <c r="AD91" i="8"/>
  <c r="AD92" i="8"/>
  <c r="AD93" i="8"/>
  <c r="AD95" i="8"/>
  <c r="AD96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2" i="8"/>
  <c r="AD113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29" i="8"/>
  <c r="AD130" i="8"/>
  <c r="AD131" i="8"/>
  <c r="AD132" i="8"/>
  <c r="AD133" i="8"/>
  <c r="AD135" i="8"/>
  <c r="AD136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2" i="8"/>
  <c r="AD153" i="8"/>
  <c r="AC22" i="8"/>
  <c r="AC23" i="8"/>
  <c r="AC25" i="8"/>
  <c r="AC26" i="8"/>
  <c r="AC27" i="8"/>
  <c r="AC28" i="8"/>
  <c r="AC29" i="8"/>
  <c r="AC30" i="8"/>
  <c r="AC31" i="8"/>
  <c r="AC32" i="8"/>
  <c r="AC33" i="8"/>
  <c r="AC35" i="8"/>
  <c r="AC36" i="8"/>
  <c r="AC37" i="8"/>
  <c r="AC38" i="8"/>
  <c r="AC39" i="8"/>
  <c r="AC40" i="8"/>
  <c r="AC41" i="8"/>
  <c r="AC42" i="8"/>
  <c r="AC43" i="8"/>
  <c r="AC45" i="8"/>
  <c r="AC46" i="8"/>
  <c r="AC47" i="8"/>
  <c r="AC48" i="8"/>
  <c r="AC49" i="8"/>
  <c r="AC50" i="8"/>
  <c r="AC51" i="8"/>
  <c r="AC52" i="8"/>
  <c r="AC53" i="8"/>
  <c r="AC55" i="8"/>
  <c r="AC56" i="8"/>
  <c r="AC57" i="8"/>
  <c r="AC58" i="8"/>
  <c r="AC59" i="8"/>
  <c r="AC60" i="8"/>
  <c r="AC61" i="8"/>
  <c r="AC62" i="8"/>
  <c r="AC63" i="8"/>
  <c r="AC65" i="8"/>
  <c r="AC66" i="8"/>
  <c r="AC67" i="8"/>
  <c r="AC68" i="8"/>
  <c r="AC69" i="8"/>
  <c r="AC70" i="8"/>
  <c r="AC71" i="8"/>
  <c r="AC72" i="8"/>
  <c r="AC73" i="8"/>
  <c r="AC75" i="8"/>
  <c r="AC76" i="8"/>
  <c r="AC77" i="8"/>
  <c r="AC78" i="8"/>
  <c r="AC79" i="8"/>
  <c r="AC80" i="8"/>
  <c r="AC81" i="8"/>
  <c r="AC82" i="8"/>
  <c r="AC83" i="8"/>
  <c r="AC85" i="8"/>
  <c r="AC86" i="8"/>
  <c r="AC87" i="8"/>
  <c r="AC88" i="8"/>
  <c r="AC89" i="8"/>
  <c r="AC90" i="8"/>
  <c r="AC91" i="8"/>
  <c r="AC92" i="8"/>
  <c r="AC93" i="8"/>
  <c r="AC95" i="8"/>
  <c r="AC96" i="8"/>
  <c r="AC97" i="8"/>
  <c r="AC98" i="8"/>
  <c r="AC99" i="8"/>
  <c r="AC100" i="8"/>
  <c r="AC101" i="8"/>
  <c r="AC102" i="8"/>
  <c r="AC103" i="8"/>
  <c r="AC105" i="8"/>
  <c r="AC106" i="8"/>
  <c r="AC107" i="8"/>
  <c r="AC108" i="8"/>
  <c r="AC109" i="8"/>
  <c r="AC110" i="8"/>
  <c r="AC111" i="8"/>
  <c r="AC112" i="8"/>
  <c r="AC113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29" i="8"/>
  <c r="AC130" i="8"/>
  <c r="AC131" i="8"/>
  <c r="AC132" i="8"/>
  <c r="AC133" i="8"/>
  <c r="AC135" i="8"/>
  <c r="AC136" i="8"/>
  <c r="AC137" i="8"/>
  <c r="AC138" i="8"/>
  <c r="AC139" i="8"/>
  <c r="AC140" i="8"/>
  <c r="AC141" i="8"/>
  <c r="AC142" i="8"/>
  <c r="AC143" i="8"/>
  <c r="AC145" i="8"/>
  <c r="AC146" i="8"/>
  <c r="AC147" i="8"/>
  <c r="AC148" i="8"/>
  <c r="AC149" i="8"/>
  <c r="AC150" i="8"/>
  <c r="AC151" i="8"/>
  <c r="AC152" i="8"/>
  <c r="AC153" i="8"/>
  <c r="AB22" i="8"/>
  <c r="AB23" i="8"/>
  <c r="AB25" i="8"/>
  <c r="AB26" i="8"/>
  <c r="AB27" i="8"/>
  <c r="AB28" i="8"/>
  <c r="AB29" i="8"/>
  <c r="AB30" i="8"/>
  <c r="AB31" i="8"/>
  <c r="AB32" i="8"/>
  <c r="AB33" i="8"/>
  <c r="AB35" i="8"/>
  <c r="AB36" i="8"/>
  <c r="AB37" i="8"/>
  <c r="AB38" i="8"/>
  <c r="AB39" i="8"/>
  <c r="AB40" i="8"/>
  <c r="AB41" i="8"/>
  <c r="AB42" i="8"/>
  <c r="AB43" i="8"/>
  <c r="AB45" i="8"/>
  <c r="AB46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2" i="8"/>
  <c r="AB63" i="8"/>
  <c r="AB65" i="8"/>
  <c r="AB66" i="8"/>
  <c r="AB67" i="8"/>
  <c r="AB68" i="8"/>
  <c r="AB69" i="8"/>
  <c r="AB70" i="8"/>
  <c r="AB71" i="8"/>
  <c r="AB72" i="8"/>
  <c r="AB73" i="8"/>
  <c r="AB75" i="8"/>
  <c r="AB76" i="8"/>
  <c r="AB77" i="8"/>
  <c r="AB78" i="8"/>
  <c r="AB79" i="8"/>
  <c r="AB80" i="8"/>
  <c r="AB81" i="8"/>
  <c r="AB82" i="8"/>
  <c r="AB83" i="8"/>
  <c r="AB85" i="8"/>
  <c r="AB86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2" i="8"/>
  <c r="AB103" i="8"/>
  <c r="AB105" i="8"/>
  <c r="AB106" i="8"/>
  <c r="AB107" i="8"/>
  <c r="AB108" i="8"/>
  <c r="AB109" i="8"/>
  <c r="AB110" i="8"/>
  <c r="AB111" i="8"/>
  <c r="AB112" i="8"/>
  <c r="AB113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2" i="8"/>
  <c r="AB143" i="8"/>
  <c r="AB145" i="8"/>
  <c r="AB146" i="8"/>
  <c r="AB147" i="8"/>
  <c r="AB148" i="8"/>
  <c r="AB149" i="8"/>
  <c r="AB150" i="8"/>
  <c r="AB151" i="8"/>
  <c r="AB152" i="8"/>
  <c r="AB153" i="8"/>
  <c r="AA22" i="8"/>
  <c r="AA23" i="8"/>
  <c r="AA25" i="8"/>
  <c r="AA26" i="8"/>
  <c r="AA27" i="8"/>
  <c r="AA28" i="8"/>
  <c r="AA29" i="8"/>
  <c r="AA30" i="8"/>
  <c r="AA31" i="8"/>
  <c r="AA32" i="8"/>
  <c r="AA33" i="8"/>
  <c r="AA35" i="8"/>
  <c r="AA36" i="8"/>
  <c r="AA37" i="8"/>
  <c r="AA38" i="8"/>
  <c r="AA39" i="8"/>
  <c r="AA40" i="8"/>
  <c r="AA41" i="8"/>
  <c r="AA42" i="8"/>
  <c r="AA43" i="8"/>
  <c r="AA45" i="8"/>
  <c r="AA46" i="8"/>
  <c r="AA47" i="8"/>
  <c r="AA48" i="8"/>
  <c r="AA49" i="8"/>
  <c r="AA50" i="8"/>
  <c r="AA51" i="8"/>
  <c r="AA52" i="8"/>
  <c r="AA53" i="8"/>
  <c r="AA55" i="8"/>
  <c r="AA56" i="8"/>
  <c r="AA57" i="8"/>
  <c r="AA58" i="8"/>
  <c r="AA59" i="8"/>
  <c r="AA60" i="8"/>
  <c r="AA61" i="8"/>
  <c r="AA62" i="8"/>
  <c r="AA63" i="8"/>
  <c r="AA65" i="8"/>
  <c r="AA66" i="8"/>
  <c r="AA67" i="8"/>
  <c r="AA68" i="8"/>
  <c r="AA69" i="8"/>
  <c r="AA70" i="8"/>
  <c r="AA71" i="8"/>
  <c r="AA72" i="8"/>
  <c r="AA73" i="8"/>
  <c r="AA75" i="8"/>
  <c r="AA76" i="8"/>
  <c r="AA77" i="8"/>
  <c r="AA78" i="8"/>
  <c r="AA79" i="8"/>
  <c r="AA80" i="8"/>
  <c r="AA81" i="8"/>
  <c r="AA82" i="8"/>
  <c r="AA83" i="8"/>
  <c r="AA85" i="8"/>
  <c r="AA86" i="8"/>
  <c r="AA87" i="8"/>
  <c r="AA88" i="8"/>
  <c r="AA89" i="8"/>
  <c r="AA90" i="8"/>
  <c r="AA91" i="8"/>
  <c r="AA92" i="8"/>
  <c r="AA93" i="8"/>
  <c r="AA95" i="8"/>
  <c r="AA96" i="8"/>
  <c r="AA97" i="8"/>
  <c r="AA98" i="8"/>
  <c r="AA99" i="8"/>
  <c r="AA100" i="8"/>
  <c r="AA101" i="8"/>
  <c r="AA102" i="8"/>
  <c r="AA103" i="8"/>
  <c r="AA105" i="8"/>
  <c r="AA106" i="8"/>
  <c r="AA107" i="8"/>
  <c r="AA108" i="8"/>
  <c r="AA109" i="8"/>
  <c r="AA110" i="8"/>
  <c r="AA111" i="8"/>
  <c r="AA112" i="8"/>
  <c r="AA113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2" i="8"/>
  <c r="AA143" i="8"/>
  <c r="AA145" i="8"/>
  <c r="AA146" i="8"/>
  <c r="AA147" i="8"/>
  <c r="AA148" i="8"/>
  <c r="AA149" i="8"/>
  <c r="AA150" i="8"/>
  <c r="AA151" i="8"/>
  <c r="AA152" i="8"/>
  <c r="AA153" i="8"/>
  <c r="Z22" i="8"/>
  <c r="Z23" i="8"/>
  <c r="Z25" i="8"/>
  <c r="Z26" i="8"/>
  <c r="Z27" i="8"/>
  <c r="Z28" i="8"/>
  <c r="Z29" i="8"/>
  <c r="Z30" i="8"/>
  <c r="Z31" i="8"/>
  <c r="Z32" i="8"/>
  <c r="Z33" i="8"/>
  <c r="Z35" i="8"/>
  <c r="Z36" i="8"/>
  <c r="Z37" i="8"/>
  <c r="Z38" i="8"/>
  <c r="Z39" i="8"/>
  <c r="Z40" i="8"/>
  <c r="Z41" i="8"/>
  <c r="Z42" i="8"/>
  <c r="Z43" i="8"/>
  <c r="Z45" i="8"/>
  <c r="Z46" i="8"/>
  <c r="Z47" i="8"/>
  <c r="Z48" i="8"/>
  <c r="Z49" i="8"/>
  <c r="Z50" i="8"/>
  <c r="Z51" i="8"/>
  <c r="Z52" i="8"/>
  <c r="Z53" i="8"/>
  <c r="Z55" i="8"/>
  <c r="Z56" i="8"/>
  <c r="Z57" i="8"/>
  <c r="Z58" i="8"/>
  <c r="Z59" i="8"/>
  <c r="Z60" i="8"/>
  <c r="Z61" i="8"/>
  <c r="Z62" i="8"/>
  <c r="Z63" i="8"/>
  <c r="Z65" i="8"/>
  <c r="Z66" i="8"/>
  <c r="Z67" i="8"/>
  <c r="Z68" i="8"/>
  <c r="Z69" i="8"/>
  <c r="Z70" i="8"/>
  <c r="Z71" i="8"/>
  <c r="Z72" i="8"/>
  <c r="Z73" i="8"/>
  <c r="Z75" i="8"/>
  <c r="Z76" i="8"/>
  <c r="Z77" i="8"/>
  <c r="Z78" i="8"/>
  <c r="Z79" i="8"/>
  <c r="Z80" i="8"/>
  <c r="Z81" i="8"/>
  <c r="Z82" i="8"/>
  <c r="Z83" i="8"/>
  <c r="Z85" i="8"/>
  <c r="Z86" i="8"/>
  <c r="Z87" i="8"/>
  <c r="Z88" i="8"/>
  <c r="Z89" i="8"/>
  <c r="Z90" i="8"/>
  <c r="Z91" i="8"/>
  <c r="Z92" i="8"/>
  <c r="Z93" i="8"/>
  <c r="Z95" i="8"/>
  <c r="Z96" i="8"/>
  <c r="Z97" i="8"/>
  <c r="Z98" i="8"/>
  <c r="Z99" i="8"/>
  <c r="Z100" i="8"/>
  <c r="Z101" i="8"/>
  <c r="Z102" i="8"/>
  <c r="Z103" i="8"/>
  <c r="Z105" i="8"/>
  <c r="Z106" i="8"/>
  <c r="Z107" i="8"/>
  <c r="Z108" i="8"/>
  <c r="Z109" i="8"/>
  <c r="Z110" i="8"/>
  <c r="Z111" i="8"/>
  <c r="Z112" i="8"/>
  <c r="Z113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29" i="8"/>
  <c r="Z130" i="8"/>
  <c r="Z131" i="8"/>
  <c r="Z132" i="8"/>
  <c r="Z133" i="8"/>
  <c r="Z135" i="8"/>
  <c r="Z136" i="8"/>
  <c r="Z137" i="8"/>
  <c r="Z138" i="8"/>
  <c r="Z139" i="8"/>
  <c r="Z140" i="8"/>
  <c r="Z141" i="8"/>
  <c r="Z142" i="8"/>
  <c r="Z143" i="8"/>
  <c r="Z145" i="8"/>
  <c r="Z146" i="8"/>
  <c r="Z147" i="8"/>
  <c r="Z148" i="8"/>
  <c r="Z149" i="8"/>
  <c r="Z150" i="8"/>
  <c r="Z151" i="8"/>
  <c r="Z152" i="8"/>
  <c r="Z153" i="8"/>
  <c r="U25" i="8"/>
  <c r="U26" i="8"/>
  <c r="U27" i="8"/>
  <c r="U28" i="8"/>
  <c r="U29" i="8"/>
  <c r="U30" i="8"/>
  <c r="U31" i="8"/>
  <c r="U32" i="8"/>
  <c r="U33" i="8"/>
  <c r="U35" i="8"/>
  <c r="U36" i="8"/>
  <c r="U37" i="8"/>
  <c r="U38" i="8"/>
  <c r="U39" i="8"/>
  <c r="U40" i="8"/>
  <c r="U41" i="8"/>
  <c r="U42" i="8"/>
  <c r="U43" i="8"/>
  <c r="U45" i="8"/>
  <c r="U46" i="8"/>
  <c r="U47" i="8"/>
  <c r="U48" i="8"/>
  <c r="U49" i="8"/>
  <c r="U50" i="8"/>
  <c r="U51" i="8"/>
  <c r="U52" i="8"/>
  <c r="U53" i="8"/>
  <c r="U55" i="8"/>
  <c r="U56" i="8"/>
  <c r="U57" i="8"/>
  <c r="U58" i="8"/>
  <c r="U59" i="8"/>
  <c r="U60" i="8"/>
  <c r="U61" i="8"/>
  <c r="U62" i="8"/>
  <c r="U63" i="8"/>
  <c r="U65" i="8"/>
  <c r="U66" i="8"/>
  <c r="U67" i="8"/>
  <c r="U68" i="8"/>
  <c r="U69" i="8"/>
  <c r="U70" i="8"/>
  <c r="U71" i="8"/>
  <c r="U72" i="8"/>
  <c r="U73" i="8"/>
  <c r="U75" i="8"/>
  <c r="U76" i="8"/>
  <c r="U77" i="8"/>
  <c r="U78" i="8"/>
  <c r="U79" i="8"/>
  <c r="U80" i="8"/>
  <c r="U81" i="8"/>
  <c r="U82" i="8"/>
  <c r="U83" i="8"/>
  <c r="U85" i="8"/>
  <c r="U86" i="8"/>
  <c r="U87" i="8"/>
  <c r="U88" i="8"/>
  <c r="U89" i="8"/>
  <c r="U90" i="8"/>
  <c r="U91" i="8"/>
  <c r="U92" i="8"/>
  <c r="U93" i="8"/>
  <c r="U95" i="8"/>
  <c r="U96" i="8"/>
  <c r="U97" i="8"/>
  <c r="U98" i="8"/>
  <c r="U99" i="8"/>
  <c r="U100" i="8"/>
  <c r="U101" i="8"/>
  <c r="U102" i="8"/>
  <c r="U103" i="8"/>
  <c r="U105" i="8"/>
  <c r="U106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2" i="8"/>
  <c r="U123" i="8"/>
  <c r="U125" i="8"/>
  <c r="U126" i="8"/>
  <c r="U127" i="8"/>
  <c r="U128" i="8"/>
  <c r="U129" i="8"/>
  <c r="U130" i="8"/>
  <c r="U131" i="8"/>
  <c r="U132" i="8"/>
  <c r="U133" i="8"/>
  <c r="U135" i="8"/>
  <c r="U136" i="8"/>
  <c r="U137" i="8"/>
  <c r="U138" i="8"/>
  <c r="U139" i="8"/>
  <c r="U140" i="8"/>
  <c r="U141" i="8"/>
  <c r="U142" i="8"/>
  <c r="U143" i="8"/>
  <c r="U145" i="8"/>
  <c r="U146" i="8"/>
  <c r="U147" i="8"/>
  <c r="U148" i="8"/>
  <c r="U149" i="8"/>
  <c r="U150" i="8"/>
  <c r="U151" i="8"/>
  <c r="U152" i="8"/>
  <c r="U153" i="8"/>
  <c r="T25" i="8"/>
  <c r="T26" i="8"/>
  <c r="W26" i="8" s="1" a="1"/>
  <c r="W26" i="8" s="1"/>
  <c r="T27" i="8"/>
  <c r="W27" i="8" s="1" a="1"/>
  <c r="W27" i="8" s="1"/>
  <c r="T28" i="8"/>
  <c r="W28" i="8" s="1" a="1"/>
  <c r="W28" i="8" s="1"/>
  <c r="T29" i="8"/>
  <c r="T30" i="8"/>
  <c r="T31" i="8"/>
  <c r="T32" i="8"/>
  <c r="T33" i="8"/>
  <c r="T35" i="8"/>
  <c r="T36" i="8"/>
  <c r="T37" i="8"/>
  <c r="T38" i="8"/>
  <c r="T39" i="8"/>
  <c r="W39" i="8" s="1" a="1"/>
  <c r="W39" i="8" s="1"/>
  <c r="T40" i="8"/>
  <c r="W40" i="8" s="1" a="1"/>
  <c r="W40" i="8" s="1"/>
  <c r="T41" i="8"/>
  <c r="W41" i="8" s="1" a="1"/>
  <c r="W41" i="8" s="1"/>
  <c r="T42" i="8"/>
  <c r="T43" i="8"/>
  <c r="T45" i="8"/>
  <c r="T46" i="8"/>
  <c r="T47" i="8"/>
  <c r="T48" i="8"/>
  <c r="T49" i="8"/>
  <c r="W49" i="8" s="1" a="1"/>
  <c r="W49" i="8" s="1"/>
  <c r="T50" i="8"/>
  <c r="T51" i="8"/>
  <c r="T52" i="8"/>
  <c r="W52" i="8" s="1" a="1"/>
  <c r="W52" i="8" s="1"/>
  <c r="T53" i="8"/>
  <c r="W53" i="8" s="1" a="1"/>
  <c r="W53" i="8" s="1"/>
  <c r="T55" i="8"/>
  <c r="T56" i="8"/>
  <c r="T57" i="8"/>
  <c r="T58" i="8"/>
  <c r="W58" i="8" s="1" a="1"/>
  <c r="W58" i="8" s="1"/>
  <c r="T59" i="8"/>
  <c r="W59" i="8" s="1" a="1"/>
  <c r="W59" i="8" s="1"/>
  <c r="T60" i="8"/>
  <c r="T61" i="8"/>
  <c r="W61" i="8" s="1" a="1"/>
  <c r="W61" i="8" s="1"/>
  <c r="T62" i="8"/>
  <c r="T63" i="8"/>
  <c r="W63" i="8" s="1" a="1"/>
  <c r="W63" i="8" s="1"/>
  <c r="T65" i="8"/>
  <c r="W65" i="8" s="1" a="1"/>
  <c r="W65" i="8" s="1"/>
  <c r="T66" i="8"/>
  <c r="W66" i="8" s="1" a="1"/>
  <c r="W66" i="8" s="1"/>
  <c r="T67" i="8"/>
  <c r="T68" i="8"/>
  <c r="T69" i="8"/>
  <c r="T70" i="8"/>
  <c r="T71" i="8"/>
  <c r="W71" i="8" s="1" a="1"/>
  <c r="W71" i="8" s="1"/>
  <c r="T72" i="8"/>
  <c r="W72" i="8" s="1" a="1"/>
  <c r="W72" i="8" s="1"/>
  <c r="T73" i="8"/>
  <c r="T75" i="8"/>
  <c r="T76" i="8"/>
  <c r="T77" i="8"/>
  <c r="T78" i="8"/>
  <c r="T79" i="8"/>
  <c r="T80" i="8"/>
  <c r="T81" i="8"/>
  <c r="T82" i="8"/>
  <c r="T83" i="8"/>
  <c r="T85" i="8"/>
  <c r="W85" i="8" s="1" a="1"/>
  <c r="W85" i="8" s="1"/>
  <c r="T86" i="8"/>
  <c r="W86" i="8" s="1" a="1"/>
  <c r="W86" i="8" s="1"/>
  <c r="T87" i="8"/>
  <c r="T88" i="8"/>
  <c r="W88" i="8" s="1" a="1"/>
  <c r="W88" i="8" s="1"/>
  <c r="T89" i="8"/>
  <c r="T90" i="8"/>
  <c r="T91" i="8"/>
  <c r="T92" i="8"/>
  <c r="T93" i="8"/>
  <c r="T95" i="8"/>
  <c r="W95" i="8" s="1" a="1"/>
  <c r="W95" i="8" s="1"/>
  <c r="T96" i="8"/>
  <c r="T97" i="8"/>
  <c r="T98" i="8"/>
  <c r="W98" i="8" s="1" a="1"/>
  <c r="W98" i="8" s="1"/>
  <c r="T99" i="8"/>
  <c r="W99" i="8" s="1" a="1"/>
  <c r="W99" i="8" s="1"/>
  <c r="T100" i="8"/>
  <c r="T101" i="8"/>
  <c r="W101" i="8" s="1" a="1"/>
  <c r="W101" i="8" s="1"/>
  <c r="T102" i="8"/>
  <c r="T103" i="8"/>
  <c r="T105" i="8"/>
  <c r="T106" i="8"/>
  <c r="W106" i="8" s="1" a="1"/>
  <c r="W106" i="8" s="1"/>
  <c r="T107" i="8"/>
  <c r="W107" i="8" s="1" a="1"/>
  <c r="W107" i="8" s="1"/>
  <c r="T108" i="8"/>
  <c r="W108" i="8" s="1" a="1"/>
  <c r="W108" i="8" s="1"/>
  <c r="T109" i="8"/>
  <c r="T110" i="8"/>
  <c r="T111" i="8"/>
  <c r="W111" i="8" s="1" a="1"/>
  <c r="W111" i="8" s="1"/>
  <c r="T112" i="8"/>
  <c r="W112" i="8" s="1" a="1"/>
  <c r="W112" i="8" s="1"/>
  <c r="T113" i="8"/>
  <c r="W113" i="8" s="1" a="1"/>
  <c r="W113" i="8" s="1"/>
  <c r="T115" i="8"/>
  <c r="T116" i="8"/>
  <c r="T117" i="8"/>
  <c r="T118" i="8"/>
  <c r="T119" i="8"/>
  <c r="W119" i="8" s="1" a="1"/>
  <c r="W119" i="8" s="1"/>
  <c r="T120" i="8"/>
  <c r="W120" i="8" s="1" a="1"/>
  <c r="W120" i="8" s="1"/>
  <c r="T121" i="8"/>
  <c r="W121" i="8" s="1" a="1"/>
  <c r="W121" i="8" s="1"/>
  <c r="T122" i="8"/>
  <c r="T123" i="8"/>
  <c r="T125" i="8"/>
  <c r="W125" i="8" s="1" a="1"/>
  <c r="W125" i="8" s="1"/>
  <c r="T126" i="8"/>
  <c r="W126" i="8" s="1" a="1"/>
  <c r="W126" i="8" s="1"/>
  <c r="T127" i="8"/>
  <c r="T128" i="8"/>
  <c r="T129" i="8"/>
  <c r="T130" i="8"/>
  <c r="T131" i="8"/>
  <c r="T132" i="8"/>
  <c r="W132" i="8" s="1" a="1"/>
  <c r="W132" i="8" s="1"/>
  <c r="T133" i="8"/>
  <c r="W133" i="8" s="1" a="1"/>
  <c r="W133" i="8" s="1"/>
  <c r="T135" i="8"/>
  <c r="W135" i="8" s="1" a="1"/>
  <c r="W135" i="8" s="1"/>
  <c r="T136" i="8"/>
  <c r="T137" i="8"/>
  <c r="W137" i="8" s="1" a="1"/>
  <c r="W137" i="8" s="1"/>
  <c r="T138" i="8"/>
  <c r="W138" i="8" s="1" a="1"/>
  <c r="W138" i="8" s="1"/>
  <c r="T139" i="8"/>
  <c r="T140" i="8"/>
  <c r="T141" i="8"/>
  <c r="T142" i="8"/>
  <c r="T143" i="8"/>
  <c r="T145" i="8"/>
  <c r="T146" i="8"/>
  <c r="W146" i="8" s="1" a="1"/>
  <c r="W146" i="8" s="1"/>
  <c r="T147" i="8"/>
  <c r="W147" i="8" s="1" a="1"/>
  <c r="W147" i="8" s="1"/>
  <c r="T148" i="8"/>
  <c r="W148" i="8" s="1" a="1"/>
  <c r="W148" i="8" s="1"/>
  <c r="T149" i="8"/>
  <c r="T150" i="8"/>
  <c r="W150" i="8" s="1" a="1"/>
  <c r="W150" i="8" s="1"/>
  <c r="T151" i="8"/>
  <c r="T152" i="8"/>
  <c r="T153" i="8"/>
  <c r="U23" i="8"/>
  <c r="U22" i="8"/>
  <c r="T23" i="8"/>
  <c r="T22" i="8"/>
  <c r="W22" i="8" s="1" a="1"/>
  <c r="W22" i="8" s="1"/>
  <c r="T15" i="8"/>
  <c r="AC85" i="7"/>
  <c r="AC86" i="7"/>
  <c r="AC87" i="7"/>
  <c r="AC89" i="7"/>
  <c r="AC90" i="7"/>
  <c r="AC91" i="7"/>
  <c r="AB85" i="7"/>
  <c r="AB86" i="7"/>
  <c r="AB87" i="7"/>
  <c r="AB89" i="7"/>
  <c r="AB90" i="7"/>
  <c r="AB91" i="7"/>
  <c r="AA85" i="7"/>
  <c r="AA86" i="7"/>
  <c r="AA87" i="7"/>
  <c r="AA89" i="7"/>
  <c r="AA90" i="7"/>
  <c r="AA91" i="7"/>
  <c r="Z85" i="7"/>
  <c r="Z86" i="7"/>
  <c r="Z87" i="7"/>
  <c r="Z89" i="7"/>
  <c r="Z90" i="7"/>
  <c r="Z91" i="7"/>
  <c r="Y85" i="7"/>
  <c r="Y86" i="7"/>
  <c r="Y87" i="7"/>
  <c r="Y89" i="7"/>
  <c r="Y90" i="7"/>
  <c r="Y91" i="7"/>
  <c r="T85" i="7"/>
  <c r="T86" i="7"/>
  <c r="T87" i="7"/>
  <c r="T89" i="7"/>
  <c r="T90" i="7"/>
  <c r="T91" i="7"/>
  <c r="S85" i="7"/>
  <c r="V85" i="7" s="1" a="1"/>
  <c r="V85" i="7" s="1"/>
  <c r="S86" i="7"/>
  <c r="S87" i="7"/>
  <c r="S89" i="7"/>
  <c r="S90" i="7"/>
  <c r="S91" i="7"/>
  <c r="T5" i="8"/>
  <c r="U5" i="8"/>
  <c r="Z5" i="8"/>
  <c r="AA5" i="8"/>
  <c r="AB5" i="8"/>
  <c r="AC5" i="8"/>
  <c r="AD5" i="8"/>
  <c r="T6" i="8"/>
  <c r="U6" i="8"/>
  <c r="Z6" i="8"/>
  <c r="AA6" i="8"/>
  <c r="AB6" i="8"/>
  <c r="AC6" i="8"/>
  <c r="AD6" i="8"/>
  <c r="T7" i="8"/>
  <c r="U7" i="8"/>
  <c r="Z7" i="8"/>
  <c r="AA7" i="8"/>
  <c r="AB7" i="8"/>
  <c r="AC7" i="8"/>
  <c r="AD7" i="8"/>
  <c r="T8" i="8"/>
  <c r="U8" i="8"/>
  <c r="Z8" i="8"/>
  <c r="AA8" i="8"/>
  <c r="AB8" i="8"/>
  <c r="AC8" i="8"/>
  <c r="AD8" i="8"/>
  <c r="T9" i="8"/>
  <c r="U9" i="8"/>
  <c r="Z9" i="8"/>
  <c r="AA9" i="8"/>
  <c r="AB9" i="8"/>
  <c r="AC9" i="8"/>
  <c r="AD9" i="8"/>
  <c r="T10" i="8"/>
  <c r="U10" i="8"/>
  <c r="Z10" i="8"/>
  <c r="AA10" i="8"/>
  <c r="AB10" i="8"/>
  <c r="AC10" i="8"/>
  <c r="AD10" i="8"/>
  <c r="T11" i="8"/>
  <c r="U11" i="8"/>
  <c r="Z11" i="8"/>
  <c r="AA11" i="8"/>
  <c r="AB11" i="8"/>
  <c r="AC11" i="8"/>
  <c r="AD11" i="8"/>
  <c r="T12" i="8"/>
  <c r="U12" i="8"/>
  <c r="Z12" i="8"/>
  <c r="AA12" i="8"/>
  <c r="AB12" i="8"/>
  <c r="AC12" i="8"/>
  <c r="AD12" i="8"/>
  <c r="T13" i="8"/>
  <c r="U13" i="8"/>
  <c r="Z13" i="8"/>
  <c r="AA13" i="8"/>
  <c r="AB13" i="8"/>
  <c r="AC13" i="8"/>
  <c r="AD13" i="8"/>
  <c r="U15" i="8"/>
  <c r="Z15" i="8"/>
  <c r="AA15" i="8"/>
  <c r="AB15" i="8"/>
  <c r="AC15" i="8"/>
  <c r="AD15" i="8"/>
  <c r="T16" i="8"/>
  <c r="U16" i="8"/>
  <c r="Z16" i="8"/>
  <c r="AA16" i="8"/>
  <c r="AB16" i="8"/>
  <c r="AC16" i="8"/>
  <c r="AD16" i="8"/>
  <c r="T17" i="8"/>
  <c r="U17" i="8"/>
  <c r="Z17" i="8"/>
  <c r="AA17" i="8"/>
  <c r="AB17" i="8"/>
  <c r="AC17" i="8"/>
  <c r="AD17" i="8"/>
  <c r="T18" i="8"/>
  <c r="U18" i="8"/>
  <c r="Z18" i="8"/>
  <c r="AA18" i="8"/>
  <c r="AB18" i="8"/>
  <c r="AC18" i="8"/>
  <c r="AD18" i="8"/>
  <c r="T19" i="8"/>
  <c r="U19" i="8"/>
  <c r="Z19" i="8"/>
  <c r="AA19" i="8"/>
  <c r="AB19" i="8"/>
  <c r="AC19" i="8"/>
  <c r="AD19" i="8"/>
  <c r="T20" i="8"/>
  <c r="U20" i="8"/>
  <c r="Z20" i="8"/>
  <c r="AA20" i="8"/>
  <c r="AB20" i="8"/>
  <c r="AC20" i="8"/>
  <c r="AD20" i="8"/>
  <c r="T21" i="8"/>
  <c r="U21" i="8"/>
  <c r="Z21" i="8"/>
  <c r="AA21" i="8"/>
  <c r="AB21" i="8"/>
  <c r="AC21" i="8"/>
  <c r="AD21" i="8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T11" i="7"/>
  <c r="S10" i="7"/>
  <c r="S9" i="7"/>
  <c r="T9" i="7"/>
  <c r="T10" i="7"/>
  <c r="T13" i="7"/>
  <c r="T14" i="7"/>
  <c r="T15" i="7"/>
  <c r="T17" i="7"/>
  <c r="T18" i="7"/>
  <c r="T19" i="7"/>
  <c r="T21" i="7"/>
  <c r="T22" i="7"/>
  <c r="T23" i="7"/>
  <c r="T25" i="7"/>
  <c r="T26" i="7"/>
  <c r="T27" i="7"/>
  <c r="T29" i="7"/>
  <c r="T30" i="7"/>
  <c r="T31" i="7"/>
  <c r="T33" i="7"/>
  <c r="T34" i="7"/>
  <c r="T35" i="7"/>
  <c r="T37" i="7"/>
  <c r="T38" i="7"/>
  <c r="T39" i="7"/>
  <c r="T41" i="7"/>
  <c r="T42" i="7"/>
  <c r="T43" i="7"/>
  <c r="T45" i="7"/>
  <c r="T46" i="7"/>
  <c r="T47" i="7"/>
  <c r="T49" i="7"/>
  <c r="T50" i="7"/>
  <c r="T51" i="7"/>
  <c r="T53" i="7"/>
  <c r="T54" i="7"/>
  <c r="T55" i="7"/>
  <c r="T57" i="7"/>
  <c r="T58" i="7"/>
  <c r="T59" i="7"/>
  <c r="T61" i="7"/>
  <c r="T62" i="7"/>
  <c r="T63" i="7"/>
  <c r="T65" i="7"/>
  <c r="T66" i="7"/>
  <c r="T67" i="7"/>
  <c r="T69" i="7"/>
  <c r="T70" i="7"/>
  <c r="T71" i="7"/>
  <c r="T73" i="7"/>
  <c r="T74" i="7"/>
  <c r="T75" i="7"/>
  <c r="T77" i="7"/>
  <c r="T78" i="7"/>
  <c r="T79" i="7"/>
  <c r="T81" i="7"/>
  <c r="T82" i="7"/>
  <c r="T83" i="7"/>
  <c r="S11" i="7"/>
  <c r="S13" i="7"/>
  <c r="S14" i="7"/>
  <c r="S15" i="7"/>
  <c r="S17" i="7"/>
  <c r="S18" i="7"/>
  <c r="S19" i="7"/>
  <c r="S21" i="7"/>
  <c r="S22" i="7"/>
  <c r="S23" i="7"/>
  <c r="S25" i="7"/>
  <c r="S26" i="7"/>
  <c r="S27" i="7"/>
  <c r="S29" i="7"/>
  <c r="S30" i="7"/>
  <c r="S31" i="7"/>
  <c r="S33" i="7"/>
  <c r="S34" i="7"/>
  <c r="S35" i="7"/>
  <c r="S37" i="7"/>
  <c r="S38" i="7"/>
  <c r="S39" i="7"/>
  <c r="S41" i="7"/>
  <c r="S42" i="7"/>
  <c r="S43" i="7"/>
  <c r="S45" i="7"/>
  <c r="S46" i="7"/>
  <c r="S47" i="7"/>
  <c r="S49" i="7"/>
  <c r="S50" i="7"/>
  <c r="S51" i="7"/>
  <c r="S53" i="7"/>
  <c r="S54" i="7"/>
  <c r="S55" i="7"/>
  <c r="S57" i="7"/>
  <c r="S58" i="7"/>
  <c r="S59" i="7"/>
  <c r="S61" i="7"/>
  <c r="S62" i="7"/>
  <c r="S63" i="7"/>
  <c r="S65" i="7"/>
  <c r="S66" i="7"/>
  <c r="S67" i="7"/>
  <c r="S69" i="7"/>
  <c r="S70" i="7"/>
  <c r="S71" i="7"/>
  <c r="S73" i="7"/>
  <c r="S74" i="7"/>
  <c r="S75" i="7"/>
  <c r="S77" i="7"/>
  <c r="S78" i="7"/>
  <c r="S79" i="7"/>
  <c r="S81" i="7"/>
  <c r="S82" i="7"/>
  <c r="S83" i="7"/>
  <c r="T6" i="7"/>
  <c r="AC5" i="7"/>
  <c r="AC6" i="7"/>
  <c r="AC7" i="7"/>
  <c r="AB5" i="7"/>
  <c r="AB6" i="7"/>
  <c r="AB7" i="7"/>
  <c r="AA5" i="7"/>
  <c r="AA6" i="7"/>
  <c r="AA7" i="7"/>
  <c r="Y5" i="7"/>
  <c r="Z5" i="7"/>
  <c r="Z6" i="7"/>
  <c r="Z7" i="7"/>
  <c r="Y6" i="7"/>
  <c r="Y7" i="7"/>
  <c r="T5" i="7"/>
  <c r="T7" i="7"/>
  <c r="S5" i="7"/>
  <c r="S6" i="7"/>
  <c r="S7" i="7"/>
  <c r="W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AA5" i="1"/>
  <c r="Z5" i="1"/>
  <c r="Y5" i="1"/>
  <c r="X5" i="1"/>
  <c r="Q10" i="1"/>
  <c r="Q9" i="1"/>
  <c r="Q8" i="1"/>
  <c r="Q7" i="1"/>
  <c r="Q6" i="1"/>
  <c r="Q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R5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Y74" i="11" l="1" a="1"/>
  <c r="Y74" i="11" s="1"/>
  <c r="Y78" i="11" a="1"/>
  <c r="Y78" i="11" s="1"/>
  <c r="Y77" i="11" a="1"/>
  <c r="Y77" i="11" s="1"/>
  <c r="Y29" i="11" a="1"/>
  <c r="Y29" i="11" s="1"/>
  <c r="Y53" i="11" a="1"/>
  <c r="Y53" i="11" s="1"/>
  <c r="Y41" i="11" a="1"/>
  <c r="Y41" i="11" s="1"/>
  <c r="Y116" i="11" a="1"/>
  <c r="Y116" i="11" s="1"/>
  <c r="Y102" i="11" a="1"/>
  <c r="Y102" i="11" s="1"/>
  <c r="Y90" i="11" a="1"/>
  <c r="Y90" i="11" s="1"/>
  <c r="Y32" i="11" a="1"/>
  <c r="Y32" i="11" s="1"/>
  <c r="Y44" i="11" a="1"/>
  <c r="Y44" i="11" s="1"/>
  <c r="Y31" i="11" a="1"/>
  <c r="Y31" i="11" s="1"/>
  <c r="Y68" i="11" a="1"/>
  <c r="Y68" i="11" s="1"/>
  <c r="Y56" i="11" a="1"/>
  <c r="Y56" i="11" s="1"/>
  <c r="Y43" i="11" a="1"/>
  <c r="Y43" i="11" s="1"/>
  <c r="Y30" i="11" a="1"/>
  <c r="Y30" i="11" s="1"/>
  <c r="Y80" i="11" a="1"/>
  <c r="Y80" i="11" s="1"/>
  <c r="Y54" i="11" a="1"/>
  <c r="Y54" i="11" s="1"/>
  <c r="Y42" i="11" a="1"/>
  <c r="Y42" i="11" s="1"/>
  <c r="Y104" i="11" a="1"/>
  <c r="Y104" i="11" s="1"/>
  <c r="Y92" i="11" a="1"/>
  <c r="Y92" i="11" s="1"/>
  <c r="Y66" i="11" a="1"/>
  <c r="Y66" i="11" s="1"/>
  <c r="Y20" i="11" a="1"/>
  <c r="Y20" i="11" s="1"/>
  <c r="Y19" i="11" a="1"/>
  <c r="Y19" i="11" s="1"/>
  <c r="Y14" i="11" a="1"/>
  <c r="Y14" i="11" s="1"/>
  <c r="Y10" i="11" a="1"/>
  <c r="Y10" i="11" s="1"/>
  <c r="Y12" i="11" a="1"/>
  <c r="Y12" i="11" s="1"/>
  <c r="Y5" i="11" a="1"/>
  <c r="Y5" i="11" s="1"/>
  <c r="Y17" i="11" a="1"/>
  <c r="Y17" i="11" s="1"/>
  <c r="Y16" i="11" a="1"/>
  <c r="Y16" i="11" s="1"/>
  <c r="Y9" i="11" a="1"/>
  <c r="Y9" i="11" s="1"/>
  <c r="Y11" i="11" a="1"/>
  <c r="Y11" i="11" s="1"/>
  <c r="Y6" i="11" a="1"/>
  <c r="Y6" i="11" s="1"/>
  <c r="Y8" i="11" a="1"/>
  <c r="Y8" i="11" s="1"/>
  <c r="Y15" i="11" a="1"/>
  <c r="Y15" i="11" s="1"/>
  <c r="Y13" i="11" a="1"/>
  <c r="Y13" i="11" s="1"/>
  <c r="Y18" i="11" a="1"/>
  <c r="Y18" i="11" s="1"/>
  <c r="Y7" i="11" a="1"/>
  <c r="Y7" i="11" s="1"/>
  <c r="X182" i="10" a="1"/>
  <c r="X182" i="10" s="1"/>
  <c r="X118" i="10" a="1"/>
  <c r="X118" i="10" s="1"/>
  <c r="X105" i="10" a="1"/>
  <c r="X105" i="10" s="1"/>
  <c r="X93" i="10" a="1"/>
  <c r="X93" i="10" s="1"/>
  <c r="X62" i="10" a="1"/>
  <c r="X62" i="10" s="1"/>
  <c r="X184" i="10" a="1"/>
  <c r="X184" i="10" s="1"/>
  <c r="X171" i="10" a="1"/>
  <c r="X171" i="10" s="1"/>
  <c r="X146" i="10" a="1"/>
  <c r="X146" i="10" s="1"/>
  <c r="X82" i="10" a="1"/>
  <c r="X82" i="10" s="1"/>
  <c r="X69" i="10" a="1"/>
  <c r="X69" i="10" s="1"/>
  <c r="X57" i="10" a="1"/>
  <c r="X57" i="10" s="1"/>
  <c r="X44" i="10" a="1"/>
  <c r="X44" i="10" s="1"/>
  <c r="X18" i="10" a="1"/>
  <c r="X18" i="10" s="1"/>
  <c r="X183" i="10" a="1"/>
  <c r="X183" i="10" s="1"/>
  <c r="X170" i="10" a="1"/>
  <c r="X170" i="10" s="1"/>
  <c r="X158" i="10" a="1"/>
  <c r="X158" i="10" s="1"/>
  <c r="X94" i="10" a="1"/>
  <c r="X94" i="10" s="1"/>
  <c r="X81" i="10" a="1"/>
  <c r="X81" i="10" s="1"/>
  <c r="X68" i="10" a="1"/>
  <c r="X68" i="10" s="1"/>
  <c r="X56" i="10" a="1"/>
  <c r="X56" i="10" s="1"/>
  <c r="X43" i="10" a="1"/>
  <c r="X43" i="10" s="1"/>
  <c r="X30" i="10" a="1"/>
  <c r="X30" i="10" s="1"/>
  <c r="X17" i="10" a="1"/>
  <c r="X17" i="10" s="1"/>
  <c r="X80" i="10" a="1"/>
  <c r="X80" i="10" s="1"/>
  <c r="X67" i="10" a="1"/>
  <c r="X67" i="10" s="1"/>
  <c r="X54" i="10" a="1"/>
  <c r="X54" i="10" s="1"/>
  <c r="X42" i="10" a="1"/>
  <c r="X42" i="10" s="1"/>
  <c r="X29" i="10" a="1"/>
  <c r="X29" i="10" s="1"/>
  <c r="X16" i="10" a="1"/>
  <c r="X16" i="10" s="1"/>
  <c r="X117" i="10" a="1"/>
  <c r="X117" i="10" s="1"/>
  <c r="X104" i="10" a="1"/>
  <c r="X104" i="10" s="1"/>
  <c r="X92" i="10" a="1"/>
  <c r="X92" i="10" s="1"/>
  <c r="X66" i="10" a="1"/>
  <c r="X66" i="10" s="1"/>
  <c r="X53" i="10" a="1"/>
  <c r="X53" i="10" s="1"/>
  <c r="X15" i="10" a="1"/>
  <c r="X15" i="10" s="1"/>
  <c r="X154" i="10" a="1"/>
  <c r="X154" i="10" s="1"/>
  <c r="X142" i="10" a="1"/>
  <c r="X142" i="10" s="1"/>
  <c r="X129" i="10" a="1"/>
  <c r="X129" i="10" s="1"/>
  <c r="X116" i="10" a="1"/>
  <c r="X116" i="10" s="1"/>
  <c r="X103" i="10" a="1"/>
  <c r="X103" i="10" s="1"/>
  <c r="X91" i="10" a="1"/>
  <c r="X91" i="10" s="1"/>
  <c r="X78" i="10" a="1"/>
  <c r="X78" i="10" s="1"/>
  <c r="X65" i="10" a="1"/>
  <c r="X65" i="10" s="1"/>
  <c r="X52" i="10" a="1"/>
  <c r="X52" i="10" s="1"/>
  <c r="X40" i="10" a="1"/>
  <c r="X40" i="10" s="1"/>
  <c r="X27" i="10" a="1"/>
  <c r="X27" i="10" s="1"/>
  <c r="X14" i="10" a="1"/>
  <c r="X14" i="10" s="1"/>
  <c r="X166" i="10" a="1"/>
  <c r="X166" i="10" s="1"/>
  <c r="X153" i="10" a="1"/>
  <c r="X153" i="10" s="1"/>
  <c r="X102" i="10" a="1"/>
  <c r="X102" i="10" s="1"/>
  <c r="X51" i="10" a="1"/>
  <c r="X51" i="10" s="1"/>
  <c r="X39" i="10" a="1"/>
  <c r="X39" i="10" s="1"/>
  <c r="X26" i="10" a="1"/>
  <c r="X26" i="10" s="1"/>
  <c r="X139" i="10" a="1"/>
  <c r="X139" i="10" s="1"/>
  <c r="X127" i="10" a="1"/>
  <c r="X127" i="10" s="1"/>
  <c r="X101" i="10" a="1"/>
  <c r="X101" i="10" s="1"/>
  <c r="X88" i="10" a="1"/>
  <c r="X88" i="10" s="1"/>
  <c r="X76" i="10" a="1"/>
  <c r="X76" i="10" s="1"/>
  <c r="X63" i="10" a="1"/>
  <c r="X63" i="10" s="1"/>
  <c r="X50" i="10" a="1"/>
  <c r="X50" i="10" s="1"/>
  <c r="X152" i="10" a="1"/>
  <c r="X152" i="10" s="1"/>
  <c r="X189" i="10" a="1"/>
  <c r="X189" i="10" s="1"/>
  <c r="X177" i="10" a="1"/>
  <c r="X177" i="10" s="1"/>
  <c r="X151" i="10" a="1"/>
  <c r="X151" i="10" s="1"/>
  <c r="X138" i="10" a="1"/>
  <c r="X138" i="10" s="1"/>
  <c r="X126" i="10" a="1"/>
  <c r="X126" i="10" s="1"/>
  <c r="X113" i="10" a="1"/>
  <c r="X113" i="10" s="1"/>
  <c r="X100" i="10" a="1"/>
  <c r="X100" i="10" s="1"/>
  <c r="X87" i="10" a="1"/>
  <c r="X87" i="10" s="1"/>
  <c r="X75" i="10" a="1"/>
  <c r="X75" i="10" s="1"/>
  <c r="X168" i="10" a="1"/>
  <c r="X168" i="10" s="1"/>
  <c r="X180" i="10" a="1"/>
  <c r="X180" i="10" s="1"/>
  <c r="X131" i="10" a="1"/>
  <c r="X131" i="10" s="1"/>
  <c r="X155" i="10" a="1"/>
  <c r="X155" i="10" s="1"/>
  <c r="X143" i="10" a="1"/>
  <c r="X143" i="10" s="1"/>
  <c r="X167" i="10" a="1"/>
  <c r="X167" i="10" s="1"/>
  <c r="X35" i="10" a="1"/>
  <c r="X35" i="10" s="1"/>
  <c r="X73" i="10" a="1"/>
  <c r="X73" i="10" s="1"/>
  <c r="X36" i="10" a="1"/>
  <c r="X36" i="10" s="1"/>
  <c r="X24" i="10" a="1"/>
  <c r="X24" i="10" s="1"/>
  <c r="X48" i="10" a="1"/>
  <c r="X48" i="10" s="1"/>
  <c r="X23" i="10" a="1"/>
  <c r="X23" i="10" s="1"/>
  <c r="X60" i="10" a="1"/>
  <c r="X60" i="10" s="1"/>
  <c r="X47" i="10" a="1"/>
  <c r="X47" i="10" s="1"/>
  <c r="X84" i="10" a="1"/>
  <c r="X84" i="10" s="1"/>
  <c r="X71" i="10" a="1"/>
  <c r="X71" i="10" s="1"/>
  <c r="X59" i="10" a="1"/>
  <c r="X59" i="10" s="1"/>
  <c r="X121" i="10" a="1"/>
  <c r="X121" i="10" s="1"/>
  <c r="X96" i="10" a="1"/>
  <c r="X96" i="10" s="1"/>
  <c r="X83" i="10" a="1"/>
  <c r="X83" i="10" s="1"/>
  <c r="X120" i="10" a="1"/>
  <c r="X120" i="10" s="1"/>
  <c r="X108" i="10" a="1"/>
  <c r="X108" i="10" s="1"/>
  <c r="X95" i="10" a="1"/>
  <c r="X95" i="10" s="1"/>
  <c r="X132" i="10" a="1"/>
  <c r="X132" i="10" s="1"/>
  <c r="X119" i="10" a="1"/>
  <c r="X119" i="10" s="1"/>
  <c r="X169" i="10" a="1"/>
  <c r="X169" i="10" s="1"/>
  <c r="X156" i="10" a="1"/>
  <c r="X156" i="10" s="1"/>
  <c r="X144" i="10" a="1"/>
  <c r="X144" i="10" s="1"/>
  <c r="X179" i="10" a="1"/>
  <c r="X179" i="10" s="1"/>
  <c r="X37" i="10" a="1"/>
  <c r="X37" i="10" s="1"/>
  <c r="X25" i="10" a="1"/>
  <c r="X25" i="10" s="1"/>
  <c r="X49" i="10" a="1"/>
  <c r="X49" i="10" s="1"/>
  <c r="X61" i="10" a="1"/>
  <c r="X61" i="10" s="1"/>
  <c r="X181" i="10" a="1"/>
  <c r="X181" i="10" s="1"/>
  <c r="X85" i="10" a="1"/>
  <c r="X85" i="10" s="1"/>
  <c r="X97" i="10" a="1"/>
  <c r="X97" i="10" s="1"/>
  <c r="X109" i="10" a="1"/>
  <c r="X109" i="10" s="1"/>
  <c r="X133" i="10" a="1"/>
  <c r="X133" i="10" s="1"/>
  <c r="X145" i="10" a="1"/>
  <c r="X145" i="10" s="1"/>
  <c r="X107" i="10" a="1"/>
  <c r="X107" i="10" s="1"/>
  <c r="X6" i="10" a="1"/>
  <c r="X6" i="10" s="1"/>
  <c r="X7" i="10" a="1"/>
  <c r="X7" i="10" s="1"/>
  <c r="X12" i="10" a="1"/>
  <c r="X12" i="10" s="1"/>
  <c r="X9" i="10" a="1"/>
  <c r="X9" i="10" s="1"/>
  <c r="X11" i="10" a="1"/>
  <c r="X11" i="10" s="1"/>
  <c r="X10" i="10" a="1"/>
  <c r="X10" i="10" s="1"/>
  <c r="X5" i="10" a="1"/>
  <c r="X5" i="10" s="1"/>
  <c r="X8" i="10" a="1"/>
  <c r="X8" i="10" s="1"/>
  <c r="W75" i="8" a="1"/>
  <c r="W75" i="8" s="1"/>
  <c r="W123" i="8" a="1"/>
  <c r="W123" i="8" s="1"/>
  <c r="W110" i="8" a="1"/>
  <c r="W110" i="8" s="1"/>
  <c r="W97" i="8" a="1"/>
  <c r="W97" i="8" s="1"/>
  <c r="W83" i="8" a="1"/>
  <c r="W83" i="8" s="1"/>
  <c r="W70" i="8" a="1"/>
  <c r="W70" i="8" s="1"/>
  <c r="W149" i="8" a="1"/>
  <c r="W149" i="8" s="1"/>
  <c r="W136" i="8" a="1"/>
  <c r="W136" i="8" s="1"/>
  <c r="W122" i="8" a="1"/>
  <c r="W122" i="8" s="1"/>
  <c r="W109" i="8" a="1"/>
  <c r="W109" i="8" s="1"/>
  <c r="W96" i="8" a="1"/>
  <c r="W96" i="8" s="1"/>
  <c r="W82" i="8" a="1"/>
  <c r="W82" i="8" s="1"/>
  <c r="W56" i="8" a="1"/>
  <c r="W56" i="8" s="1"/>
  <c r="W42" i="8" a="1"/>
  <c r="W42" i="8" s="1"/>
  <c r="W29" i="8" a="1"/>
  <c r="W29" i="8" s="1"/>
  <c r="W48" i="8" a="1"/>
  <c r="W48" i="8" s="1"/>
  <c r="W35" i="8" a="1"/>
  <c r="W35" i="8" s="1"/>
  <c r="W100" i="8" a="1"/>
  <c r="W100" i="8" s="1"/>
  <c r="W87" i="8" a="1"/>
  <c r="W87" i="8" s="1"/>
  <c r="W73" i="8" a="1"/>
  <c r="W73" i="8" s="1"/>
  <c r="W60" i="8" a="1"/>
  <c r="W60" i="8" s="1"/>
  <c r="W47" i="8" a="1"/>
  <c r="W47" i="8" s="1"/>
  <c r="W46" i="8" a="1"/>
  <c r="W46" i="8" s="1"/>
  <c r="W145" i="8" a="1"/>
  <c r="W145" i="8" s="1"/>
  <c r="W131" i="8" a="1"/>
  <c r="W131" i="8" s="1"/>
  <c r="W118" i="8" a="1"/>
  <c r="W118" i="8" s="1"/>
  <c r="W78" i="8" a="1"/>
  <c r="W78" i="8" s="1"/>
  <c r="W51" i="8" a="1"/>
  <c r="W51" i="8" s="1"/>
  <c r="W38" i="8" a="1"/>
  <c r="W38" i="8" s="1"/>
  <c r="W25" i="8" a="1"/>
  <c r="W25" i="8" s="1"/>
  <c r="W23" i="8" a="1"/>
  <c r="W23" i="8" s="1"/>
  <c r="W143" i="8" a="1"/>
  <c r="W143" i="8" s="1"/>
  <c r="W130" i="8" a="1"/>
  <c r="W130" i="8" s="1"/>
  <c r="W90" i="8" a="1"/>
  <c r="W90" i="8" s="1"/>
  <c r="W77" i="8" a="1"/>
  <c r="W77" i="8" s="1"/>
  <c r="W50" i="8" a="1"/>
  <c r="W50" i="8" s="1"/>
  <c r="W37" i="8" a="1"/>
  <c r="W37" i="8" s="1"/>
  <c r="W142" i="8" a="1"/>
  <c r="W142" i="8" s="1"/>
  <c r="W102" i="8" a="1"/>
  <c r="W102" i="8" s="1"/>
  <c r="W89" i="8" a="1"/>
  <c r="W89" i="8" s="1"/>
  <c r="W76" i="8" a="1"/>
  <c r="W76" i="8" s="1"/>
  <c r="W62" i="8" a="1"/>
  <c r="W62" i="8" s="1"/>
  <c r="W36" i="8" a="1"/>
  <c r="W36" i="8" s="1"/>
  <c r="W128" i="8" a="1"/>
  <c r="W128" i="8" s="1"/>
  <c r="W140" i="8" a="1"/>
  <c r="W140" i="8" s="1"/>
  <c r="W127" i="8" a="1"/>
  <c r="W127" i="8" s="1"/>
  <c r="W152" i="8" a="1"/>
  <c r="W152" i="8" s="1"/>
  <c r="W32" i="8" a="1"/>
  <c r="W32" i="8" s="1"/>
  <c r="W30" i="8" a="1"/>
  <c r="W30" i="8" s="1"/>
  <c r="W91" i="8" a="1"/>
  <c r="W91" i="8" s="1"/>
  <c r="W103" i="8" a="1"/>
  <c r="W103" i="8" s="1"/>
  <c r="W141" i="8" a="1"/>
  <c r="W141" i="8" s="1"/>
  <c r="W153" i="8" a="1"/>
  <c r="W153" i="8" s="1"/>
  <c r="W68" i="8" a="1"/>
  <c r="W68" i="8" s="1"/>
  <c r="W93" i="8" a="1"/>
  <c r="W93" i="8" s="1"/>
  <c r="W115" i="8" a="1"/>
  <c r="W115" i="8" s="1"/>
  <c r="W80" i="8" a="1"/>
  <c r="W80" i="8" s="1"/>
  <c r="W92" i="8" a="1"/>
  <c r="W92" i="8" s="1"/>
  <c r="W116" i="8" a="1"/>
  <c r="W116" i="8" s="1"/>
  <c r="W139" i="8" a="1"/>
  <c r="W139" i="8" s="1"/>
  <c r="W45" i="8" a="1"/>
  <c r="W45" i="8" s="1"/>
  <c r="W57" i="8" a="1"/>
  <c r="W57" i="8" s="1"/>
  <c r="W69" i="8" a="1"/>
  <c r="W69" i="8" s="1"/>
  <c r="W81" i="8" a="1"/>
  <c r="W81" i="8" s="1"/>
  <c r="W33" i="8" a="1"/>
  <c r="W33" i="8" s="1"/>
  <c r="W105" i="8" a="1"/>
  <c r="W105" i="8" s="1"/>
  <c r="W117" i="8" a="1"/>
  <c r="W117" i="8" s="1"/>
  <c r="W129" i="8" a="1"/>
  <c r="W129" i="8" s="1"/>
  <c r="W151" i="8" a="1"/>
  <c r="W151" i="8" s="1"/>
  <c r="W31" i="8" a="1"/>
  <c r="W31" i="8" s="1"/>
  <c r="W43" i="8" a="1"/>
  <c r="W43" i="8" s="1"/>
  <c r="W55" i="8" a="1"/>
  <c r="W55" i="8" s="1"/>
  <c r="W67" i="8" a="1"/>
  <c r="W67" i="8" s="1"/>
  <c r="W79" i="8" a="1"/>
  <c r="W79" i="8" s="1"/>
  <c r="W15" i="8" a="1"/>
  <c r="W15" i="8" s="1"/>
  <c r="V90" i="7" a="1"/>
  <c r="V90" i="7" s="1"/>
  <c r="V87" i="7" a="1"/>
  <c r="V87" i="7" s="1"/>
  <c r="V86" i="7" a="1"/>
  <c r="V86" i="7" s="1"/>
  <c r="V89" i="7" a="1"/>
  <c r="V89" i="7" s="1"/>
  <c r="V15" i="7" a="1"/>
  <c r="V15" i="7" s="1"/>
  <c r="V91" i="7" a="1"/>
  <c r="V91" i="7" s="1"/>
  <c r="W5" i="8" a="1"/>
  <c r="W5" i="8" s="1"/>
  <c r="W18" i="8" a="1"/>
  <c r="W18" i="8" s="1"/>
  <c r="W6" i="8" a="1"/>
  <c r="W6" i="8" s="1"/>
  <c r="W13" i="8" a="1"/>
  <c r="W13" i="8" s="1"/>
  <c r="W7" i="8" a="1"/>
  <c r="W7" i="8" s="1"/>
  <c r="W16" i="8" a="1"/>
  <c r="W16" i="8" s="1"/>
  <c r="W21" i="8" a="1"/>
  <c r="W21" i="8" s="1"/>
  <c r="W19" i="8" a="1"/>
  <c r="W19" i="8" s="1"/>
  <c r="W12" i="8" a="1"/>
  <c r="W12" i="8" s="1"/>
  <c r="W11" i="8" a="1"/>
  <c r="W11" i="8" s="1"/>
  <c r="W9" i="8" a="1"/>
  <c r="W9" i="8" s="1"/>
  <c r="W17" i="8" a="1"/>
  <c r="W17" i="8" s="1"/>
  <c r="W20" i="8" a="1"/>
  <c r="W20" i="8" s="1"/>
  <c r="W10" i="8" a="1"/>
  <c r="W10" i="8" s="1"/>
  <c r="W8" i="8" a="1"/>
  <c r="W8" i="8" s="1"/>
  <c r="V9" i="7" a="1"/>
  <c r="V9" i="7" s="1"/>
  <c r="V25" i="7" a="1"/>
  <c r="V25" i="7" s="1"/>
  <c r="V21" i="7" a="1"/>
  <c r="V21" i="7" s="1"/>
  <c r="V69" i="7" a="1"/>
  <c r="V69" i="7" s="1"/>
  <c r="V18" i="7" a="1"/>
  <c r="V18" i="7" s="1"/>
  <c r="V57" i="7" a="1"/>
  <c r="V57" i="7" s="1"/>
  <c r="V33" i="7" a="1"/>
  <c r="V33" i="7" s="1"/>
  <c r="V30" i="7" a="1"/>
  <c r="V30" i="7" s="1"/>
  <c r="V58" i="7" a="1"/>
  <c r="V58" i="7" s="1"/>
  <c r="V79" i="7" a="1"/>
  <c r="V79" i="7" s="1"/>
  <c r="V67" i="7" a="1"/>
  <c r="V67" i="7" s="1"/>
  <c r="V43" i="7" a="1"/>
  <c r="V43" i="7" s="1"/>
  <c r="V5" i="7" a="1"/>
  <c r="V5" i="7" s="1"/>
  <c r="V13" i="7" a="1"/>
  <c r="V13" i="7" s="1"/>
  <c r="V50" i="7" a="1"/>
  <c r="V50" i="7" s="1"/>
  <c r="V39" i="7" a="1"/>
  <c r="V39" i="7" s="1"/>
  <c r="V66" i="7" a="1"/>
  <c r="V66" i="7" s="1"/>
  <c r="V47" i="7" a="1"/>
  <c r="V47" i="7" s="1"/>
  <c r="V37" i="7" a="1"/>
  <c r="V37" i="7" s="1"/>
  <c r="V29" i="7" a="1"/>
  <c r="V29" i="7" s="1"/>
  <c r="V77" i="7" a="1"/>
  <c r="V77" i="7" s="1"/>
  <c r="V54" i="7" a="1"/>
  <c r="V54" i="7" s="1"/>
  <c r="V23" i="7" a="1"/>
  <c r="V23" i="7" s="1"/>
  <c r="V11" i="7" a="1"/>
  <c r="V11" i="7" s="1"/>
  <c r="V78" i="7" a="1"/>
  <c r="V78" i="7" s="1"/>
  <c r="V22" i="7" a="1"/>
  <c r="V22" i="7" s="1"/>
  <c r="V38" i="7" a="1"/>
  <c r="V38" i="7" s="1"/>
  <c r="V59" i="7" a="1"/>
  <c r="V59" i="7" s="1"/>
  <c r="V71" i="7" a="1"/>
  <c r="V71" i="7" s="1"/>
  <c r="V61" i="7" a="1"/>
  <c r="V61" i="7" s="1"/>
  <c r="V42" i="7" a="1"/>
  <c r="V42" i="7" s="1"/>
  <c r="V49" i="7" a="1"/>
  <c r="V49" i="7" s="1"/>
  <c r="V70" i="7" a="1"/>
  <c r="V70" i="7" s="1"/>
  <c r="V51" i="7" a="1"/>
  <c r="V51" i="7" s="1"/>
  <c r="V41" i="7" a="1"/>
  <c r="V41" i="7" s="1"/>
  <c r="V31" i="7" a="1"/>
  <c r="V31" i="7" s="1"/>
  <c r="V19" i="7" a="1"/>
  <c r="V19" i="7" s="1"/>
  <c r="V10" i="7" a="1"/>
  <c r="V10" i="7" s="1"/>
  <c r="V62" i="7" a="1"/>
  <c r="V62" i="7" s="1"/>
  <c r="V14" i="7" a="1"/>
  <c r="V14" i="7" s="1"/>
  <c r="V63" i="7" a="1"/>
  <c r="V63" i="7" s="1"/>
  <c r="V53" i="7" a="1"/>
  <c r="V53" i="7" s="1"/>
  <c r="V34" i="7" a="1"/>
  <c r="V34" i="7" s="1"/>
  <c r="V7" i="7" a="1"/>
  <c r="V7" i="7" s="1"/>
  <c r="V27" i="7" a="1"/>
  <c r="V27" i="7" s="1"/>
  <c r="V73" i="7" a="1"/>
  <c r="V73" i="7" s="1"/>
  <c r="V35" i="7" a="1"/>
  <c r="V35" i="7" s="1"/>
  <c r="V75" i="7" a="1"/>
  <c r="V75" i="7" s="1"/>
  <c r="V65" i="7" a="1"/>
  <c r="V65" i="7" s="1"/>
  <c r="V46" i="7" a="1"/>
  <c r="V46" i="7" s="1"/>
  <c r="V17" i="7" a="1"/>
  <c r="V17" i="7" s="1"/>
  <c r="V82" i="7" a="1"/>
  <c r="V82" i="7" s="1"/>
  <c r="V81" i="7" a="1"/>
  <c r="V81" i="7" s="1"/>
  <c r="V74" i="7" a="1"/>
  <c r="V74" i="7" s="1"/>
  <c r="V55" i="7" a="1"/>
  <c r="V55" i="7" s="1"/>
  <c r="V45" i="7" a="1"/>
  <c r="V45" i="7" s="1"/>
  <c r="V26" i="7" a="1"/>
  <c r="V26" i="7" s="1"/>
  <c r="V83" i="7" a="1"/>
  <c r="V83" i="7" s="1"/>
  <c r="V6" i="7" a="1"/>
  <c r="V6" i="7" s="1"/>
  <c r="T5" i="1" a="1"/>
  <c r="T5" i="1" s="1"/>
  <c r="T6" i="1" a="1"/>
  <c r="T6" i="1" s="1"/>
  <c r="T9" i="1" a="1"/>
  <c r="T9" i="1" s="1"/>
  <c r="T10" i="1" a="1"/>
  <c r="T10" i="1" s="1"/>
  <c r="T8" i="1" a="1"/>
  <c r="T8" i="1" s="1"/>
  <c r="T7" i="1" a="1"/>
  <c r="T7" i="1" s="1"/>
  <c r="T29" i="1" a="1"/>
  <c r="T29" i="1" s="1"/>
  <c r="T17" i="1" a="1"/>
  <c r="T17" i="1" s="1"/>
  <c r="T28" i="1" a="1"/>
  <c r="T28" i="1" s="1"/>
  <c r="T16" i="1" a="1"/>
  <c r="T16" i="1" s="1"/>
  <c r="T15" i="1" a="1"/>
  <c r="T15" i="1" s="1"/>
  <c r="T26" i="1" a="1"/>
  <c r="T26" i="1" s="1"/>
  <c r="T14" i="1" a="1"/>
  <c r="T14" i="1" s="1"/>
  <c r="T25" i="1" a="1"/>
  <c r="T25" i="1" s="1"/>
  <c r="T13" i="1" a="1"/>
  <c r="T13" i="1" s="1"/>
  <c r="T36" i="1" a="1"/>
  <c r="T36" i="1" s="1"/>
  <c r="T24" i="1" a="1"/>
  <c r="T24" i="1" s="1"/>
  <c r="T12" i="1" a="1"/>
  <c r="T12" i="1" s="1"/>
  <c r="T35" i="1" a="1"/>
  <c r="T35" i="1" s="1"/>
  <c r="T23" i="1" a="1"/>
  <c r="T23" i="1" s="1"/>
  <c r="T11" i="1" a="1"/>
  <c r="T11" i="1" s="1"/>
  <c r="T34" i="1" a="1"/>
  <c r="T34" i="1" s="1"/>
  <c r="T22" i="1" a="1"/>
  <c r="T22" i="1" s="1"/>
  <c r="T27" i="1" a="1"/>
  <c r="T27" i="1" s="1"/>
  <c r="T33" i="1" a="1"/>
  <c r="T33" i="1" s="1"/>
  <c r="T21" i="1" a="1"/>
  <c r="T21" i="1" s="1"/>
  <c r="T20" i="1" a="1"/>
  <c r="T20" i="1" s="1"/>
  <c r="T31" i="1" a="1"/>
  <c r="T31" i="1" s="1"/>
  <c r="T19" i="1" a="1"/>
  <c r="T19" i="1" s="1"/>
  <c r="T32" i="1" a="1"/>
  <c r="T32" i="1" s="1"/>
  <c r="T30" i="1" a="1"/>
  <c r="T30" i="1" s="1"/>
  <c r="T18" i="1" a="1"/>
  <c r="T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<sst xmlns="http://schemas.openxmlformats.org/spreadsheetml/2006/main" count="177" uniqueCount="117">
  <si>
    <t># Neuronas</t>
  </si>
  <si>
    <t>#N</t>
  </si>
  <si>
    <t>Experimento 1</t>
  </si>
  <si>
    <t>Experimento 2</t>
  </si>
  <si>
    <t>Experimento 3</t>
  </si>
  <si>
    <t>Experimento 4</t>
  </si>
  <si>
    <t>Experimento 5</t>
  </si>
  <si>
    <t>Media</t>
  </si>
  <si>
    <t>Des. Estandar</t>
  </si>
  <si>
    <t>Exp. Mas Cercano</t>
  </si>
  <si>
    <t>Porcentaje</t>
  </si>
  <si>
    <t>Neurona</t>
  </si>
  <si>
    <t># Capas</t>
  </si>
  <si>
    <t>N=3</t>
  </si>
  <si>
    <t>N=4</t>
  </si>
  <si>
    <t>N=5</t>
  </si>
  <si>
    <t>N=6</t>
  </si>
  <si>
    <t>N=7</t>
  </si>
  <si>
    <t>N=9</t>
  </si>
  <si>
    <t>N=10</t>
  </si>
  <si>
    <t>N=11</t>
  </si>
  <si>
    <t>N=14</t>
  </si>
  <si>
    <t>N=15</t>
  </si>
  <si>
    <t>N=16</t>
  </si>
  <si>
    <t>N=17</t>
  </si>
  <si>
    <t>N=23</t>
  </si>
  <si>
    <t>N=24</t>
  </si>
  <si>
    <t>N=25</t>
  </si>
  <si>
    <t>N=26</t>
  </si>
  <si>
    <t>N=27</t>
  </si>
  <si>
    <t>N=28</t>
  </si>
  <si>
    <t>N=29</t>
  </si>
  <si>
    <t>N=31</t>
  </si>
  <si>
    <t>N=32</t>
  </si>
  <si>
    <t>N=33</t>
  </si>
  <si>
    <t>Capas</t>
  </si>
  <si>
    <t>Neuronas</t>
  </si>
  <si>
    <t># Epocas</t>
  </si>
  <si>
    <t>#E</t>
  </si>
  <si>
    <t>Experimento5</t>
  </si>
  <si>
    <t>Neuronas+Capas</t>
  </si>
  <si>
    <t>Epocas</t>
  </si>
  <si>
    <t>5, 2</t>
  </si>
  <si>
    <t>6, 2</t>
  </si>
  <si>
    <t>25, 2</t>
  </si>
  <si>
    <t>26, 2</t>
  </si>
  <si>
    <t>14, 2</t>
  </si>
  <si>
    <t>23, 2</t>
  </si>
  <si>
    <t>15, 1</t>
  </si>
  <si>
    <t>16, 2</t>
  </si>
  <si>
    <t>17, 1</t>
  </si>
  <si>
    <t>24, 2</t>
  </si>
  <si>
    <t>#N=6, #C = 2</t>
  </si>
  <si>
    <t>27, 2</t>
  </si>
  <si>
    <t>31, 3</t>
  </si>
  <si>
    <t>32, 1</t>
  </si>
  <si>
    <t>33, 2</t>
  </si>
  <si>
    <t>10, 1</t>
  </si>
  <si>
    <t>#N=10, #C = 1</t>
  </si>
  <si>
    <t>#N=14, #C = 2</t>
  </si>
  <si>
    <t>#N=15, #C = 1</t>
  </si>
  <si>
    <t>#N=16, #C = 2</t>
  </si>
  <si>
    <t>#N=17, #C = 1</t>
  </si>
  <si>
    <t>#N=23, #C = 2</t>
  </si>
  <si>
    <t>#N=24, #C = 2</t>
  </si>
  <si>
    <t>#N=25, #C = 2</t>
  </si>
  <si>
    <t>#N=26, #C = 2</t>
  </si>
  <si>
    <t>#N=27, #C = 2</t>
  </si>
  <si>
    <t>#N=31, #C = 3</t>
  </si>
  <si>
    <t>#N=32, #C = 1</t>
  </si>
  <si>
    <t>#N=33, #C = 2</t>
  </si>
  <si>
    <t>#N=5, #C = 2</t>
  </si>
  <si>
    <t>#N=15, #C=1, #E=1150</t>
  </si>
  <si>
    <t>#N=14, #C=2, #E=950</t>
  </si>
  <si>
    <t>#N=6, #C=2, #E=1050</t>
  </si>
  <si>
    <t>#N=16, #C=2, #E=950</t>
  </si>
  <si>
    <t>#N=17, #C=1, #E=950</t>
  </si>
  <si>
    <t>#N=23, #C=2, #E=950</t>
  </si>
  <si>
    <t>#N=24, #C=2, #E=750</t>
  </si>
  <si>
    <t>#N=25, #C=2, #E=1050</t>
  </si>
  <si>
    <t>#N=26, #C=2, #E=1150</t>
  </si>
  <si>
    <t>#N=27, #C=2, #E=1050</t>
  </si>
  <si>
    <t>LR</t>
  </si>
  <si>
    <t>Learning Rate</t>
  </si>
  <si>
    <t>Neu+Cap+Epo</t>
  </si>
  <si>
    <t>5, 2, 850</t>
  </si>
  <si>
    <t>6, 2, 1050</t>
  </si>
  <si>
    <t>14, 2, 950</t>
  </si>
  <si>
    <t>15, 1, 1150</t>
  </si>
  <si>
    <t>16, 2, 950</t>
  </si>
  <si>
    <t>17, 1, 950</t>
  </si>
  <si>
    <t>23, 2, 950</t>
  </si>
  <si>
    <t>24, 2, 750</t>
  </si>
  <si>
    <t>25, 2, 1050</t>
  </si>
  <si>
    <t>26, 2, 1150</t>
  </si>
  <si>
    <t>27, 2, 1050</t>
  </si>
  <si>
    <t>#N=5, #C=2, #E=850</t>
  </si>
  <si>
    <t>#N=5, #C=2, #E=850, LR=0.19</t>
  </si>
  <si>
    <t>#N=6, #C=2, #E=1050, LR=0.18</t>
  </si>
  <si>
    <t>#N=14, #C=2, #E=950, LR=0.18</t>
  </si>
  <si>
    <t>#N=17, #C=1, #E=950, LR=0.2</t>
  </si>
  <si>
    <t>#N=25, #C=2, #E=1050, LR=0.16</t>
  </si>
  <si>
    <t>#N=26, #C=2, #E=1150, LR=0.16</t>
  </si>
  <si>
    <t>#N=27, #C=2, #E=1050, LR=0.2</t>
  </si>
  <si>
    <t>MT</t>
  </si>
  <si>
    <t>Momentum</t>
  </si>
  <si>
    <t>Neu+Cap+Epo+LR</t>
  </si>
  <si>
    <t>5, 2, 850, 0.19</t>
  </si>
  <si>
    <t>6, 2, 1050, 0.18</t>
  </si>
  <si>
    <t>14, 2, 950, 0.18</t>
  </si>
  <si>
    <t>17, 1, 950, 0.2</t>
  </si>
  <si>
    <t>25, 2, 1050, 0.16</t>
  </si>
  <si>
    <t>26, 2, 1150, 0.16</t>
  </si>
  <si>
    <t>27, 2, 1050, 0.2</t>
  </si>
  <si>
    <t>Mejores Resultados Totales.</t>
  </si>
  <si>
    <t>Lear. Rate</t>
  </si>
  <si>
    <t>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</si>
</sst>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"/>
    <numFmt numFmtId="165" formatCode="0.0000000000000000"/>
    <numFmt numFmtId="166" formatCode="0.0000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79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0" quotePrefix="1" applyNumberFormat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" fontId="0" fillId="0" borderId="0" xfId="0" applyNumberFormat="1"/>
    <xf numFmtId="0" fontId="0" fillId="5" borderId="1" xfId="0" applyFill="1" applyBorder="1"/>
    <xf numFmtId="0" fontId="0" fillId="8" borderId="1" xfId="0" applyFill="1" applyBorder="1"/>
    <xf numFmtId="164" fontId="0" fillId="7" borderId="1" xfId="0" applyNumberFormat="1" applyFill="1" applyBorder="1"/>
    <xf numFmtId="1" fontId="0" fillId="7" borderId="1" xfId="0" applyNumberFormat="1" applyFill="1" applyBorder="1"/>
    <xf numFmtId="0" fontId="0" fillId="7" borderId="1" xfId="0" applyFill="1" applyBorder="1"/>
    <xf numFmtId="164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164" fontId="0" fillId="9" borderId="1" xfId="0" applyNumberFormat="1" applyFill="1" applyBorder="1"/>
    <xf numFmtId="1" fontId="0" fillId="9" borderId="1" xfId="0" applyNumberFormat="1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164" fontId="0" fillId="10" borderId="0" xfId="0" applyNumberFormat="1" applyFill="1"/>
    <xf numFmtId="1" fontId="0" fillId="7" borderId="1" xfId="0" applyNumberFormat="1" applyFill="1" applyBorder="1" applyAlignment="1">
      <alignment horizontal="right"/>
    </xf>
    <xf numFmtId="1" fontId="0" fillId="6" borderId="1" xfId="0" applyNumberFormat="1" applyFill="1" applyBorder="1" applyAlignment="1">
      <alignment horizontal="right"/>
    </xf>
    <xf numFmtId="164" fontId="0" fillId="0" borderId="0" xfId="0" applyNumberFormat="1" applyFill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0" fontId="0" fillId="13" borderId="1" xfId="0" applyNumberFormat="1" applyFill="1" applyBorder="1"/>
    <xf numFmtId="10" fontId="0" fillId="5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Resultados</a:t>
            </a:r>
            <a:r>
              <a:rPr lang="es-MX" baseline="0"/>
              <a:t> #Neuronas</a:t>
            </a:r>
            <a:endParaRPr lang="es-MX"/>
          </a:p>
        </c:rich>
      </c:tx>
      <c:layout>
        <c:manualLayout>
          <c:xMode val="edge"/>
          <c:yMode val="edge"/>
          <c:x val="0.45355309319156345"/>
          <c:y val="2.7727552417627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2A7-4743-BB48-B56D070AEB2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E2A7-4743-BB48-B56D070AEB2F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2A7-4743-BB48-B56D070AEB2F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D5B-484C-B58D-FC35CFF1564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2A7-4743-BB48-B56D070AEB2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2A7-4743-BB48-B56D070AEB2F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2A7-4743-BB48-B56D070AEB2F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D5B-484C-B58D-FC35CFF15649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2A7-4743-BB48-B56D070AEB2F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E2A7-4743-BB48-B56D070AEB2F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2A7-4743-BB48-B56D070AEB2F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2A7-4743-BB48-B56D070AEB2F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2A7-4743-BB48-B56D070AEB2F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2A7-4743-BB48-B56D070AEB2F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2A7-4743-BB48-B56D070AEB2F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2A7-4743-BB48-B56D070AEB2F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E2A7-4743-BB48-B56D070AEB2F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36-474E-80B5-982646E7855B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2A7-4743-BB48-B56D070AEB2F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F1C-4528-9679-604A1BDA1DBB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2A7-4743-BB48-B56D070AEB2F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2A7-4743-BB48-B56D070AEB2F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2A7-4743-BB48-B56D070AEB2F}"/>
              </c:ext>
            </c:extLst>
          </c:dPt>
          <c:xVal>
            <c:numRef>
              <c:f>'#Neuronas'!$U$5:$U$36</c:f>
            </c:numRef>
          </c:xVal>
          <c:yVal>
            <c:numRef>
              <c:f>'#Neuronas'!$T$5:$T$36</c:f>
              <c:numCache>
                <c:formatCode>0.000000000000000</c:formatCode>
                <c:ptCount val="32"/>
                <c:pt idx="0">
                  <c:v>0.94986072423398304</c:v>
                </c:pt>
                <c:pt idx="1">
                  <c:v>0.94736842105263097</c:v>
                </c:pt>
                <c:pt idx="2">
                  <c:v>0.94986072423398304</c:v>
                </c:pt>
                <c:pt idx="3">
                  <c:v>0.94736842105263097</c:v>
                </c:pt>
                <c:pt idx="4">
                  <c:v>0.94736842105263097</c:v>
                </c:pt>
                <c:pt idx="5">
                  <c:v>0.94459833795013803</c:v>
                </c:pt>
                <c:pt idx="6">
                  <c:v>0.94736842105263097</c:v>
                </c:pt>
                <c:pt idx="7">
                  <c:v>0.95013850415512402</c:v>
                </c:pt>
                <c:pt idx="8">
                  <c:v>0.94736842105263097</c:v>
                </c:pt>
                <c:pt idx="9">
                  <c:v>0.94707520891364905</c:v>
                </c:pt>
                <c:pt idx="10">
                  <c:v>0.94459833795013803</c:v>
                </c:pt>
                <c:pt idx="11">
                  <c:v>0.94736842105263097</c:v>
                </c:pt>
                <c:pt idx="12">
                  <c:v>0.95013850415512402</c:v>
                </c:pt>
                <c:pt idx="13">
                  <c:v>0.95013850415512402</c:v>
                </c:pt>
                <c:pt idx="14">
                  <c:v>0.95013850415512402</c:v>
                </c:pt>
                <c:pt idx="15">
                  <c:v>0.94459833795013803</c:v>
                </c:pt>
                <c:pt idx="16">
                  <c:v>0.94707520891364905</c:v>
                </c:pt>
                <c:pt idx="17">
                  <c:v>0.94459833795013803</c:v>
                </c:pt>
                <c:pt idx="18">
                  <c:v>0.94707520891364905</c:v>
                </c:pt>
                <c:pt idx="19">
                  <c:v>0.94428969359331405</c:v>
                </c:pt>
                <c:pt idx="20">
                  <c:v>0.94736842105263097</c:v>
                </c:pt>
                <c:pt idx="21">
                  <c:v>0.95013850415512402</c:v>
                </c:pt>
                <c:pt idx="22">
                  <c:v>0.95013850415512402</c:v>
                </c:pt>
                <c:pt idx="23">
                  <c:v>0.95013850415512402</c:v>
                </c:pt>
                <c:pt idx="24">
                  <c:v>0.94986072423398304</c:v>
                </c:pt>
                <c:pt idx="25">
                  <c:v>0.94736842105263097</c:v>
                </c:pt>
                <c:pt idx="26">
                  <c:v>0.94986072423398304</c:v>
                </c:pt>
                <c:pt idx="27">
                  <c:v>0.94182825484764499</c:v>
                </c:pt>
                <c:pt idx="28">
                  <c:v>0.94736842105263097</c:v>
                </c:pt>
                <c:pt idx="29">
                  <c:v>0.95264623955431704</c:v>
                </c:pt>
                <c:pt idx="30">
                  <c:v>0.95013850415512402</c:v>
                </c:pt>
                <c:pt idx="31">
                  <c:v>0.94459833795013803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1B-4584-8732-838C045A7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659440"/>
        <c:axId val="1138657776"/>
      </c:scatterChart>
      <c:valAx>
        <c:axId val="113865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8657776"/>
        <c:crosses val="autoZero"/>
        <c:crossBetween val="midCat"/>
        <c:majorUnit val="1"/>
      </c:valAx>
      <c:valAx>
        <c:axId val="11386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8659440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61-4740-A6B2-7261F57A34C5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5D4-417D-907B-9EE173DEC722}"/>
              </c:ext>
            </c:extLst>
          </c:dPt>
          <c:xVal>
            <c:numRef>
              <c:f>'#Capas'!$U$5:$U$7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'#Capas'!$V$5:$V$7</c:f>
              <c:numCache>
                <c:formatCode>0.000000000000000</c:formatCode>
                <c:ptCount val="3"/>
                <c:pt idx="0">
                  <c:v>0.94986072423398304</c:v>
                </c:pt>
                <c:pt idx="1">
                  <c:v>0.94986072423398304</c:v>
                </c:pt>
                <c:pt idx="2">
                  <c:v>0.90807799442896897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61-4740-A6B2-7261F57A3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94511"/>
        <c:axId val="814999503"/>
      </c:scatterChart>
      <c:valAx>
        <c:axId val="81499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4999503"/>
        <c:crosses val="autoZero"/>
        <c:crossBetween val="midCat"/>
      </c:valAx>
      <c:valAx>
        <c:axId val="8149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499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969-467C-9EDC-3AB150E92C01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8F1-4067-84AF-B4321CB15DCC}"/>
              </c:ext>
            </c:extLst>
          </c:dPt>
          <c:xVal>
            <c:numRef>
              <c:f>'#Capas'!$U$9:$U$11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'#Capas'!$V$9:$V$11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0.94986072423398304</c:v>
                </c:pt>
                <c:pt idx="2">
                  <c:v>0.936288088642659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E0-4D31-8AA5-A1F7E644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36319"/>
        <c:axId val="1033433823"/>
      </c:scatterChart>
      <c:valAx>
        <c:axId val="103343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3433823"/>
        <c:crosses val="autoZero"/>
        <c:crossBetween val="midCat"/>
      </c:valAx>
      <c:valAx>
        <c:axId val="10334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343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117-4089-BAD5-A8765D4B108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11A-4E3C-B1B0-9F680273E0F4}"/>
              </c:ext>
            </c:extLst>
          </c:dPt>
          <c:xVal>
            <c:numRef>
              <c:f>'#Capas'!$U$13:$U$15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'#Capas'!$V$13:$V$15</c:f>
              <c:numCache>
                <c:formatCode>0.000000000000000</c:formatCode>
                <c:ptCount val="3"/>
                <c:pt idx="0">
                  <c:v>0.94986072423398304</c:v>
                </c:pt>
                <c:pt idx="1">
                  <c:v>0.95290858725761696</c:v>
                </c:pt>
                <c:pt idx="2">
                  <c:v>0.93314763231197695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17-4089-BAD5-A8765D4B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88463"/>
        <c:axId val="99590127"/>
      </c:scatterChart>
      <c:valAx>
        <c:axId val="9958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590127"/>
        <c:crosses val="autoZero"/>
        <c:crossBetween val="midCat"/>
      </c:valAx>
      <c:valAx>
        <c:axId val="9959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58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B6A-4EAA-8479-CA24A0606FD2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B2-4F0D-A9F0-23574A2F5534}"/>
              </c:ext>
            </c:extLst>
          </c:dPt>
          <c:xVal>
            <c:numRef>
              <c:f>'#Capas'!$U$17:$U$19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'#Capas'!$V$17:$V$19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0.95290858725761696</c:v>
                </c:pt>
                <c:pt idx="2">
                  <c:v>0.85793871866295202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6A-4EAA-8479-CA24A0606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997519"/>
        <c:axId val="1007997935"/>
      </c:scatterChart>
      <c:valAx>
        <c:axId val="100799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997935"/>
        <c:crosses val="autoZero"/>
        <c:crossBetween val="midCat"/>
      </c:valAx>
      <c:valAx>
        <c:axId val="10079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99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356-4826-9BDA-3C3797002BA0}"/>
              </c:ext>
            </c:extLst>
          </c:dPt>
          <c:xVal>
            <c:numRef>
              <c:f>'#Capas'!$U$21:$U$23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'#Capas'!$V$21:$V$23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0.94707520891364905</c:v>
                </c:pt>
                <c:pt idx="2">
                  <c:v>0.92757660167130895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05-4D9B-B77F-F43DC38C8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897679"/>
        <c:axId val="608891023"/>
      </c:scatterChart>
      <c:valAx>
        <c:axId val="60889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8891023"/>
        <c:crosses val="autoZero"/>
        <c:crossBetween val="midCat"/>
      </c:valAx>
      <c:valAx>
        <c:axId val="6088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889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</a:t>
            </a:r>
            <a:r>
              <a:rPr lang="es-MX" baseline="0"/>
              <a:t> 9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93A-436F-BFC1-E17319E053A9}"/>
              </c:ext>
            </c:extLst>
          </c:dPt>
          <c:xVal>
            <c:numRef>
              <c:f>'#Capas'!$U$25:$U$27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'#Capas'!$V$25:$V$27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0.94459833795013803</c:v>
                </c:pt>
                <c:pt idx="2">
                  <c:v>0.93036211699164295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A4-41E6-B882-5E4235135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000015"/>
        <c:axId val="1007999183"/>
      </c:scatterChart>
      <c:valAx>
        <c:axId val="100800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999183"/>
        <c:crosses val="autoZero"/>
        <c:crossBetween val="midCat"/>
      </c:valAx>
      <c:valAx>
        <c:axId val="10079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800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812-42D9-8BBC-BAFC957F98CF}"/>
              </c:ext>
            </c:extLst>
          </c:dPt>
          <c:xVal>
            <c:numRef>
              <c:f>'#Capas'!$U$29:$U$31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'#Capas'!$V$29:$V$31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0.94736842105263097</c:v>
                </c:pt>
                <c:pt idx="2">
                  <c:v>0.93036211699164295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12-42D9-8BBC-BAFC957F9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24751"/>
        <c:axId val="662723503"/>
      </c:scatterChart>
      <c:valAx>
        <c:axId val="66272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2723503"/>
        <c:crosses val="autoZero"/>
        <c:crossBetween val="midCat"/>
      </c:valAx>
      <c:valAx>
        <c:axId val="6627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272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11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21D-4628-93D3-75179868AA4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E77-4687-AE07-366E656028C1}"/>
              </c:ext>
            </c:extLst>
          </c:dPt>
          <c:xVal>
            <c:numRef>
              <c:f>'#Capas'!$U$33:$U$35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'#Capas'!$V$33:$V$35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0.94459833795013803</c:v>
                </c:pt>
                <c:pt idx="2">
                  <c:v>0.93314763231197695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77-4687-AE07-366E65602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23967"/>
        <c:axId val="667221887"/>
      </c:scatterChart>
      <c:valAx>
        <c:axId val="667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7221887"/>
        <c:crosses val="autoZero"/>
        <c:crossBetween val="midCat"/>
      </c:valAx>
      <c:valAx>
        <c:axId val="6672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7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Neuronas 31</a:t>
            </a:r>
            <a:r>
              <a:rPr lang="es-MX" baseline="0"/>
              <a:t> </a:t>
            </a:r>
            <a:r>
              <a:rPr lang="es-MX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A00-47BB-A999-EE3E8DBD4A41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547-42E3-BC7E-D5E88A147081}"/>
              </c:ext>
            </c:extLst>
          </c:dPt>
          <c:xVal>
            <c:numRef>
              <c:f>'#Capas'!$U$81:$U$83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'#Capas'!$V$81:$V$83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0.95264623955431704</c:v>
                </c:pt>
                <c:pt idx="2">
                  <c:v>0.95264623955431704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4-4CDF-9101-B57B4A7C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81104"/>
        <c:axId val="872289008"/>
      </c:scatterChart>
      <c:valAx>
        <c:axId val="87228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2289008"/>
        <c:crosses val="autoZero"/>
        <c:crossBetween val="midCat"/>
      </c:valAx>
      <c:valAx>
        <c:axId val="8722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228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</a:t>
            </a:r>
            <a:r>
              <a:rPr lang="es-MX" baseline="0"/>
              <a:t> 14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0E5-450C-8A44-DDB2866C64E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5FF-4DC6-B4B7-F7EC30842BBC}"/>
              </c:ext>
            </c:extLst>
          </c:dPt>
          <c:xVal>
            <c:numRef>
              <c:f>'#Capas'!$U$37:$U$39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'#Capas'!$V$37:$V$39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0.95290858725761696</c:v>
                </c:pt>
                <c:pt idx="2">
                  <c:v>0.94736842105263097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E5-450C-8A44-DDB2866C6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00799"/>
        <c:axId val="89697055"/>
      </c:scatterChart>
      <c:valAx>
        <c:axId val="8970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697055"/>
        <c:crosses val="autoZero"/>
        <c:crossBetween val="midCat"/>
      </c:valAx>
      <c:valAx>
        <c:axId val="8969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70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B2E-42C8-8E08-21452A2999B3}"/>
              </c:ext>
            </c:extLst>
          </c:dPt>
          <c:xVal>
            <c:numRef>
              <c:f>'#Capas'!$U$41:$U$43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'#Capas'!$V$41:$V$43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0.94736842105263097</c:v>
                </c:pt>
                <c:pt idx="2">
                  <c:v>0.92200557103063996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05-43A2-ACB7-D5DFD5E93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265071"/>
        <c:axId val="710261327"/>
      </c:scatterChart>
      <c:valAx>
        <c:axId val="71026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261327"/>
        <c:crosses val="autoZero"/>
        <c:crossBetween val="midCat"/>
      </c:valAx>
      <c:valAx>
        <c:axId val="7102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026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B4B-4B80-9F09-8A024A50AEF7}"/>
              </c:ext>
            </c:extLst>
          </c:dPt>
          <c:xVal>
            <c:numRef>
              <c:f>'#Capas'!$U$77:$U$79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'#Capas'!$V$77:$V$79</c:f>
              <c:numCache>
                <c:formatCode>0.000000000000000</c:formatCode>
                <c:ptCount val="3"/>
                <c:pt idx="0">
                  <c:v>0.94986072423398304</c:v>
                </c:pt>
                <c:pt idx="1">
                  <c:v>0.94986072423398304</c:v>
                </c:pt>
                <c:pt idx="2">
                  <c:v>0.94707520891364905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4B-4B80-9F09-8A024A50A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66496"/>
        <c:axId val="714965664"/>
      </c:scatterChart>
      <c:valAx>
        <c:axId val="71496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4965664"/>
        <c:crosses val="autoZero"/>
        <c:crossBetween val="midCat"/>
      </c:valAx>
      <c:valAx>
        <c:axId val="7149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496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9A9-498B-A9EE-539F945D3CB2}"/>
              </c:ext>
            </c:extLst>
          </c:dPt>
          <c:xVal>
            <c:numRef>
              <c:f>'#Capas'!$U$73:$U$75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'#Capas'!$V$73:$V$75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0.94707520891364905</c:v>
                </c:pt>
                <c:pt idx="2">
                  <c:v>0.92200557103063996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A9-498B-A9EE-539F945D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778016"/>
        <c:axId val="492236608"/>
      </c:scatterChart>
      <c:valAx>
        <c:axId val="8497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2236608"/>
        <c:crosses val="autoZero"/>
        <c:crossBetween val="midCat"/>
      </c:valAx>
      <c:valAx>
        <c:axId val="4922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977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16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A0C-4301-8E7F-50AB6212B62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623-4698-ABE8-0DC1DCC3B2F7}"/>
              </c:ext>
            </c:extLst>
          </c:dPt>
          <c:xVal>
            <c:numRef>
              <c:f>'#Capas'!$U$45:$U$47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'#Capas'!$V$45:$V$47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0.95264623955431704</c:v>
                </c:pt>
                <c:pt idx="2">
                  <c:v>0.93593314763231195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9-4C32-8165-5CD540C4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959343"/>
        <c:axId val="1116971407"/>
      </c:scatterChart>
      <c:valAx>
        <c:axId val="111695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6971407"/>
        <c:crosses val="autoZero"/>
        <c:crossBetween val="midCat"/>
      </c:valAx>
      <c:valAx>
        <c:axId val="111697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695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2-4632-A56C-BFD041C5FD61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2B6-49EC-BBDD-0D2FB12BC784}"/>
              </c:ext>
            </c:extLst>
          </c:dPt>
          <c:xVal>
            <c:numRef>
              <c:f>'#Capas'!$U$69:$U$71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'#Capas'!$V$69:$V$71</c:f>
              <c:numCache>
                <c:formatCode>0.000000000000000</c:formatCode>
                <c:ptCount val="3"/>
                <c:pt idx="0">
                  <c:v>0.94986072423398304</c:v>
                </c:pt>
                <c:pt idx="1">
                  <c:v>0.95543175487465104</c:v>
                </c:pt>
                <c:pt idx="2">
                  <c:v>0.94150417827298005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72-4632-A56C-BFD041C5F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80800"/>
        <c:axId val="157781632"/>
      </c:scatterChart>
      <c:valAx>
        <c:axId val="15778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781632"/>
        <c:crosses val="autoZero"/>
        <c:crossBetween val="midCat"/>
      </c:valAx>
      <c:valAx>
        <c:axId val="1577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7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</a:t>
            </a:r>
            <a:r>
              <a:rPr lang="es-MX" baseline="0"/>
              <a:t> 26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8EE-4226-9716-3A5816AD155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BF4-44D1-82C6-DC803777ED67}"/>
              </c:ext>
            </c:extLst>
          </c:dPt>
          <c:xVal>
            <c:numRef>
              <c:f>'#Capas'!$U$65:$U$67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'#Capas'!$V$65:$V$67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0.95567867036011001</c:v>
                </c:pt>
                <c:pt idx="2">
                  <c:v>0.94428969359331405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EE-4226-9716-3A5816AD1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93712"/>
        <c:axId val="154896208"/>
      </c:scatterChart>
      <c:valAx>
        <c:axId val="15489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896208"/>
        <c:crosses val="autoZero"/>
        <c:crossBetween val="midCat"/>
      </c:valAx>
      <c:valAx>
        <c:axId val="1548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89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513-414C-BBE0-C22E544204CF}"/>
              </c:ext>
            </c:extLst>
          </c:dPt>
          <c:xVal>
            <c:numRef>
              <c:f>'#Capas'!$U$61:$U$63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'#Capas'!$V$61:$V$63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0.95821727019498604</c:v>
                </c:pt>
                <c:pt idx="2">
                  <c:v>0.93314763231197695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13-414C-BBE0-C22E54420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569440"/>
        <c:axId val="901570272"/>
      </c:scatterChart>
      <c:valAx>
        <c:axId val="90156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1570272"/>
        <c:crosses val="autoZero"/>
        <c:crossBetween val="midCat"/>
      </c:valAx>
      <c:valAx>
        <c:axId val="9015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156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110-4B8E-88D7-983CC36D97F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67B-4326-810B-5E99275AF7A6}"/>
              </c:ext>
            </c:extLst>
          </c:dPt>
          <c:xVal>
            <c:numRef>
              <c:f>'#Capas'!$U$57:$U$59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'#Capas'!$V$57:$V$59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0.95264623955431704</c:v>
                </c:pt>
                <c:pt idx="2">
                  <c:v>0.93351800554016595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0-4B8E-88D7-983CC36D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064624"/>
        <c:axId val="955061296"/>
      </c:scatterChart>
      <c:valAx>
        <c:axId val="9550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5061296"/>
        <c:crosses val="autoZero"/>
        <c:crossBetween val="midCat"/>
      </c:valAx>
      <c:valAx>
        <c:axId val="9550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506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53-42B5-B4C4-A0E80A57513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206-480E-BA04-265F4B692522}"/>
              </c:ext>
            </c:extLst>
          </c:dPt>
          <c:xVal>
            <c:numRef>
              <c:f>'#Capas'!$U$49:$U$51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'#Capas'!$V$49:$V$51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0.94736842105263097</c:v>
                </c:pt>
                <c:pt idx="2">
                  <c:v>0.94736842105263097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2-4A94-8328-8FAB4469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652287"/>
        <c:axId val="684657695"/>
      </c:scatterChart>
      <c:valAx>
        <c:axId val="68465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4657695"/>
        <c:crosses val="autoZero"/>
        <c:crossBetween val="midCat"/>
      </c:valAx>
      <c:valAx>
        <c:axId val="68465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465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2B-4D09-9719-5221C4D396D8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1D-479C-9E68-3E5374C6FC8B}"/>
              </c:ext>
            </c:extLst>
          </c:dPt>
          <c:xVal>
            <c:numRef>
              <c:f>'#Capas'!$U$53:$U$55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'#Capas'!$V$53:$V$55</c:f>
              <c:numCache>
                <c:formatCode>0.000000000000000</c:formatCode>
                <c:ptCount val="3"/>
                <c:pt idx="0">
                  <c:v>0.94736842105263097</c:v>
                </c:pt>
                <c:pt idx="1">
                  <c:v>0.95290858725761696</c:v>
                </c:pt>
                <c:pt idx="2">
                  <c:v>0.93314763231197695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C8-4FF7-9B84-367B885E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341136"/>
        <c:axId val="962338224"/>
      </c:scatterChart>
      <c:valAx>
        <c:axId val="9623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2338224"/>
        <c:crosses val="autoZero"/>
        <c:crossBetween val="midCat"/>
      </c:valAx>
      <c:valAx>
        <c:axId val="9623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23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6B7-4EA4-AEC8-960161D1A0C3}"/>
              </c:ext>
            </c:extLst>
          </c:dPt>
          <c:xVal>
            <c:numRef>
              <c:f>'#Capas'!$U$85:$U$87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'#Capas'!$V$85:$V$87</c:f>
              <c:numCache>
                <c:formatCode>0.000000000000000</c:formatCode>
                <c:ptCount val="3"/>
                <c:pt idx="0">
                  <c:v>0.95264623955431704</c:v>
                </c:pt>
                <c:pt idx="1">
                  <c:v>0.94707520891364905</c:v>
                </c:pt>
                <c:pt idx="2">
                  <c:v>0.93871866295264605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B7-4EA4-AEC8-960161D1A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60351"/>
        <c:axId val="936460767"/>
      </c:scatterChart>
      <c:valAx>
        <c:axId val="93646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460767"/>
        <c:crosses val="autoZero"/>
        <c:crossBetween val="midCat"/>
      </c:valAx>
      <c:valAx>
        <c:axId val="9364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46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33</a:t>
            </a:r>
            <a:r>
              <a:rPr lang="es-MX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1FA-4086-A549-1F6900694C2B}"/>
              </c:ext>
            </c:extLst>
          </c:dPt>
          <c:xVal>
            <c:numRef>
              <c:f>'#Capas'!$U$89:$U$91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'#Capas'!$V$89:$V$91</c:f>
              <c:numCache>
                <c:formatCode>0.000000000000000</c:formatCode>
                <c:ptCount val="3"/>
                <c:pt idx="0">
                  <c:v>0.95013850415512402</c:v>
                </c:pt>
                <c:pt idx="1">
                  <c:v>0.95264623955431704</c:v>
                </c:pt>
                <c:pt idx="2">
                  <c:v>0.93871866295264605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FA-4086-A549-1F690069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349135"/>
        <c:axId val="998357455"/>
      </c:scatterChart>
      <c:valAx>
        <c:axId val="99834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8357455"/>
        <c:crosses val="autoZero"/>
        <c:crossBetween val="midCat"/>
      </c:valAx>
      <c:valAx>
        <c:axId val="99835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834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5,</a:t>
            </a:r>
            <a:r>
              <a:rPr lang="es-MX" baseline="0"/>
              <a:t> 2 Capa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257-44C1-9FF0-F705BA9EFA94}"/>
              </c:ext>
            </c:extLst>
          </c:dPt>
          <c:xVal>
            <c:numRef>
              <c:f>'#Epocas'!$V$5:$V$13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'#Epocas'!$W$5:$W$13</c:f>
              <c:numCache>
                <c:formatCode>0.000000000000000</c:formatCode>
                <c:ptCount val="9"/>
                <c:pt idx="0">
                  <c:v>0.94428969359331405</c:v>
                </c:pt>
                <c:pt idx="1">
                  <c:v>0.95264623955431704</c:v>
                </c:pt>
                <c:pt idx="2">
                  <c:v>0.95264623955431704</c:v>
                </c:pt>
                <c:pt idx="3">
                  <c:v>0.95290858725761696</c:v>
                </c:pt>
                <c:pt idx="4">
                  <c:v>0.95013850415512402</c:v>
                </c:pt>
                <c:pt idx="5">
                  <c:v>0.95844875346260305</c:v>
                </c:pt>
                <c:pt idx="6">
                  <c:v>0.95543175487465104</c:v>
                </c:pt>
                <c:pt idx="7">
                  <c:v>0.95844875346260305</c:v>
                </c:pt>
                <c:pt idx="8">
                  <c:v>0.95543175487465104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25-41E4-9EBD-0C91F8A74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459887"/>
        <c:axId val="799461551"/>
      </c:scatterChart>
      <c:valAx>
        <c:axId val="79945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461551"/>
        <c:crosses val="autoZero"/>
        <c:crossBetween val="midCat"/>
      </c:valAx>
      <c:valAx>
        <c:axId val="7994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945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33, 2 Capas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CF-4320-B1B7-29BEF179516F}"/>
              </c:ext>
            </c:extLst>
          </c:dPt>
          <c:xVal>
            <c:numRef>
              <c:f>'#Epocas'!$V$145:$V$153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'#Epocas'!$W$145:$W$153</c:f>
              <c:numCache>
                <c:formatCode>0.000000000000000</c:formatCode>
                <c:ptCount val="9"/>
                <c:pt idx="0">
                  <c:v>0.94707520891364905</c:v>
                </c:pt>
                <c:pt idx="1">
                  <c:v>0.93871866295264605</c:v>
                </c:pt>
                <c:pt idx="2">
                  <c:v>0.94707520891364905</c:v>
                </c:pt>
                <c:pt idx="3">
                  <c:v>0.95264623955431704</c:v>
                </c:pt>
                <c:pt idx="4">
                  <c:v>0.95290858725761696</c:v>
                </c:pt>
                <c:pt idx="5">
                  <c:v>0.95013850415512402</c:v>
                </c:pt>
                <c:pt idx="6">
                  <c:v>0.95543175487465104</c:v>
                </c:pt>
                <c:pt idx="7">
                  <c:v>0.95264623955431704</c:v>
                </c:pt>
                <c:pt idx="8">
                  <c:v>0.95290858725761696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A-41AA-BBCF-E72A42B2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911967"/>
        <c:axId val="795912799"/>
      </c:scatterChart>
      <c:valAx>
        <c:axId val="79591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5912799"/>
        <c:crosses val="autoZero"/>
        <c:crossBetween val="midCat"/>
      </c:valAx>
      <c:valAx>
        <c:axId val="79591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591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Neuronas 6, 2 Capas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43E-46FA-BCD3-FD2A19790B55}"/>
              </c:ext>
            </c:extLst>
          </c:dPt>
          <c:xVal>
            <c:numRef>
              <c:f>'#Epocas'!$V$15:$V$23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'#Epocas'!$W$15:$W$23</c:f>
              <c:numCache>
                <c:formatCode>0.000000000000000</c:formatCode>
                <c:ptCount val="9"/>
                <c:pt idx="0">
                  <c:v>0.94707520891364905</c:v>
                </c:pt>
                <c:pt idx="1">
                  <c:v>0.94459833795013803</c:v>
                </c:pt>
                <c:pt idx="2">
                  <c:v>0.94986072423398304</c:v>
                </c:pt>
                <c:pt idx="3">
                  <c:v>0.95290858725761696</c:v>
                </c:pt>
                <c:pt idx="4">
                  <c:v>0.95290858725761696</c:v>
                </c:pt>
                <c:pt idx="5">
                  <c:v>0.95290858725761696</c:v>
                </c:pt>
                <c:pt idx="6">
                  <c:v>0.95821727019498604</c:v>
                </c:pt>
                <c:pt idx="7">
                  <c:v>0.95844875346260305</c:v>
                </c:pt>
                <c:pt idx="8">
                  <c:v>0.95567867036011001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5D-4F39-B76F-68265DB1F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880415"/>
        <c:axId val="676880831"/>
      </c:scatterChart>
      <c:valAx>
        <c:axId val="67688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880831"/>
        <c:crosses val="autoZero"/>
        <c:crossBetween val="midCat"/>
      </c:valAx>
      <c:valAx>
        <c:axId val="6768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88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Neuronas 10, 1 Capa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EBC-4AF0-900F-7D09E60AA808}"/>
              </c:ext>
            </c:extLst>
          </c:dPt>
          <c:xVal>
            <c:numRef>
              <c:f>'#Epocas'!$V$25:$V$33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'#Epocas'!$W$25:$W$33</c:f>
              <c:numCache>
                <c:formatCode>0.000000000000000</c:formatCode>
                <c:ptCount val="9"/>
                <c:pt idx="0">
                  <c:v>0.93871866295264605</c:v>
                </c:pt>
                <c:pt idx="1">
                  <c:v>0.94428969359331405</c:v>
                </c:pt>
                <c:pt idx="2">
                  <c:v>0.94707520891364905</c:v>
                </c:pt>
                <c:pt idx="3">
                  <c:v>0.95013850415512402</c:v>
                </c:pt>
                <c:pt idx="4">
                  <c:v>0.94986072423398304</c:v>
                </c:pt>
                <c:pt idx="5">
                  <c:v>0.94986072423398304</c:v>
                </c:pt>
                <c:pt idx="6">
                  <c:v>0.94736842105263097</c:v>
                </c:pt>
                <c:pt idx="7">
                  <c:v>0.95290858725761696</c:v>
                </c:pt>
                <c:pt idx="8">
                  <c:v>0.95290858725761696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9A-4AB1-B515-29768312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36607"/>
        <c:axId val="1051932863"/>
      </c:scatterChart>
      <c:valAx>
        <c:axId val="105193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1932863"/>
        <c:crosses val="autoZero"/>
        <c:crossBetween val="midCat"/>
      </c:valAx>
      <c:valAx>
        <c:axId val="10519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193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32, </a:t>
            </a:r>
            <a:r>
              <a:rPr lang="es-MX" baseline="0"/>
              <a:t>1 Capa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6A3-4EF9-BE6B-667F267C99B8}"/>
              </c:ext>
            </c:extLst>
          </c:dPt>
          <c:xVal>
            <c:numRef>
              <c:f>'#Epocas'!$V$135:$V$143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'#Epocas'!$W$135:$W$143</c:f>
              <c:numCache>
                <c:formatCode>0.000000000000000</c:formatCode>
                <c:ptCount val="9"/>
                <c:pt idx="0">
                  <c:v>0.94182825484764499</c:v>
                </c:pt>
                <c:pt idx="1">
                  <c:v>0.94150417827298005</c:v>
                </c:pt>
                <c:pt idx="2">
                  <c:v>0.95264623955431704</c:v>
                </c:pt>
                <c:pt idx="3">
                  <c:v>0.95264623955431704</c:v>
                </c:pt>
                <c:pt idx="4">
                  <c:v>0.95290858725761696</c:v>
                </c:pt>
                <c:pt idx="5">
                  <c:v>0.95290858725761696</c:v>
                </c:pt>
                <c:pt idx="6">
                  <c:v>0.95264623955431704</c:v>
                </c:pt>
                <c:pt idx="7">
                  <c:v>0.95290858725761696</c:v>
                </c:pt>
                <c:pt idx="8">
                  <c:v>0.95543175487465104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A-4E34-AA2A-6C1323FBD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53263"/>
        <c:axId val="106753679"/>
      </c:scatterChart>
      <c:valAx>
        <c:axId val="10675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753679"/>
        <c:crosses val="autoZero"/>
        <c:crossBetween val="midCat"/>
      </c:valAx>
      <c:valAx>
        <c:axId val="10675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75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31, 3 Capas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A95-4E44-843A-5EB70A6B6696}"/>
              </c:ext>
            </c:extLst>
          </c:dPt>
          <c:xVal>
            <c:numRef>
              <c:f>'#Epocas'!$V$125:$V$133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'#Epocas'!$W$125:$W$133</c:f>
              <c:numCache>
                <c:formatCode>0.000000000000000</c:formatCode>
                <c:ptCount val="9"/>
                <c:pt idx="0">
                  <c:v>0.92479108635097496</c:v>
                </c:pt>
                <c:pt idx="1">
                  <c:v>0.94150417827298005</c:v>
                </c:pt>
                <c:pt idx="2">
                  <c:v>0.93593314763231195</c:v>
                </c:pt>
                <c:pt idx="3">
                  <c:v>0.95264623955431704</c:v>
                </c:pt>
                <c:pt idx="4">
                  <c:v>0.94707520891364905</c:v>
                </c:pt>
                <c:pt idx="5">
                  <c:v>0.95543175487465104</c:v>
                </c:pt>
                <c:pt idx="6">
                  <c:v>0.94986072423398304</c:v>
                </c:pt>
                <c:pt idx="7">
                  <c:v>0.95013850415512402</c:v>
                </c:pt>
                <c:pt idx="8">
                  <c:v>0.93314763231197695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0F-478D-8509-F4996DD06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49983"/>
        <c:axId val="779848735"/>
      </c:scatterChart>
      <c:valAx>
        <c:axId val="77984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9848735"/>
        <c:crosses val="autoZero"/>
        <c:crossBetween val="midCat"/>
      </c:valAx>
      <c:valAx>
        <c:axId val="7798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984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14, 2</a:t>
            </a:r>
            <a:r>
              <a:rPr lang="es-MX" baseline="0"/>
              <a:t> Capas</a:t>
            </a:r>
            <a:r>
              <a:rPr lang="es-MX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246-4AD7-B668-6135E45A80B0}"/>
              </c:ext>
            </c:extLst>
          </c:dPt>
          <c:xVal>
            <c:numRef>
              <c:f>'#Epocas'!$V$35:$V$43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'#Epocas'!$W$35:$W$43</c:f>
              <c:numCache>
                <c:formatCode>0.000000000000000</c:formatCode>
                <c:ptCount val="9"/>
                <c:pt idx="0">
                  <c:v>0.94150417827298005</c:v>
                </c:pt>
                <c:pt idx="1">
                  <c:v>0.94736842105263097</c:v>
                </c:pt>
                <c:pt idx="2">
                  <c:v>0.94459833795013803</c:v>
                </c:pt>
                <c:pt idx="3">
                  <c:v>0.95290858725761696</c:v>
                </c:pt>
                <c:pt idx="4">
                  <c:v>0.95264623955431704</c:v>
                </c:pt>
                <c:pt idx="5">
                  <c:v>0.94428969359331405</c:v>
                </c:pt>
                <c:pt idx="6">
                  <c:v>0.95821727019498604</c:v>
                </c:pt>
                <c:pt idx="7">
                  <c:v>0.94986072423398304</c:v>
                </c:pt>
                <c:pt idx="8">
                  <c:v>0.95013850415512402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44-466E-B4E1-CF62B146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506847"/>
        <c:axId val="894959071"/>
      </c:scatterChart>
      <c:valAx>
        <c:axId val="105650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4959071"/>
        <c:crosses val="autoZero"/>
        <c:crossBetween val="midCat"/>
      </c:valAx>
      <c:valAx>
        <c:axId val="89495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650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</a:t>
            </a:r>
            <a:r>
              <a:rPr lang="es-MX" baseline="0"/>
              <a:t> 27, 2 Capas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F4B-4C39-9DDA-1D569260E73E}"/>
              </c:ext>
            </c:extLst>
          </c:dPt>
          <c:xVal>
            <c:numRef>
              <c:f>'#Epocas'!$V$115:$V$123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'#Epocas'!$W$115:$W$123</c:f>
              <c:numCache>
                <c:formatCode>0.000000000000000</c:formatCode>
                <c:ptCount val="9"/>
                <c:pt idx="0">
                  <c:v>0.93871866295264605</c:v>
                </c:pt>
                <c:pt idx="1">
                  <c:v>0.94428969359331405</c:v>
                </c:pt>
                <c:pt idx="2">
                  <c:v>0.95290858725761696</c:v>
                </c:pt>
                <c:pt idx="3">
                  <c:v>0.95543175487465104</c:v>
                </c:pt>
                <c:pt idx="4">
                  <c:v>0.95290858725761696</c:v>
                </c:pt>
                <c:pt idx="5">
                  <c:v>0.95543175487465104</c:v>
                </c:pt>
                <c:pt idx="6">
                  <c:v>0.94736842105263097</c:v>
                </c:pt>
                <c:pt idx="7">
                  <c:v>0.95567867036011001</c:v>
                </c:pt>
                <c:pt idx="8">
                  <c:v>0.95543175487465104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CE-46C9-99A3-B8B996673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28079"/>
        <c:axId val="688428495"/>
      </c:scatterChart>
      <c:valAx>
        <c:axId val="6884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428495"/>
        <c:crosses val="autoZero"/>
        <c:crossBetween val="midCat"/>
      </c:valAx>
      <c:valAx>
        <c:axId val="6884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4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Neuronas 15, 1 Capa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B93-4D86-8AB7-B3949CA257FF}"/>
              </c:ext>
            </c:extLst>
          </c:dPt>
          <c:xVal>
            <c:numRef>
              <c:f>'#Epocas'!$V$45:$V$53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'#Epocas'!$W$45:$W$53</c:f>
              <c:numCache>
                <c:formatCode>0.000000000000000</c:formatCode>
                <c:ptCount val="9"/>
                <c:pt idx="0">
                  <c:v>0.93593314763231195</c:v>
                </c:pt>
                <c:pt idx="1">
                  <c:v>0.94707520891364905</c:v>
                </c:pt>
                <c:pt idx="2">
                  <c:v>0.94459833795013803</c:v>
                </c:pt>
                <c:pt idx="3">
                  <c:v>0.95013850415512402</c:v>
                </c:pt>
                <c:pt idx="4">
                  <c:v>0.94986072423398304</c:v>
                </c:pt>
                <c:pt idx="5">
                  <c:v>0.95264623955431704</c:v>
                </c:pt>
                <c:pt idx="6">
                  <c:v>0.95013850415512402</c:v>
                </c:pt>
                <c:pt idx="7">
                  <c:v>0.95013850415512402</c:v>
                </c:pt>
                <c:pt idx="8">
                  <c:v>0.95567867036011001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1-40C7-865D-9CD4F57DD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4959"/>
        <c:axId val="997942015"/>
      </c:scatterChart>
      <c:valAx>
        <c:axId val="9979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942015"/>
        <c:crosses val="autoZero"/>
        <c:crossBetween val="midCat"/>
      </c:valAx>
      <c:valAx>
        <c:axId val="9979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9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26, 2 Capas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D35-4C87-8B4E-E39EC5C5BD26}"/>
              </c:ext>
            </c:extLst>
          </c:dPt>
          <c:xVal>
            <c:numRef>
              <c:f>'#Epocas'!$V$105:$V$113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'#Epocas'!$W$105:$W$113</c:f>
              <c:numCache>
                <c:formatCode>0.000000000000000</c:formatCode>
                <c:ptCount val="9"/>
                <c:pt idx="0">
                  <c:v>0.94150417827298005</c:v>
                </c:pt>
                <c:pt idx="1">
                  <c:v>0.94428969359331405</c:v>
                </c:pt>
                <c:pt idx="2">
                  <c:v>0.95013850415512402</c:v>
                </c:pt>
                <c:pt idx="3">
                  <c:v>0.95567867036011001</c:v>
                </c:pt>
                <c:pt idx="4">
                  <c:v>0.94986072423398304</c:v>
                </c:pt>
                <c:pt idx="5">
                  <c:v>0.95264623955431704</c:v>
                </c:pt>
                <c:pt idx="6">
                  <c:v>0.94986072423398304</c:v>
                </c:pt>
                <c:pt idx="7">
                  <c:v>0.95290858725761696</c:v>
                </c:pt>
                <c:pt idx="8">
                  <c:v>0.95844875346260305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73-46EA-B62E-D3A3805D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543"/>
        <c:axId val="15488159"/>
      </c:scatterChart>
      <c:valAx>
        <c:axId val="231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88159"/>
        <c:crosses val="autoZero"/>
        <c:crossBetween val="midCat"/>
      </c:valAx>
      <c:valAx>
        <c:axId val="154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1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Neuronas 16, 2 Capas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E09-498F-BD1E-F4DC418D1E18}"/>
              </c:ext>
            </c:extLst>
          </c:dPt>
          <c:xVal>
            <c:numRef>
              <c:f>'#Epocas'!$V$55:$V$63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'#Epocas'!$W$55:$W$63</c:f>
              <c:numCache>
                <c:formatCode>0.000000000000000</c:formatCode>
                <c:ptCount val="9"/>
                <c:pt idx="0">
                  <c:v>0.93593314763231195</c:v>
                </c:pt>
                <c:pt idx="1">
                  <c:v>0.94182825484764499</c:v>
                </c:pt>
                <c:pt idx="2">
                  <c:v>0.94428969359331405</c:v>
                </c:pt>
                <c:pt idx="3">
                  <c:v>0.95264623955431704</c:v>
                </c:pt>
                <c:pt idx="4">
                  <c:v>0.95013850415512402</c:v>
                </c:pt>
                <c:pt idx="5">
                  <c:v>0.94986072423398304</c:v>
                </c:pt>
                <c:pt idx="6">
                  <c:v>0.95567867036011001</c:v>
                </c:pt>
                <c:pt idx="7">
                  <c:v>0.95264623955431704</c:v>
                </c:pt>
                <c:pt idx="8">
                  <c:v>0.95013850415512402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6-4BD2-B416-70D795B4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4959"/>
        <c:axId val="997930367"/>
      </c:scatterChart>
      <c:valAx>
        <c:axId val="9979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930367"/>
        <c:crosses val="autoZero"/>
        <c:crossBetween val="midCat"/>
      </c:valAx>
      <c:valAx>
        <c:axId val="9979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9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25, 2 Capas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6BC-4062-90D0-454B68AD0AA9}"/>
              </c:ext>
            </c:extLst>
          </c:dPt>
          <c:xVal>
            <c:numRef>
              <c:f>'#Epocas'!$V$95:$V$103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'#Epocas'!$W$95:$W$103</c:f>
              <c:numCache>
                <c:formatCode>0.000000000000000</c:formatCode>
                <c:ptCount val="9"/>
                <c:pt idx="0">
                  <c:v>0.94150417827298005</c:v>
                </c:pt>
                <c:pt idx="1">
                  <c:v>0.94707520891364905</c:v>
                </c:pt>
                <c:pt idx="2">
                  <c:v>0.95013850415512402</c:v>
                </c:pt>
                <c:pt idx="3">
                  <c:v>0.95821727019498604</c:v>
                </c:pt>
                <c:pt idx="4">
                  <c:v>0.95264623955431704</c:v>
                </c:pt>
                <c:pt idx="5">
                  <c:v>0.95543175487465104</c:v>
                </c:pt>
                <c:pt idx="6">
                  <c:v>0.95821727019498604</c:v>
                </c:pt>
                <c:pt idx="7">
                  <c:v>0.95844875346260305</c:v>
                </c:pt>
                <c:pt idx="8">
                  <c:v>0.94986072423398304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DF-4691-92D0-1A4A61A99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352767"/>
        <c:axId val="521339039"/>
      </c:scatterChart>
      <c:valAx>
        <c:axId val="5213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1339039"/>
        <c:crosses val="autoZero"/>
        <c:crossBetween val="midCat"/>
      </c:valAx>
      <c:valAx>
        <c:axId val="52133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135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24, 2 Capas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E9E-4E41-B9E6-EEF31532A3A6}"/>
              </c:ext>
            </c:extLst>
          </c:dPt>
          <c:xVal>
            <c:numRef>
              <c:f>'#Epocas'!$V$85:$V$93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'#Epocas'!$W$85:$W$93</c:f>
              <c:numCache>
                <c:formatCode>0.000000000000000</c:formatCode>
                <c:ptCount val="9"/>
                <c:pt idx="0">
                  <c:v>0.94428969359331405</c:v>
                </c:pt>
                <c:pt idx="1">
                  <c:v>0.94986072423398304</c:v>
                </c:pt>
                <c:pt idx="2">
                  <c:v>0.94707520891364905</c:v>
                </c:pt>
                <c:pt idx="3">
                  <c:v>0.95264623955431704</c:v>
                </c:pt>
                <c:pt idx="4">
                  <c:v>0.95567867036011001</c:v>
                </c:pt>
                <c:pt idx="5">
                  <c:v>0.95264623955431704</c:v>
                </c:pt>
                <c:pt idx="6">
                  <c:v>0.95013850415512402</c:v>
                </c:pt>
                <c:pt idx="7">
                  <c:v>0.95264623955431704</c:v>
                </c:pt>
                <c:pt idx="8">
                  <c:v>0.94707520891364905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0-49BD-A259-90A3A166A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194239"/>
        <c:axId val="499202559"/>
      </c:scatterChart>
      <c:valAx>
        <c:axId val="49919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9202559"/>
        <c:crosses val="autoZero"/>
        <c:crossBetween val="midCat"/>
      </c:valAx>
      <c:valAx>
        <c:axId val="4992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919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23, 2 Capas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30-4318-9839-E77BC62A0A2C}"/>
              </c:ext>
            </c:extLst>
          </c:dPt>
          <c:xVal>
            <c:numRef>
              <c:f>'#Epocas'!$V$75:$V$83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'#Epocas'!$W$75:$W$83</c:f>
              <c:numCache>
                <c:formatCode>0.000000000000000</c:formatCode>
                <c:ptCount val="9"/>
                <c:pt idx="0">
                  <c:v>0.93871866295264605</c:v>
                </c:pt>
                <c:pt idx="1">
                  <c:v>0.94986072423398304</c:v>
                </c:pt>
                <c:pt idx="2">
                  <c:v>0.94986072423398304</c:v>
                </c:pt>
                <c:pt idx="3">
                  <c:v>0.95290858725761696</c:v>
                </c:pt>
                <c:pt idx="4">
                  <c:v>0.94986072423398304</c:v>
                </c:pt>
                <c:pt idx="5">
                  <c:v>0.94986072423398304</c:v>
                </c:pt>
                <c:pt idx="6">
                  <c:v>0.95821727019498604</c:v>
                </c:pt>
                <c:pt idx="7">
                  <c:v>0.95264623955431704</c:v>
                </c:pt>
                <c:pt idx="8">
                  <c:v>0.95543175487465104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E1-4D5F-A229-774B1C37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806095"/>
        <c:axId val="754794863"/>
      </c:scatterChart>
      <c:valAx>
        <c:axId val="75480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4794863"/>
        <c:crosses val="autoZero"/>
        <c:crossBetween val="midCat"/>
      </c:valAx>
      <c:valAx>
        <c:axId val="75479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480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17, 1 Capa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CA5-4D23-805D-019E5B526447}"/>
              </c:ext>
            </c:extLst>
          </c:dPt>
          <c:xVal>
            <c:numRef>
              <c:f>'#Epocas'!$V$65:$V$73</c:f>
              <c:numCache>
                <c:formatCode>General</c:formatCode>
                <c:ptCount val="9"/>
                <c:pt idx="0">
                  <c:v>350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  <c:pt idx="4">
                  <c:v>750</c:v>
                </c:pt>
                <c:pt idx="5">
                  <c:v>850</c:v>
                </c:pt>
                <c:pt idx="6">
                  <c:v>950</c:v>
                </c:pt>
                <c:pt idx="7">
                  <c:v>1050</c:v>
                </c:pt>
                <c:pt idx="8">
                  <c:v>1150</c:v>
                </c:pt>
              </c:numCache>
            </c:numRef>
          </c:xVal>
          <c:yVal>
            <c:numRef>
              <c:f>'#Epocas'!$W$65:$W$73</c:f>
              <c:numCache>
                <c:formatCode>0.000000000000000</c:formatCode>
                <c:ptCount val="9"/>
                <c:pt idx="0">
                  <c:v>0.93871866295264605</c:v>
                </c:pt>
                <c:pt idx="1">
                  <c:v>0.94428969359331405</c:v>
                </c:pt>
                <c:pt idx="2">
                  <c:v>0.94707520891364905</c:v>
                </c:pt>
                <c:pt idx="3">
                  <c:v>0.95013850415512402</c:v>
                </c:pt>
                <c:pt idx="4">
                  <c:v>0.94736842105263097</c:v>
                </c:pt>
                <c:pt idx="5">
                  <c:v>0.95290858725761696</c:v>
                </c:pt>
                <c:pt idx="6">
                  <c:v>0.95567867036011001</c:v>
                </c:pt>
                <c:pt idx="7">
                  <c:v>0.95013850415512402</c:v>
                </c:pt>
                <c:pt idx="8">
                  <c:v>0.95567867036011001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C6-48CA-81D8-1BADEBF2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46191"/>
        <c:axId val="117946607"/>
      </c:scatterChart>
      <c:valAx>
        <c:axId val="11794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46607"/>
        <c:crosses val="autoZero"/>
        <c:crossBetween val="midCat"/>
      </c:valAx>
      <c:valAx>
        <c:axId val="11794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4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</a:t>
            </a:r>
            <a:r>
              <a:rPr lang="es-MX" baseline="0"/>
              <a:t> 5, 2 Capas, 850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C30-4113-B391-D3DCE8E1BB3F}"/>
              </c:ext>
            </c:extLst>
          </c:dPt>
          <c:xVal>
            <c:numRef>
              <c:f>LR!$W$5:$W$20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LR!$X$5:$X$20</c:f>
              <c:numCache>
                <c:formatCode>0.000000000000000</c:formatCode>
                <c:ptCount val="16"/>
                <c:pt idx="0">
                  <c:v>0.93314763231197695</c:v>
                </c:pt>
                <c:pt idx="1">
                  <c:v>0.94150417827298005</c:v>
                </c:pt>
                <c:pt idx="2">
                  <c:v>0.94428969359331405</c:v>
                </c:pt>
                <c:pt idx="3">
                  <c:v>0.95264623955431704</c:v>
                </c:pt>
                <c:pt idx="4">
                  <c:v>0.94986072423398304</c:v>
                </c:pt>
                <c:pt idx="5">
                  <c:v>0.95013850415512402</c:v>
                </c:pt>
                <c:pt idx="6">
                  <c:v>0.95290858725761696</c:v>
                </c:pt>
                <c:pt idx="7">
                  <c:v>0.95567867036011001</c:v>
                </c:pt>
                <c:pt idx="8">
                  <c:v>0.95264623955431704</c:v>
                </c:pt>
                <c:pt idx="9">
                  <c:v>0.95543175487465104</c:v>
                </c:pt>
                <c:pt idx="10">
                  <c:v>0.95844875346260305</c:v>
                </c:pt>
                <c:pt idx="11">
                  <c:v>0.95844875346260305</c:v>
                </c:pt>
                <c:pt idx="12">
                  <c:v>0.95844875346260305</c:v>
                </c:pt>
                <c:pt idx="13">
                  <c:v>0.95844875346260305</c:v>
                </c:pt>
                <c:pt idx="14">
                  <c:v>0.96121883656509699</c:v>
                </c:pt>
                <c:pt idx="15">
                  <c:v>0.96100278551532003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0-4113-B391-D3DCE8E1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20223"/>
        <c:axId val="1268511487"/>
      </c:scatterChart>
      <c:valAx>
        <c:axId val="126852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11487"/>
        <c:crosses val="autoZero"/>
        <c:crossBetween val="midCat"/>
      </c:valAx>
      <c:valAx>
        <c:axId val="12685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2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6, 2 Capas, 1050</a:t>
            </a:r>
            <a:r>
              <a:rPr lang="es-MX" baseline="0"/>
              <a:t>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66A-4350-85E8-C310B487EA2B}"/>
              </c:ext>
            </c:extLst>
          </c:dPt>
          <c:xVal>
            <c:numRef>
              <c:f>LR!$W$22:$W$37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LR!$X$22:$X$37</c:f>
              <c:numCache>
                <c:formatCode>0.000000000000000</c:formatCode>
                <c:ptCount val="16"/>
                <c:pt idx="0">
                  <c:v>0.93871866295264605</c:v>
                </c:pt>
                <c:pt idx="1">
                  <c:v>0.94428969359331405</c:v>
                </c:pt>
                <c:pt idx="2">
                  <c:v>0.95013850415512402</c:v>
                </c:pt>
                <c:pt idx="3">
                  <c:v>0.95290858725761696</c:v>
                </c:pt>
                <c:pt idx="4">
                  <c:v>0.95290858725761696</c:v>
                </c:pt>
                <c:pt idx="5">
                  <c:v>0.95290858725761696</c:v>
                </c:pt>
                <c:pt idx="6">
                  <c:v>0.95290858725761696</c:v>
                </c:pt>
                <c:pt idx="7">
                  <c:v>0.95013850415512402</c:v>
                </c:pt>
                <c:pt idx="8">
                  <c:v>0.96100278551532003</c:v>
                </c:pt>
                <c:pt idx="9">
                  <c:v>0.95567867036011001</c:v>
                </c:pt>
                <c:pt idx="10">
                  <c:v>0.95844875346260305</c:v>
                </c:pt>
                <c:pt idx="11">
                  <c:v>0.95844875346260305</c:v>
                </c:pt>
                <c:pt idx="12">
                  <c:v>0.95844875346260305</c:v>
                </c:pt>
                <c:pt idx="13">
                  <c:v>0.96121883656509699</c:v>
                </c:pt>
                <c:pt idx="14">
                  <c:v>0.96121883656509699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6A-4350-85E8-C310B487E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04831"/>
        <c:axId val="1268509407"/>
      </c:scatterChart>
      <c:valAx>
        <c:axId val="126850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09407"/>
        <c:crosses val="autoZero"/>
        <c:crossBetween val="midCat"/>
      </c:valAx>
      <c:valAx>
        <c:axId val="126850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0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14,</a:t>
            </a:r>
            <a:r>
              <a:rPr lang="es-MX" baseline="0"/>
              <a:t> 2 Capas, 950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1B0-49F5-A10D-8261535487DE}"/>
              </c:ext>
            </c:extLst>
          </c:dPt>
          <c:xVal>
            <c:numRef>
              <c:f>LR!$W$39:$W$54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LR!$X$39:$X$54</c:f>
              <c:numCache>
                <c:formatCode>0.000000000000000</c:formatCode>
                <c:ptCount val="16"/>
                <c:pt idx="0">
                  <c:v>0.93871866295264605</c:v>
                </c:pt>
                <c:pt idx="1">
                  <c:v>0.94150417827298005</c:v>
                </c:pt>
                <c:pt idx="2">
                  <c:v>0.94428969359331405</c:v>
                </c:pt>
                <c:pt idx="3">
                  <c:v>0.94736842105263097</c:v>
                </c:pt>
                <c:pt idx="4">
                  <c:v>0.95013850415512402</c:v>
                </c:pt>
                <c:pt idx="5">
                  <c:v>0.95013850415512402</c:v>
                </c:pt>
                <c:pt idx="6">
                  <c:v>0.95013850415512402</c:v>
                </c:pt>
                <c:pt idx="7">
                  <c:v>0.95013850415512402</c:v>
                </c:pt>
                <c:pt idx="8">
                  <c:v>0.95013850415512402</c:v>
                </c:pt>
                <c:pt idx="9">
                  <c:v>0.95844875346260305</c:v>
                </c:pt>
                <c:pt idx="10">
                  <c:v>0.95821727019498604</c:v>
                </c:pt>
                <c:pt idx="11">
                  <c:v>0.95844875346260305</c:v>
                </c:pt>
                <c:pt idx="12">
                  <c:v>0.96100278551532003</c:v>
                </c:pt>
                <c:pt idx="13">
                  <c:v>0.96121883656509699</c:v>
                </c:pt>
                <c:pt idx="14">
                  <c:v>0.96121883656509699</c:v>
                </c:pt>
                <c:pt idx="15">
                  <c:v>0.95844875346260305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0-49F5-A10D-826153548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21887"/>
        <c:axId val="1268526047"/>
      </c:scatterChart>
      <c:valAx>
        <c:axId val="126852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26047"/>
        <c:crosses val="autoZero"/>
        <c:crossBetween val="midCat"/>
      </c:valAx>
      <c:valAx>
        <c:axId val="126852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852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15,</a:t>
            </a:r>
            <a:r>
              <a:rPr lang="es-MX" baseline="0"/>
              <a:t> </a:t>
            </a:r>
            <a:r>
              <a:rPr lang="es-MX"/>
              <a:t>1 Capa, 1150</a:t>
            </a:r>
            <a:r>
              <a:rPr lang="es-MX" baseline="0"/>
              <a:t>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C93-413C-AE2F-F76B22770E03}"/>
              </c:ext>
            </c:extLst>
          </c:dPt>
          <c:xVal>
            <c:numRef>
              <c:f>LR!$W$56:$W$71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LR!$X$56:$X$71</c:f>
              <c:numCache>
                <c:formatCode>0.000000000000000</c:formatCode>
                <c:ptCount val="16"/>
                <c:pt idx="0">
                  <c:v>0.94428969359331405</c:v>
                </c:pt>
                <c:pt idx="1">
                  <c:v>0.94707520891364905</c:v>
                </c:pt>
                <c:pt idx="2">
                  <c:v>0.94707520891364905</c:v>
                </c:pt>
                <c:pt idx="3">
                  <c:v>0.94986072423398304</c:v>
                </c:pt>
                <c:pt idx="4">
                  <c:v>0.95013850415512402</c:v>
                </c:pt>
                <c:pt idx="5">
                  <c:v>0.95264623955431704</c:v>
                </c:pt>
                <c:pt idx="6">
                  <c:v>0.95543175487465104</c:v>
                </c:pt>
                <c:pt idx="7">
                  <c:v>0.95543175487465104</c:v>
                </c:pt>
                <c:pt idx="8">
                  <c:v>0.95290858725761696</c:v>
                </c:pt>
                <c:pt idx="9">
                  <c:v>0.95290858725761696</c:v>
                </c:pt>
                <c:pt idx="10">
                  <c:v>0.95567867036011001</c:v>
                </c:pt>
                <c:pt idx="11">
                  <c:v>0.95567867036011001</c:v>
                </c:pt>
                <c:pt idx="12">
                  <c:v>0.95844875346260305</c:v>
                </c:pt>
                <c:pt idx="13">
                  <c:v>0.95844875346260305</c:v>
                </c:pt>
                <c:pt idx="14">
                  <c:v>0.95821727019498604</c:v>
                </c:pt>
                <c:pt idx="15">
                  <c:v>0.95821727019498604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93-413C-AE2F-F76B2277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439791"/>
        <c:axId val="1302429807"/>
      </c:scatterChart>
      <c:valAx>
        <c:axId val="130243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2429807"/>
        <c:crosses val="autoZero"/>
        <c:crossBetween val="midCat"/>
      </c:valAx>
      <c:valAx>
        <c:axId val="13024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243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Neuronas 16, 2</a:t>
            </a:r>
            <a:r>
              <a:rPr lang="en-US" baseline="0"/>
              <a:t> Capas</a:t>
            </a:r>
            <a:r>
              <a:rPr lang="en-US"/>
              <a:t>, 950 Epocas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567-4FFB-81CF-7E9C9E4FF9BE}"/>
              </c:ext>
            </c:extLst>
          </c:dPt>
          <c:xVal>
            <c:numRef>
              <c:f>LR!$W$73:$W$88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LR!$X$73:$X$88</c:f>
              <c:numCache>
                <c:formatCode>0.000000000000000</c:formatCode>
                <c:ptCount val="16"/>
                <c:pt idx="0">
                  <c:v>0.93593314763231195</c:v>
                </c:pt>
                <c:pt idx="1">
                  <c:v>0.94150417827298005</c:v>
                </c:pt>
                <c:pt idx="2">
                  <c:v>0.94428969359331405</c:v>
                </c:pt>
                <c:pt idx="3">
                  <c:v>0.95013850415512402</c:v>
                </c:pt>
                <c:pt idx="4">
                  <c:v>0.95264623955431704</c:v>
                </c:pt>
                <c:pt idx="5">
                  <c:v>0.95264623955431704</c:v>
                </c:pt>
                <c:pt idx="6">
                  <c:v>0.95013850415512402</c:v>
                </c:pt>
                <c:pt idx="7">
                  <c:v>0.95264623955431704</c:v>
                </c:pt>
                <c:pt idx="8">
                  <c:v>0.95567867036011001</c:v>
                </c:pt>
                <c:pt idx="9">
                  <c:v>0.95264623955431704</c:v>
                </c:pt>
                <c:pt idx="10">
                  <c:v>0.95567867036011001</c:v>
                </c:pt>
                <c:pt idx="11">
                  <c:v>0.95567867036011001</c:v>
                </c:pt>
                <c:pt idx="12">
                  <c:v>0.95543175487465104</c:v>
                </c:pt>
                <c:pt idx="13">
                  <c:v>0.95821727019498604</c:v>
                </c:pt>
                <c:pt idx="14">
                  <c:v>0.95821727019498604</c:v>
                </c:pt>
                <c:pt idx="15">
                  <c:v>0.95543175487465104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67-4FFB-81CF-7E9C9E4FF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047871"/>
        <c:axId val="1274050367"/>
      </c:scatterChart>
      <c:valAx>
        <c:axId val="127404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4050367"/>
        <c:crosses val="autoZero"/>
        <c:crossBetween val="midCat"/>
      </c:valAx>
      <c:valAx>
        <c:axId val="12740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404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17, 1 Capa, 950 Epocas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45-4B4C-8E62-97CEA8D9DFE5}"/>
              </c:ext>
            </c:extLst>
          </c:dPt>
          <c:xVal>
            <c:numRef>
              <c:f>LR!$W$90:$W$105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LR!$X$90:$X$105</c:f>
              <c:numCache>
                <c:formatCode>0.000000000000000</c:formatCode>
                <c:ptCount val="16"/>
                <c:pt idx="0">
                  <c:v>0.93314763231197695</c:v>
                </c:pt>
                <c:pt idx="1">
                  <c:v>0.94150417827298005</c:v>
                </c:pt>
                <c:pt idx="2">
                  <c:v>0.94150417827298005</c:v>
                </c:pt>
                <c:pt idx="3">
                  <c:v>0.94459833795013803</c:v>
                </c:pt>
                <c:pt idx="4">
                  <c:v>0.94707520891364905</c:v>
                </c:pt>
                <c:pt idx="5">
                  <c:v>0.94707520891364905</c:v>
                </c:pt>
                <c:pt idx="6">
                  <c:v>0.94736842105263097</c:v>
                </c:pt>
                <c:pt idx="7">
                  <c:v>0.94736842105263097</c:v>
                </c:pt>
                <c:pt idx="8">
                  <c:v>0.95290858725761696</c:v>
                </c:pt>
                <c:pt idx="9">
                  <c:v>0.95290858725761696</c:v>
                </c:pt>
                <c:pt idx="10">
                  <c:v>0.95567867036011001</c:v>
                </c:pt>
                <c:pt idx="11">
                  <c:v>0.95844875346260305</c:v>
                </c:pt>
                <c:pt idx="12">
                  <c:v>0.95844875346260305</c:v>
                </c:pt>
                <c:pt idx="13">
                  <c:v>0.95844875346260305</c:v>
                </c:pt>
                <c:pt idx="14">
                  <c:v>0.95844875346260305</c:v>
                </c:pt>
                <c:pt idx="15">
                  <c:v>0.96100278551532003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45-4B4C-8E62-97CEA8D9D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245039"/>
        <c:axId val="1286257935"/>
      </c:scatterChart>
      <c:valAx>
        <c:axId val="128624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6257935"/>
        <c:crosses val="autoZero"/>
        <c:crossBetween val="midCat"/>
      </c:valAx>
      <c:valAx>
        <c:axId val="12862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624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23, 2 Capas, 950 Epocas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C2-4374-8976-AC3533F4DCA1}"/>
              </c:ext>
            </c:extLst>
          </c:dPt>
          <c:xVal>
            <c:numRef>
              <c:f>LR!$W$107:$W$122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LR!$X$107:$X$122</c:f>
              <c:numCache>
                <c:formatCode>0.000000000000000</c:formatCode>
                <c:ptCount val="16"/>
                <c:pt idx="0">
                  <c:v>0.94150417827298005</c:v>
                </c:pt>
                <c:pt idx="1">
                  <c:v>0.94428969359331405</c:v>
                </c:pt>
                <c:pt idx="2">
                  <c:v>0.94986072423398304</c:v>
                </c:pt>
                <c:pt idx="3">
                  <c:v>0.95013850415512402</c:v>
                </c:pt>
                <c:pt idx="4">
                  <c:v>0.94736842105263097</c:v>
                </c:pt>
                <c:pt idx="5">
                  <c:v>0.95264623955431704</c:v>
                </c:pt>
                <c:pt idx="6">
                  <c:v>0.95543175487465104</c:v>
                </c:pt>
                <c:pt idx="7">
                  <c:v>0.95290858725761696</c:v>
                </c:pt>
                <c:pt idx="8">
                  <c:v>0.95844875346260305</c:v>
                </c:pt>
                <c:pt idx="9">
                  <c:v>0.95543175487465104</c:v>
                </c:pt>
                <c:pt idx="10">
                  <c:v>0.95821727019498604</c:v>
                </c:pt>
                <c:pt idx="11">
                  <c:v>0.95543175487465104</c:v>
                </c:pt>
                <c:pt idx="12">
                  <c:v>0.95543175487465104</c:v>
                </c:pt>
                <c:pt idx="13">
                  <c:v>0.95543175487465104</c:v>
                </c:pt>
                <c:pt idx="14">
                  <c:v>0.95543175487465104</c:v>
                </c:pt>
                <c:pt idx="15">
                  <c:v>0.95821727019498604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C2-4374-8976-AC3533F4D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256351"/>
        <c:axId val="1323255935"/>
      </c:scatterChart>
      <c:valAx>
        <c:axId val="132325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3255935"/>
        <c:crosses val="autoZero"/>
        <c:crossBetween val="midCat"/>
      </c:valAx>
      <c:valAx>
        <c:axId val="132325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325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24,</a:t>
            </a:r>
            <a:r>
              <a:rPr lang="es-MX" baseline="0"/>
              <a:t> 2 Capas, 750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BF8-434E-82CF-6E5CEA905836}"/>
              </c:ext>
            </c:extLst>
          </c:dPt>
          <c:xVal>
            <c:numRef>
              <c:f>LR!$W$124:$W$139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LR!$X$124:$X$139</c:f>
              <c:numCache>
                <c:formatCode>0.000000000000000</c:formatCode>
                <c:ptCount val="16"/>
                <c:pt idx="0">
                  <c:v>0.93314763231197695</c:v>
                </c:pt>
                <c:pt idx="1">
                  <c:v>0.93871866295264605</c:v>
                </c:pt>
                <c:pt idx="2">
                  <c:v>0.94150417827298005</c:v>
                </c:pt>
                <c:pt idx="3">
                  <c:v>0.94707520891364905</c:v>
                </c:pt>
                <c:pt idx="4">
                  <c:v>0.94986072423398304</c:v>
                </c:pt>
                <c:pt idx="5">
                  <c:v>0.94986072423398304</c:v>
                </c:pt>
                <c:pt idx="6">
                  <c:v>0.95264623955431704</c:v>
                </c:pt>
                <c:pt idx="7">
                  <c:v>0.95264623955431704</c:v>
                </c:pt>
                <c:pt idx="8">
                  <c:v>0.95290858725761696</c:v>
                </c:pt>
                <c:pt idx="9">
                  <c:v>0.95290858725761696</c:v>
                </c:pt>
                <c:pt idx="10">
                  <c:v>0.95567867036011001</c:v>
                </c:pt>
                <c:pt idx="11">
                  <c:v>0.95567867036011001</c:v>
                </c:pt>
                <c:pt idx="12">
                  <c:v>0.95821727019498604</c:v>
                </c:pt>
                <c:pt idx="13">
                  <c:v>0.95567867036011001</c:v>
                </c:pt>
                <c:pt idx="14">
                  <c:v>0.95543175487465104</c:v>
                </c:pt>
                <c:pt idx="15">
                  <c:v>0.94428969359331405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F8-434E-82CF-6E5CEA90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790879"/>
        <c:axId val="1683797951"/>
      </c:scatterChart>
      <c:valAx>
        <c:axId val="168379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3797951"/>
        <c:crosses val="autoZero"/>
        <c:crossBetween val="midCat"/>
      </c:valAx>
      <c:valAx>
        <c:axId val="168379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379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25, 2 Capas, 1050 Epocas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A95-4594-B5A0-1CA6EFCB55E9}"/>
              </c:ext>
            </c:extLst>
          </c:dPt>
          <c:xVal>
            <c:numRef>
              <c:f>LR!$W$141:$W$156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LR!$X$141:$X$156</c:f>
              <c:numCache>
                <c:formatCode>0.000000000000000</c:formatCode>
                <c:ptCount val="16"/>
                <c:pt idx="0">
                  <c:v>0.94150417827298005</c:v>
                </c:pt>
                <c:pt idx="1">
                  <c:v>0.94707520891364905</c:v>
                </c:pt>
                <c:pt idx="2">
                  <c:v>0.94428969359331405</c:v>
                </c:pt>
                <c:pt idx="3">
                  <c:v>0.94182825484764499</c:v>
                </c:pt>
                <c:pt idx="4">
                  <c:v>0.94707520891364905</c:v>
                </c:pt>
                <c:pt idx="5">
                  <c:v>0.95264623955431704</c:v>
                </c:pt>
                <c:pt idx="6">
                  <c:v>0.95013850415512402</c:v>
                </c:pt>
                <c:pt idx="7">
                  <c:v>0.95013850415512402</c:v>
                </c:pt>
                <c:pt idx="8">
                  <c:v>0.95290858725761696</c:v>
                </c:pt>
                <c:pt idx="9">
                  <c:v>0.95567867036011001</c:v>
                </c:pt>
                <c:pt idx="10">
                  <c:v>0.95844875346260305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0.95844875346260305</c:v>
                </c:pt>
                <c:pt idx="15">
                  <c:v>0.95844875346260305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95-4594-B5A0-1CA6EFCB5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190863"/>
        <c:axId val="1287192111"/>
      </c:scatterChart>
      <c:valAx>
        <c:axId val="128719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7192111"/>
        <c:crosses val="autoZero"/>
        <c:crossBetween val="midCat"/>
      </c:valAx>
      <c:valAx>
        <c:axId val="128719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719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26,</a:t>
            </a:r>
            <a:r>
              <a:rPr lang="es-MX" baseline="0"/>
              <a:t> 2 Capas, 1150 Epocas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BFB-46A5-B91A-FD1AFBB85074}"/>
              </c:ext>
            </c:extLst>
          </c:dPt>
          <c:xVal>
            <c:numRef>
              <c:f>LR!$W$158:$W$173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LR!$X$158:$X$173</c:f>
              <c:numCache>
                <c:formatCode>0.000000000000000</c:formatCode>
                <c:ptCount val="16"/>
                <c:pt idx="0">
                  <c:v>0.94428969359331405</c:v>
                </c:pt>
                <c:pt idx="1">
                  <c:v>0.94707520891364905</c:v>
                </c:pt>
                <c:pt idx="2">
                  <c:v>0.94986072423398304</c:v>
                </c:pt>
                <c:pt idx="3">
                  <c:v>0.95290858725761696</c:v>
                </c:pt>
                <c:pt idx="4">
                  <c:v>0.95290858725761696</c:v>
                </c:pt>
                <c:pt idx="5">
                  <c:v>0.95290858725761696</c:v>
                </c:pt>
                <c:pt idx="6">
                  <c:v>0.95264623955431704</c:v>
                </c:pt>
                <c:pt idx="7">
                  <c:v>0.95290858725761696</c:v>
                </c:pt>
                <c:pt idx="8">
                  <c:v>0.95543175487465104</c:v>
                </c:pt>
                <c:pt idx="9">
                  <c:v>0.95821727019498604</c:v>
                </c:pt>
                <c:pt idx="10">
                  <c:v>0.95844875346260305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0.95264623955431704</c:v>
                </c:pt>
                <c:pt idx="15">
                  <c:v>0.95264623955431704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FB-46A5-B91A-FD1AFBB85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388559"/>
        <c:axId val="1673393551"/>
      </c:scatterChart>
      <c:valAx>
        <c:axId val="16733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393551"/>
        <c:crosses val="autoZero"/>
        <c:crossBetween val="midCat"/>
      </c:valAx>
      <c:valAx>
        <c:axId val="16733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3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27, 2 Capas, 1050 Epocas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2A6-4764-BAA0-B0654ED8C3B3}"/>
              </c:ext>
            </c:extLst>
          </c:dPt>
          <c:xVal>
            <c:numRef>
              <c:f>LR!$W$175:$W$190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LR!$X$175:$X$190</c:f>
              <c:numCache>
                <c:formatCode>0.000000000000000</c:formatCode>
                <c:ptCount val="16"/>
                <c:pt idx="0">
                  <c:v>0.94707520891364905</c:v>
                </c:pt>
                <c:pt idx="1">
                  <c:v>0.94707520891364905</c:v>
                </c:pt>
                <c:pt idx="2">
                  <c:v>0.94707520891364905</c:v>
                </c:pt>
                <c:pt idx="3">
                  <c:v>0.95290858725761696</c:v>
                </c:pt>
                <c:pt idx="4">
                  <c:v>0.95290858725761696</c:v>
                </c:pt>
                <c:pt idx="5">
                  <c:v>0.95290858725761696</c:v>
                </c:pt>
                <c:pt idx="6">
                  <c:v>0.95290858725761696</c:v>
                </c:pt>
                <c:pt idx="7">
                  <c:v>0.95543175487465104</c:v>
                </c:pt>
                <c:pt idx="8">
                  <c:v>0.95844875346260305</c:v>
                </c:pt>
                <c:pt idx="9">
                  <c:v>0.95844875346260305</c:v>
                </c:pt>
                <c:pt idx="10">
                  <c:v>0.95567867036011001</c:v>
                </c:pt>
                <c:pt idx="11">
                  <c:v>0.95821727019498604</c:v>
                </c:pt>
                <c:pt idx="12">
                  <c:v>0.95844875346260305</c:v>
                </c:pt>
                <c:pt idx="13">
                  <c:v>0.95844875346260305</c:v>
                </c:pt>
                <c:pt idx="14">
                  <c:v>0.96100278551532003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A6-4764-BAA0-B0654ED8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375583"/>
        <c:axId val="1276377247"/>
      </c:scatterChart>
      <c:valAx>
        <c:axId val="127637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6377247"/>
        <c:crosses val="autoZero"/>
        <c:crossBetween val="midCat"/>
      </c:valAx>
      <c:valAx>
        <c:axId val="12763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637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5, 2 Capas, 850 Epocas, 0.19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EC9-4EEF-8F8B-64A0DEFF7AAA}"/>
              </c:ext>
            </c:extLst>
          </c:dPt>
          <c:xVal>
            <c:numRef>
              <c:f>MT!$X$5:$X$20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MT!$Y$5:$Y$20</c:f>
              <c:numCache>
                <c:formatCode>0.000000000000000</c:formatCode>
                <c:ptCount val="16"/>
                <c:pt idx="0">
                  <c:v>0.95844875346260305</c:v>
                </c:pt>
                <c:pt idx="1">
                  <c:v>0.95844875346260305</c:v>
                </c:pt>
                <c:pt idx="2">
                  <c:v>0.95844875346260305</c:v>
                </c:pt>
                <c:pt idx="3">
                  <c:v>0.95844875346260305</c:v>
                </c:pt>
                <c:pt idx="4">
                  <c:v>0.95844875346260305</c:v>
                </c:pt>
                <c:pt idx="5">
                  <c:v>0.95844875346260305</c:v>
                </c:pt>
                <c:pt idx="6">
                  <c:v>0.95844875346260305</c:v>
                </c:pt>
                <c:pt idx="7">
                  <c:v>0.95844875346260305</c:v>
                </c:pt>
                <c:pt idx="8">
                  <c:v>0.96121883656509699</c:v>
                </c:pt>
                <c:pt idx="9">
                  <c:v>0.96121883656509699</c:v>
                </c:pt>
                <c:pt idx="10">
                  <c:v>0.96121883656509699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0.96100278551532003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73-4C03-B12B-2AE8E42C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786303"/>
        <c:axId val="1683776735"/>
      </c:scatterChart>
      <c:valAx>
        <c:axId val="168378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3776735"/>
        <c:crosses val="autoZero"/>
        <c:crossBetween val="midCat"/>
      </c:valAx>
      <c:valAx>
        <c:axId val="16837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378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6, 2 Capas, 1050 Epocas, 0.18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E29-43A1-905B-173D63814587}"/>
              </c:ext>
            </c:extLst>
          </c:dPt>
          <c:xVal>
            <c:numRef>
              <c:f>MT!$X$22:$X$37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MT!$Y$22:$Y$37</c:f>
              <c:numCache>
                <c:formatCode>0.000000000000000</c:formatCode>
                <c:ptCount val="16"/>
                <c:pt idx="0">
                  <c:v>0.95844875346260305</c:v>
                </c:pt>
                <c:pt idx="1">
                  <c:v>0.95844875346260305</c:v>
                </c:pt>
                <c:pt idx="2">
                  <c:v>0.95844875346260305</c:v>
                </c:pt>
                <c:pt idx="3">
                  <c:v>0.95844875346260305</c:v>
                </c:pt>
                <c:pt idx="4">
                  <c:v>0.95844875346260305</c:v>
                </c:pt>
                <c:pt idx="5">
                  <c:v>0.95844875346260305</c:v>
                </c:pt>
                <c:pt idx="6">
                  <c:v>0.96121883656509699</c:v>
                </c:pt>
                <c:pt idx="7">
                  <c:v>0.95543175487465104</c:v>
                </c:pt>
                <c:pt idx="8">
                  <c:v>0.95543175487465104</c:v>
                </c:pt>
                <c:pt idx="9">
                  <c:v>0.95543175487465104</c:v>
                </c:pt>
                <c:pt idx="10">
                  <c:v>0.96121883656509699</c:v>
                </c:pt>
                <c:pt idx="11">
                  <c:v>0.96121883656509699</c:v>
                </c:pt>
                <c:pt idx="12">
                  <c:v>0.96121883656509699</c:v>
                </c:pt>
                <c:pt idx="13">
                  <c:v>0.96121883656509699</c:v>
                </c:pt>
                <c:pt idx="14">
                  <c:v>0.96121883656509699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A-4282-9981-C31C5A847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481615"/>
        <c:axId val="1299477455"/>
      </c:scatterChart>
      <c:valAx>
        <c:axId val="129948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9477455"/>
        <c:crosses val="autoZero"/>
        <c:crossBetween val="midCat"/>
      </c:valAx>
      <c:valAx>
        <c:axId val="12994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948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14, 2 Capas, 950</a:t>
            </a:r>
            <a:r>
              <a:rPr lang="es-MX" baseline="0"/>
              <a:t> Epocas</a:t>
            </a:r>
            <a:r>
              <a:rPr lang="es-MX"/>
              <a:t>, 0.18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290-4C70-9785-CC5730145360}"/>
              </c:ext>
            </c:extLst>
          </c:dPt>
          <c:xVal>
            <c:numRef>
              <c:f>MT!$X$39:$X$54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MT!$Y$39:$Y$54</c:f>
              <c:numCache>
                <c:formatCode>0.000000000000000</c:formatCode>
                <c:ptCount val="16"/>
                <c:pt idx="0">
                  <c:v>0.95844875346260305</c:v>
                </c:pt>
                <c:pt idx="1">
                  <c:v>0.96100278551532003</c:v>
                </c:pt>
                <c:pt idx="2">
                  <c:v>0.96100278551532003</c:v>
                </c:pt>
                <c:pt idx="3">
                  <c:v>0.96100278551532003</c:v>
                </c:pt>
                <c:pt idx="4">
                  <c:v>0.96100278551532003</c:v>
                </c:pt>
                <c:pt idx="5">
                  <c:v>0.96100278551532003</c:v>
                </c:pt>
                <c:pt idx="6">
                  <c:v>0.96100278551532003</c:v>
                </c:pt>
                <c:pt idx="7">
                  <c:v>0.96100278551532003</c:v>
                </c:pt>
                <c:pt idx="8">
                  <c:v>0.96100278551532003</c:v>
                </c:pt>
                <c:pt idx="9">
                  <c:v>0.96100278551532003</c:v>
                </c:pt>
                <c:pt idx="10">
                  <c:v>0.96121883656509699</c:v>
                </c:pt>
                <c:pt idx="11">
                  <c:v>0.96121883656509699</c:v>
                </c:pt>
                <c:pt idx="12">
                  <c:v>0.96121883656509699</c:v>
                </c:pt>
                <c:pt idx="13">
                  <c:v>0.96121883656509699</c:v>
                </c:pt>
                <c:pt idx="14">
                  <c:v>0.96121883656509699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F3-4C09-B0B7-425D92F9A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630623"/>
        <c:axId val="1309631455"/>
      </c:scatterChart>
      <c:valAx>
        <c:axId val="130963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9631455"/>
        <c:crosses val="autoZero"/>
        <c:crossBetween val="midCat"/>
      </c:valAx>
      <c:valAx>
        <c:axId val="130963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963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17, 1 Capa, 950 Epocas, 0.2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EB-43CC-A9CE-7B345F315B21}"/>
              </c:ext>
            </c:extLst>
          </c:dPt>
          <c:xVal>
            <c:numRef>
              <c:f>MT!$X$56:$X$71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MT!$Y$56:$Y$71</c:f>
              <c:numCache>
                <c:formatCode>0.000000000000000</c:formatCode>
                <c:ptCount val="16"/>
                <c:pt idx="0">
                  <c:v>0.95844875346260305</c:v>
                </c:pt>
                <c:pt idx="1">
                  <c:v>0.95844875346260305</c:v>
                </c:pt>
                <c:pt idx="2">
                  <c:v>0.95844875346260305</c:v>
                </c:pt>
                <c:pt idx="3">
                  <c:v>0.95844875346260305</c:v>
                </c:pt>
                <c:pt idx="4">
                  <c:v>0.95844875346260305</c:v>
                </c:pt>
                <c:pt idx="5">
                  <c:v>0.95844875346260305</c:v>
                </c:pt>
                <c:pt idx="6">
                  <c:v>0.95844875346260305</c:v>
                </c:pt>
                <c:pt idx="7">
                  <c:v>0.95844875346260305</c:v>
                </c:pt>
                <c:pt idx="8">
                  <c:v>0.95844875346260305</c:v>
                </c:pt>
                <c:pt idx="9">
                  <c:v>0.95844875346260305</c:v>
                </c:pt>
                <c:pt idx="10">
                  <c:v>0.96100278551532003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0.96100278551532003</c:v>
                </c:pt>
                <c:pt idx="15">
                  <c:v>0.96100278551532003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C0-4944-92B4-5EB742690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503887"/>
        <c:axId val="1271504303"/>
      </c:scatterChart>
      <c:valAx>
        <c:axId val="12715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504303"/>
        <c:crosses val="autoZero"/>
        <c:crossBetween val="midCat"/>
      </c:valAx>
      <c:valAx>
        <c:axId val="12715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150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25,</a:t>
            </a:r>
            <a:r>
              <a:rPr lang="es-MX" baseline="0"/>
              <a:t> 2 Capas, 1050 Epocas, 0.16 LR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2D-48D4-994B-1C17D14D472E}"/>
              </c:ext>
            </c:extLst>
          </c:dPt>
          <c:xVal>
            <c:numRef>
              <c:f>MT!$X$73:$X$88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MT!$Y$73:$Y$88</c:f>
              <c:numCache>
                <c:formatCode>0.000000000000000</c:formatCode>
                <c:ptCount val="16"/>
                <c:pt idx="0">
                  <c:v>0.95567867036011001</c:v>
                </c:pt>
                <c:pt idx="1">
                  <c:v>0.95567867036011001</c:v>
                </c:pt>
                <c:pt idx="2">
                  <c:v>0.95567867036011001</c:v>
                </c:pt>
                <c:pt idx="3">
                  <c:v>0.95844875346260305</c:v>
                </c:pt>
                <c:pt idx="4">
                  <c:v>0.95844875346260305</c:v>
                </c:pt>
                <c:pt idx="5">
                  <c:v>0.95844875346260305</c:v>
                </c:pt>
                <c:pt idx="6">
                  <c:v>0.95844875346260305</c:v>
                </c:pt>
                <c:pt idx="7">
                  <c:v>0.96100278551532003</c:v>
                </c:pt>
                <c:pt idx="8">
                  <c:v>0.96100278551532003</c:v>
                </c:pt>
                <c:pt idx="9">
                  <c:v>0.96100278551532003</c:v>
                </c:pt>
                <c:pt idx="10">
                  <c:v>0.96100278551532003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0.96100278551532003</c:v>
                </c:pt>
                <c:pt idx="15">
                  <c:v>0.96100278551532003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57-4C7F-B7BF-2C0C2BD0C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240879"/>
        <c:axId val="1286248367"/>
      </c:scatterChart>
      <c:valAx>
        <c:axId val="128624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6248367"/>
        <c:crosses val="autoZero"/>
        <c:crossBetween val="midCat"/>
      </c:valAx>
      <c:valAx>
        <c:axId val="128624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624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Neuronas 26, 2 Capas, 1150 Epocas,</a:t>
            </a:r>
            <a:r>
              <a:rPr lang="es-MX" baseline="0"/>
              <a:t> 0.16 LR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FA5-4C14-AAB4-5A8BF8EDCF10}"/>
              </c:ext>
            </c:extLst>
          </c:dPt>
          <c:xVal>
            <c:numRef>
              <c:f>MT!$X$90:$X$105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MT!$Y$90:$Y$105</c:f>
              <c:numCache>
                <c:formatCode>0.000000000000000</c:formatCode>
                <c:ptCount val="16"/>
                <c:pt idx="0">
                  <c:v>0.95821727019498604</c:v>
                </c:pt>
                <c:pt idx="1">
                  <c:v>0.95844875346260305</c:v>
                </c:pt>
                <c:pt idx="2">
                  <c:v>0.95844875346260305</c:v>
                </c:pt>
                <c:pt idx="3">
                  <c:v>0.95844875346260305</c:v>
                </c:pt>
                <c:pt idx="4">
                  <c:v>0.95844875346260305</c:v>
                </c:pt>
                <c:pt idx="5">
                  <c:v>0.96100278551532003</c:v>
                </c:pt>
                <c:pt idx="6">
                  <c:v>0.96100278551532003</c:v>
                </c:pt>
                <c:pt idx="7">
                  <c:v>0.96100278551532003</c:v>
                </c:pt>
                <c:pt idx="8">
                  <c:v>0.95264623955431704</c:v>
                </c:pt>
                <c:pt idx="9">
                  <c:v>0.95264623955431704</c:v>
                </c:pt>
                <c:pt idx="10">
                  <c:v>0.96100278551532003</c:v>
                </c:pt>
                <c:pt idx="11">
                  <c:v>0.96100278551532003</c:v>
                </c:pt>
                <c:pt idx="12">
                  <c:v>0.96100278551532003</c:v>
                </c:pt>
                <c:pt idx="13">
                  <c:v>0.96100278551532003</c:v>
                </c:pt>
                <c:pt idx="14">
                  <c:v>0.96100278551532003</c:v>
                </c:pt>
                <c:pt idx="15">
                  <c:v>0.96100278551532003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A-4938-B654-3BB804D02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646703"/>
        <c:axId val="1264650863"/>
      </c:scatterChart>
      <c:valAx>
        <c:axId val="126464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4650863"/>
        <c:crosses val="autoZero"/>
        <c:crossBetween val="midCat"/>
      </c:valAx>
      <c:valAx>
        <c:axId val="12646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464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Neuronas 27, 2 Capas, 1050 Epocas, 0.2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41A-47D7-80E2-12C1027FEAB8}"/>
              </c:ext>
            </c:extLst>
          </c:dPt>
          <c:xVal>
            <c:numRef>
              <c:f>MT!$X$107:$X$122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MT!$Y$107:$Y$122</c:f>
              <c:numCache>
                <c:formatCode>0.000000000000000</c:formatCode>
                <c:ptCount val="16"/>
                <c:pt idx="0">
                  <c:v>0.95844875346260305</c:v>
                </c:pt>
                <c:pt idx="1">
                  <c:v>0.95844875346260305</c:v>
                </c:pt>
                <c:pt idx="2">
                  <c:v>0.95844875346260305</c:v>
                </c:pt>
                <c:pt idx="3">
                  <c:v>0.95844875346260305</c:v>
                </c:pt>
                <c:pt idx="4">
                  <c:v>0.96100278551532003</c:v>
                </c:pt>
                <c:pt idx="5">
                  <c:v>0.96100278551532003</c:v>
                </c:pt>
                <c:pt idx="6">
                  <c:v>0.96100278551532003</c:v>
                </c:pt>
                <c:pt idx="7">
                  <c:v>0.96100278551532003</c:v>
                </c:pt>
                <c:pt idx="8">
                  <c:v>0.96121883656509699</c:v>
                </c:pt>
                <c:pt idx="9">
                  <c:v>0.96121883656509699</c:v>
                </c:pt>
                <c:pt idx="10">
                  <c:v>0.96121883656509699</c:v>
                </c:pt>
                <c:pt idx="11">
                  <c:v>0.96121883656509699</c:v>
                </c:pt>
                <c:pt idx="12">
                  <c:v>0.96121883656509699</c:v>
                </c:pt>
                <c:pt idx="13">
                  <c:v>0.96121883656509699</c:v>
                </c:pt>
                <c:pt idx="14">
                  <c:v>0.96121883656509699</c:v>
                </c:pt>
                <c:pt idx="15">
                  <c:v>0.96121883656509699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9-4C9F-BE20-7EE7CB335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615567"/>
        <c:axId val="1303615983"/>
      </c:scatterChart>
      <c:valAx>
        <c:axId val="130361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3615983"/>
        <c:crosses val="autoZero"/>
        <c:crossBetween val="midCat"/>
      </c:valAx>
      <c:valAx>
        <c:axId val="130361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361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5" Type="http://schemas.openxmlformats.org/officeDocument/2006/relationships/chart" Target="../charts/chart3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6.xml"/><Relationship Id="rId3" Type="http://schemas.openxmlformats.org/officeDocument/2006/relationships/chart" Target="../charts/chart41.xml"/><Relationship Id="rId7" Type="http://schemas.openxmlformats.org/officeDocument/2006/relationships/chart" Target="../charts/chart45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11" Type="http://schemas.openxmlformats.org/officeDocument/2006/relationships/chart" Target="../charts/chart49.xml"/><Relationship Id="rId5" Type="http://schemas.openxmlformats.org/officeDocument/2006/relationships/chart" Target="../charts/chart43.xml"/><Relationship Id="rId10" Type="http://schemas.openxmlformats.org/officeDocument/2006/relationships/chart" Target="../charts/chart48.xml"/><Relationship Id="rId4" Type="http://schemas.openxmlformats.org/officeDocument/2006/relationships/chart" Target="../charts/chart42.xml"/><Relationship Id="rId9" Type="http://schemas.openxmlformats.org/officeDocument/2006/relationships/chart" Target="../charts/chart4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1047749</xdr:colOff>
      <xdr:row>3</xdr:row>
      <xdr:rowOff>176211</xdr:rowOff>
    </xdr:from>
    <xdr:to>
      <xdr:col>41</xdr:col>
      <xdr:colOff>590550</xdr:colOff>
      <xdr:row>32</xdr:row>
      <xdr:rowOff>123824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2DD04636-2CC0-4854-819B-BEA2AA87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226033</xdr:colOff>
      <xdr:row>4</xdr:row>
      <xdr:rowOff>9525</xdr:rowOff>
    </xdr:from>
    <xdr:to>
      <xdr:col>31</xdr:col>
      <xdr:colOff>742950</xdr:colOff>
      <xdr:row>7</xdr:row>
      <xdr:rowOff>1371600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4D928618-8593-421E-A675-5557D0B6B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256264</xdr:colOff>
      <xdr:row>8</xdr:row>
      <xdr:rowOff>19049</xdr:rowOff>
    </xdr:from>
    <xdr:to>
      <xdr:col>31</xdr:col>
      <xdr:colOff>752475</xdr:colOff>
      <xdr:row>11</xdr:row>
      <xdr:rowOff>1457324</xdr:rowOff>
    </xdr:to>
    <xdr:graphicFrame macro="">
      <xdr:nvGraphicFramePr>
        <xdr:cNvPr id="8" name="Gráfico 2">
          <a:extLst>
            <a:ext uri="{FF2B5EF4-FFF2-40B4-BE49-F238E27FC236}">
              <a16:creationId xmlns:a16="http://schemas.microsoft.com/office/drawing/2014/main" id="{DDDC589C-2DD7-4669-82A5-6B5D9F4AE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254442</xdr:colOff>
      <xdr:row>12</xdr:row>
      <xdr:rowOff>7951</xdr:rowOff>
    </xdr:from>
    <xdr:to>
      <xdr:col>31</xdr:col>
      <xdr:colOff>733425</xdr:colOff>
      <xdr:row>15</xdr:row>
      <xdr:rowOff>1455089</xdr:rowOff>
    </xdr:to>
    <xdr:graphicFrame macro="">
      <xdr:nvGraphicFramePr>
        <xdr:cNvPr id="23" name="Gráfico 3">
          <a:extLst>
            <a:ext uri="{FF2B5EF4-FFF2-40B4-BE49-F238E27FC236}">
              <a16:creationId xmlns:a16="http://schemas.microsoft.com/office/drawing/2014/main" id="{6B5015EC-95FB-4805-A011-075BF6C1E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262392</xdr:colOff>
      <xdr:row>16</xdr:row>
      <xdr:rowOff>3975</xdr:rowOff>
    </xdr:from>
    <xdr:to>
      <xdr:col>31</xdr:col>
      <xdr:colOff>742950</xdr:colOff>
      <xdr:row>19</xdr:row>
      <xdr:rowOff>1478942</xdr:rowOff>
    </xdr:to>
    <xdr:graphicFrame macro="">
      <xdr:nvGraphicFramePr>
        <xdr:cNvPr id="26" name="Gráfico 13">
          <a:extLst>
            <a:ext uri="{FF2B5EF4-FFF2-40B4-BE49-F238E27FC236}">
              <a16:creationId xmlns:a16="http://schemas.microsoft.com/office/drawing/2014/main" id="{00E7DDF1-5CCA-43C0-983B-97E3E62DA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254441</xdr:colOff>
      <xdr:row>20</xdr:row>
      <xdr:rowOff>7952</xdr:rowOff>
    </xdr:from>
    <xdr:to>
      <xdr:col>31</xdr:col>
      <xdr:colOff>752475</xdr:colOff>
      <xdr:row>23</xdr:row>
      <xdr:rowOff>1494846</xdr:rowOff>
    </xdr:to>
    <xdr:graphicFrame macro="">
      <xdr:nvGraphicFramePr>
        <xdr:cNvPr id="31" name="Gráfico 14">
          <a:extLst>
            <a:ext uri="{FF2B5EF4-FFF2-40B4-BE49-F238E27FC236}">
              <a16:creationId xmlns:a16="http://schemas.microsoft.com/office/drawing/2014/main" id="{309DB5D2-4362-436D-8622-44A4A080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238539</xdr:colOff>
      <xdr:row>24</xdr:row>
      <xdr:rowOff>7952</xdr:rowOff>
    </xdr:from>
    <xdr:to>
      <xdr:col>31</xdr:col>
      <xdr:colOff>733425</xdr:colOff>
      <xdr:row>27</xdr:row>
      <xdr:rowOff>1463040</xdr:rowOff>
    </xdr:to>
    <xdr:graphicFrame macro="">
      <xdr:nvGraphicFramePr>
        <xdr:cNvPr id="34" name="Gráfico 17">
          <a:extLst>
            <a:ext uri="{FF2B5EF4-FFF2-40B4-BE49-F238E27FC236}">
              <a16:creationId xmlns:a16="http://schemas.microsoft.com/office/drawing/2014/main" id="{2D7AFC6E-5D1A-4FED-B62E-375E8667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222637</xdr:colOff>
      <xdr:row>28</xdr:row>
      <xdr:rowOff>3975</xdr:rowOff>
    </xdr:from>
    <xdr:to>
      <xdr:col>31</xdr:col>
      <xdr:colOff>742950</xdr:colOff>
      <xdr:row>31</xdr:row>
      <xdr:rowOff>1447138</xdr:rowOff>
    </xdr:to>
    <xdr:graphicFrame macro="">
      <xdr:nvGraphicFramePr>
        <xdr:cNvPr id="38" name="Gráfico 19">
          <a:extLst>
            <a:ext uri="{FF2B5EF4-FFF2-40B4-BE49-F238E27FC236}">
              <a16:creationId xmlns:a16="http://schemas.microsoft.com/office/drawing/2014/main" id="{572DCA04-296D-4A39-84D6-9715133D1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214683</xdr:colOff>
      <xdr:row>32</xdr:row>
      <xdr:rowOff>3974</xdr:rowOff>
    </xdr:from>
    <xdr:to>
      <xdr:col>31</xdr:col>
      <xdr:colOff>731519</xdr:colOff>
      <xdr:row>35</xdr:row>
      <xdr:rowOff>1494846</xdr:rowOff>
    </xdr:to>
    <xdr:graphicFrame macro="">
      <xdr:nvGraphicFramePr>
        <xdr:cNvPr id="42" name="Gráfico 20">
          <a:extLst>
            <a:ext uri="{FF2B5EF4-FFF2-40B4-BE49-F238E27FC236}">
              <a16:creationId xmlns:a16="http://schemas.microsoft.com/office/drawing/2014/main" id="{CF3708FC-F190-4590-8A00-3B78A7425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28575</xdr:colOff>
      <xdr:row>80</xdr:row>
      <xdr:rowOff>23812</xdr:rowOff>
    </xdr:from>
    <xdr:to>
      <xdr:col>31</xdr:col>
      <xdr:colOff>676275</xdr:colOff>
      <xdr:row>83</xdr:row>
      <xdr:rowOff>1495425</xdr:rowOff>
    </xdr:to>
    <xdr:graphicFrame macro="">
      <xdr:nvGraphicFramePr>
        <xdr:cNvPr id="5" name="Gráfico 280">
          <a:extLst>
            <a:ext uri="{FF2B5EF4-FFF2-40B4-BE49-F238E27FC236}">
              <a16:creationId xmlns:a16="http://schemas.microsoft.com/office/drawing/2014/main" id="{2C408EA3-BB9E-4B86-B310-29F06F28B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206733</xdr:colOff>
      <xdr:row>36</xdr:row>
      <xdr:rowOff>11926</xdr:rowOff>
    </xdr:from>
    <xdr:to>
      <xdr:col>31</xdr:col>
      <xdr:colOff>747421</xdr:colOff>
      <xdr:row>39</xdr:row>
      <xdr:rowOff>1478943</xdr:rowOff>
    </xdr:to>
    <xdr:graphicFrame macro="">
      <xdr:nvGraphicFramePr>
        <xdr:cNvPr id="44" name="Gráfico 59">
          <a:extLst>
            <a:ext uri="{FF2B5EF4-FFF2-40B4-BE49-F238E27FC236}">
              <a16:creationId xmlns:a16="http://schemas.microsoft.com/office/drawing/2014/main" id="{C561ACDC-541E-41FF-8A93-A76106430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198782</xdr:colOff>
      <xdr:row>40</xdr:row>
      <xdr:rowOff>11925</xdr:rowOff>
    </xdr:from>
    <xdr:to>
      <xdr:col>31</xdr:col>
      <xdr:colOff>763325</xdr:colOff>
      <xdr:row>43</xdr:row>
      <xdr:rowOff>1494845</xdr:rowOff>
    </xdr:to>
    <xdr:graphicFrame macro="">
      <xdr:nvGraphicFramePr>
        <xdr:cNvPr id="46" name="Gráfico 72">
          <a:extLst>
            <a:ext uri="{FF2B5EF4-FFF2-40B4-BE49-F238E27FC236}">
              <a16:creationId xmlns:a16="http://schemas.microsoft.com/office/drawing/2014/main" id="{EB6A571B-B177-433D-83A4-E7520DF8A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66675</xdr:colOff>
      <xdr:row>76</xdr:row>
      <xdr:rowOff>23812</xdr:rowOff>
    </xdr:from>
    <xdr:to>
      <xdr:col>31</xdr:col>
      <xdr:colOff>742950</xdr:colOff>
      <xdr:row>79</xdr:row>
      <xdr:rowOff>1466850</xdr:rowOff>
    </xdr:to>
    <xdr:graphicFrame macro="">
      <xdr:nvGraphicFramePr>
        <xdr:cNvPr id="341" name="Gráfico 340">
          <a:extLst>
            <a:ext uri="{FF2B5EF4-FFF2-40B4-BE49-F238E27FC236}">
              <a16:creationId xmlns:a16="http://schemas.microsoft.com/office/drawing/2014/main" id="{47599CCF-EB60-4D37-900C-7883BEE9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47625</xdr:colOff>
      <xdr:row>72</xdr:row>
      <xdr:rowOff>14287</xdr:rowOff>
    </xdr:from>
    <xdr:to>
      <xdr:col>31</xdr:col>
      <xdr:colOff>733425</xdr:colOff>
      <xdr:row>75</xdr:row>
      <xdr:rowOff>1476375</xdr:rowOff>
    </xdr:to>
    <xdr:graphicFrame macro="">
      <xdr:nvGraphicFramePr>
        <xdr:cNvPr id="355" name="Gráfico 354">
          <a:extLst>
            <a:ext uri="{FF2B5EF4-FFF2-40B4-BE49-F238E27FC236}">
              <a16:creationId xmlns:a16="http://schemas.microsoft.com/office/drawing/2014/main" id="{AC41BFA6-B8C9-4C65-8239-56FC5B92A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190831</xdr:colOff>
      <xdr:row>44</xdr:row>
      <xdr:rowOff>7951</xdr:rowOff>
    </xdr:from>
    <xdr:to>
      <xdr:col>31</xdr:col>
      <xdr:colOff>803081</xdr:colOff>
      <xdr:row>47</xdr:row>
      <xdr:rowOff>1510747</xdr:rowOff>
    </xdr:to>
    <xdr:graphicFrame macro="">
      <xdr:nvGraphicFramePr>
        <xdr:cNvPr id="55" name="Gráfico 111">
          <a:extLst>
            <a:ext uri="{FF2B5EF4-FFF2-40B4-BE49-F238E27FC236}">
              <a16:creationId xmlns:a16="http://schemas.microsoft.com/office/drawing/2014/main" id="{3E0CB3FD-2BB7-4854-A044-A723264EB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66675</xdr:colOff>
      <xdr:row>68</xdr:row>
      <xdr:rowOff>23812</xdr:rowOff>
    </xdr:from>
    <xdr:to>
      <xdr:col>31</xdr:col>
      <xdr:colOff>723900</xdr:colOff>
      <xdr:row>71</xdr:row>
      <xdr:rowOff>1428750</xdr:rowOff>
    </xdr:to>
    <xdr:graphicFrame macro="">
      <xdr:nvGraphicFramePr>
        <xdr:cNvPr id="367" name="Gráfico 366">
          <a:extLst>
            <a:ext uri="{FF2B5EF4-FFF2-40B4-BE49-F238E27FC236}">
              <a16:creationId xmlns:a16="http://schemas.microsoft.com/office/drawing/2014/main" id="{B7FBD4F2-ED88-49AD-94D0-82D8B0DD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190500</xdr:colOff>
      <xdr:row>64</xdr:row>
      <xdr:rowOff>42862</xdr:rowOff>
    </xdr:from>
    <xdr:to>
      <xdr:col>31</xdr:col>
      <xdr:colOff>742950</xdr:colOff>
      <xdr:row>67</xdr:row>
      <xdr:rowOff>1466850</xdr:rowOff>
    </xdr:to>
    <xdr:graphicFrame macro="">
      <xdr:nvGraphicFramePr>
        <xdr:cNvPr id="370" name="Gráfico 369">
          <a:extLst>
            <a:ext uri="{FF2B5EF4-FFF2-40B4-BE49-F238E27FC236}">
              <a16:creationId xmlns:a16="http://schemas.microsoft.com/office/drawing/2014/main" id="{3FB90EA9-672D-4762-BC10-4623F3909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0</xdr:colOff>
      <xdr:row>59</xdr:row>
      <xdr:rowOff>1519237</xdr:rowOff>
    </xdr:from>
    <xdr:to>
      <xdr:col>31</xdr:col>
      <xdr:colOff>723900</xdr:colOff>
      <xdr:row>63</xdr:row>
      <xdr:rowOff>1495425</xdr:rowOff>
    </xdr:to>
    <xdr:graphicFrame macro="">
      <xdr:nvGraphicFramePr>
        <xdr:cNvPr id="388" name="Gráfico 387">
          <a:extLst>
            <a:ext uri="{FF2B5EF4-FFF2-40B4-BE49-F238E27FC236}">
              <a16:creationId xmlns:a16="http://schemas.microsoft.com/office/drawing/2014/main" id="{8D1B7F84-1621-4A24-ADA5-7F82070AC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22</xdr:col>
      <xdr:colOff>190500</xdr:colOff>
      <xdr:row>56</xdr:row>
      <xdr:rowOff>14287</xdr:rowOff>
    </xdr:from>
    <xdr:to>
      <xdr:col>31</xdr:col>
      <xdr:colOff>733425</xdr:colOff>
      <xdr:row>59</xdr:row>
      <xdr:rowOff>1485900</xdr:rowOff>
    </xdr:to>
    <xdr:graphicFrame macro="">
      <xdr:nvGraphicFramePr>
        <xdr:cNvPr id="394" name="Gráfico 393">
          <a:extLst>
            <a:ext uri="{FF2B5EF4-FFF2-40B4-BE49-F238E27FC236}">
              <a16:creationId xmlns:a16="http://schemas.microsoft.com/office/drawing/2014/main" id="{DA14CD72-36C1-45F5-AFC8-3B4147E93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182878</xdr:colOff>
      <xdr:row>48</xdr:row>
      <xdr:rowOff>11927</xdr:rowOff>
    </xdr:from>
    <xdr:to>
      <xdr:col>31</xdr:col>
      <xdr:colOff>811032</xdr:colOff>
      <xdr:row>51</xdr:row>
      <xdr:rowOff>1486895</xdr:rowOff>
    </xdr:to>
    <xdr:graphicFrame macro="">
      <xdr:nvGraphicFramePr>
        <xdr:cNvPr id="20" name="Gráfico 287">
          <a:extLst>
            <a:ext uri="{FF2B5EF4-FFF2-40B4-BE49-F238E27FC236}">
              <a16:creationId xmlns:a16="http://schemas.microsoft.com/office/drawing/2014/main" id="{2C8F1ECF-076E-4DD3-B15B-BAB54494A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38100</xdr:colOff>
      <xdr:row>51</xdr:row>
      <xdr:rowOff>1519237</xdr:rowOff>
    </xdr:from>
    <xdr:to>
      <xdr:col>31</xdr:col>
      <xdr:colOff>752475</xdr:colOff>
      <xdr:row>55</xdr:row>
      <xdr:rowOff>1476375</xdr:rowOff>
    </xdr:to>
    <xdr:graphicFrame macro="">
      <xdr:nvGraphicFramePr>
        <xdr:cNvPr id="24" name="Gráfico 399">
          <a:extLst>
            <a:ext uri="{FF2B5EF4-FFF2-40B4-BE49-F238E27FC236}">
              <a16:creationId xmlns:a16="http://schemas.microsoft.com/office/drawing/2014/main" id="{B88C8AA2-5943-4934-AB56-2A58C43D5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23</xdr:col>
      <xdr:colOff>0</xdr:colOff>
      <xdr:row>84</xdr:row>
      <xdr:rowOff>14287</xdr:rowOff>
    </xdr:from>
    <xdr:to>
      <xdr:col>32</xdr:col>
      <xdr:colOff>0</xdr:colOff>
      <xdr:row>87</xdr:row>
      <xdr:rowOff>1457325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8031A4-F0F1-4A20-A904-8A6F577F9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23</xdr:col>
      <xdr:colOff>0</xdr:colOff>
      <xdr:row>88</xdr:row>
      <xdr:rowOff>14287</xdr:rowOff>
    </xdr:from>
    <xdr:to>
      <xdr:col>31</xdr:col>
      <xdr:colOff>752475</xdr:colOff>
      <xdr:row>99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3013ED-5FBE-4A69-8B81-EF268D7B8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142875</xdr:colOff>
      <xdr:row>1</xdr:row>
      <xdr:rowOff>161925</xdr:rowOff>
    </xdr:from>
    <xdr:to>
      <xdr:col>34</xdr:col>
      <xdr:colOff>419100</xdr:colOff>
      <xdr:row>12</xdr:row>
      <xdr:rowOff>85724</xdr:rowOff>
    </xdr:to>
    <xdr:graphicFrame macro="">
      <xdr:nvGraphicFramePr>
        <xdr:cNvPr id="124" name="Gráfico 1">
          <a:extLst>
            <a:ext uri="{FF2B5EF4-FFF2-40B4-BE49-F238E27FC236}">
              <a16:creationId xmlns:a16="http://schemas.microsoft.com/office/drawing/2014/main" id="{85D3C281-3A35-4AD4-BC6F-CEFDC80F7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111318</xdr:colOff>
      <xdr:row>144</xdr:row>
      <xdr:rowOff>15903</xdr:rowOff>
    </xdr:from>
    <xdr:to>
      <xdr:col>34</xdr:col>
      <xdr:colOff>572493</xdr:colOff>
      <xdr:row>153</xdr:row>
      <xdr:rowOff>135172</xdr:rowOff>
    </xdr:to>
    <xdr:graphicFrame macro="">
      <xdr:nvGraphicFramePr>
        <xdr:cNvPr id="37" name="Gráfico 2">
          <a:extLst>
            <a:ext uri="{FF2B5EF4-FFF2-40B4-BE49-F238E27FC236}">
              <a16:creationId xmlns:a16="http://schemas.microsoft.com/office/drawing/2014/main" id="{CADB5D12-076B-47C8-9A9A-61549341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152400</xdr:colOff>
      <xdr:row>14</xdr:row>
      <xdr:rowOff>14287</xdr:rowOff>
    </xdr:from>
    <xdr:to>
      <xdr:col>34</xdr:col>
      <xdr:colOff>428625</xdr:colOff>
      <xdr:row>23</xdr:row>
      <xdr:rowOff>85725</xdr:rowOff>
    </xdr:to>
    <xdr:graphicFrame macro="">
      <xdr:nvGraphicFramePr>
        <xdr:cNvPr id="125" name="Gráfico 16">
          <a:extLst>
            <a:ext uri="{FF2B5EF4-FFF2-40B4-BE49-F238E27FC236}">
              <a16:creationId xmlns:a16="http://schemas.microsoft.com/office/drawing/2014/main" id="{6710CF19-3FF3-48C4-B213-0E3416164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161925</xdr:colOff>
      <xdr:row>24</xdr:row>
      <xdr:rowOff>4762</xdr:rowOff>
    </xdr:from>
    <xdr:to>
      <xdr:col>34</xdr:col>
      <xdr:colOff>438150</xdr:colOff>
      <xdr:row>33</xdr:row>
      <xdr:rowOff>104775</xdr:rowOff>
    </xdr:to>
    <xdr:graphicFrame macro="">
      <xdr:nvGraphicFramePr>
        <xdr:cNvPr id="126" name="Gráfico 38">
          <a:extLst>
            <a:ext uri="{FF2B5EF4-FFF2-40B4-BE49-F238E27FC236}">
              <a16:creationId xmlns:a16="http://schemas.microsoft.com/office/drawing/2014/main" id="{4A543F9F-41F4-43A8-9D59-152FF9211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111317</xdr:colOff>
      <xdr:row>133</xdr:row>
      <xdr:rowOff>186855</xdr:rowOff>
    </xdr:from>
    <xdr:to>
      <xdr:col>34</xdr:col>
      <xdr:colOff>508884</xdr:colOff>
      <xdr:row>143</xdr:row>
      <xdr:rowOff>31805</xdr:rowOff>
    </xdr:to>
    <xdr:graphicFrame macro="">
      <xdr:nvGraphicFramePr>
        <xdr:cNvPr id="88" name="Gráfico 45">
          <a:extLst>
            <a:ext uri="{FF2B5EF4-FFF2-40B4-BE49-F238E27FC236}">
              <a16:creationId xmlns:a16="http://schemas.microsoft.com/office/drawing/2014/main" id="{8CEF731E-978F-4DF1-8E62-85A6B0C85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15902</xdr:colOff>
      <xdr:row>124</xdr:row>
      <xdr:rowOff>3974</xdr:rowOff>
    </xdr:from>
    <xdr:to>
      <xdr:col>34</xdr:col>
      <xdr:colOff>508884</xdr:colOff>
      <xdr:row>133</xdr:row>
      <xdr:rowOff>15903</xdr:rowOff>
    </xdr:to>
    <xdr:graphicFrame macro="">
      <xdr:nvGraphicFramePr>
        <xdr:cNvPr id="108" name="Gráfico 86">
          <a:extLst>
            <a:ext uri="{FF2B5EF4-FFF2-40B4-BE49-F238E27FC236}">
              <a16:creationId xmlns:a16="http://schemas.microsoft.com/office/drawing/2014/main" id="{4D2BC04F-4971-43B4-991F-B2DFB4F74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152400</xdr:colOff>
      <xdr:row>34</xdr:row>
      <xdr:rowOff>14287</xdr:rowOff>
    </xdr:from>
    <xdr:to>
      <xdr:col>34</xdr:col>
      <xdr:colOff>428625</xdr:colOff>
      <xdr:row>43</xdr:row>
      <xdr:rowOff>123825</xdr:rowOff>
    </xdr:to>
    <xdr:graphicFrame macro="">
      <xdr:nvGraphicFramePr>
        <xdr:cNvPr id="129" name="Gráfico 89">
          <a:extLst>
            <a:ext uri="{FF2B5EF4-FFF2-40B4-BE49-F238E27FC236}">
              <a16:creationId xmlns:a16="http://schemas.microsoft.com/office/drawing/2014/main" id="{847582A0-4A8F-4428-BA0B-E580B2394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7949</xdr:colOff>
      <xdr:row>114</xdr:row>
      <xdr:rowOff>11926</xdr:rowOff>
    </xdr:from>
    <xdr:to>
      <xdr:col>34</xdr:col>
      <xdr:colOff>492980</xdr:colOff>
      <xdr:row>123</xdr:row>
      <xdr:rowOff>7952</xdr:rowOff>
    </xdr:to>
    <xdr:graphicFrame macro="">
      <xdr:nvGraphicFramePr>
        <xdr:cNvPr id="112" name="Gráfico 129">
          <a:extLst>
            <a:ext uri="{FF2B5EF4-FFF2-40B4-BE49-F238E27FC236}">
              <a16:creationId xmlns:a16="http://schemas.microsoft.com/office/drawing/2014/main" id="{C34B9C89-5B8B-42D1-B1E0-BBE14B3A8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161925</xdr:colOff>
      <xdr:row>44</xdr:row>
      <xdr:rowOff>14287</xdr:rowOff>
    </xdr:from>
    <xdr:to>
      <xdr:col>34</xdr:col>
      <xdr:colOff>438150</xdr:colOff>
      <xdr:row>53</xdr:row>
      <xdr:rowOff>123825</xdr:rowOff>
    </xdr:to>
    <xdr:graphicFrame macro="">
      <xdr:nvGraphicFramePr>
        <xdr:cNvPr id="147" name="Gráfico 110">
          <a:extLst>
            <a:ext uri="{FF2B5EF4-FFF2-40B4-BE49-F238E27FC236}">
              <a16:creationId xmlns:a16="http://schemas.microsoft.com/office/drawing/2014/main" id="{F9FBA2C3-1C1C-4CE8-8855-E5C3C592B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214683</xdr:colOff>
      <xdr:row>104</xdr:row>
      <xdr:rowOff>11926</xdr:rowOff>
    </xdr:from>
    <xdr:to>
      <xdr:col>34</xdr:col>
      <xdr:colOff>500931</xdr:colOff>
      <xdr:row>113</xdr:row>
      <xdr:rowOff>7952</xdr:rowOff>
    </xdr:to>
    <xdr:graphicFrame macro="">
      <xdr:nvGraphicFramePr>
        <xdr:cNvPr id="260" name="Gráfico 133">
          <a:extLst>
            <a:ext uri="{FF2B5EF4-FFF2-40B4-BE49-F238E27FC236}">
              <a16:creationId xmlns:a16="http://schemas.microsoft.com/office/drawing/2014/main" id="{C0276548-41D8-4339-A6B6-FCE715874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152400</xdr:colOff>
      <xdr:row>53</xdr:row>
      <xdr:rowOff>185737</xdr:rowOff>
    </xdr:from>
    <xdr:to>
      <xdr:col>34</xdr:col>
      <xdr:colOff>428625</xdr:colOff>
      <xdr:row>63</xdr:row>
      <xdr:rowOff>114300</xdr:rowOff>
    </xdr:to>
    <xdr:graphicFrame macro="">
      <xdr:nvGraphicFramePr>
        <xdr:cNvPr id="156" name="Gráfico 113">
          <a:extLst>
            <a:ext uri="{FF2B5EF4-FFF2-40B4-BE49-F238E27FC236}">
              <a16:creationId xmlns:a16="http://schemas.microsoft.com/office/drawing/2014/main" id="{41BED566-2EC0-4A37-AAFD-7758526EA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7950</xdr:colOff>
      <xdr:row>94</xdr:row>
      <xdr:rowOff>3975</xdr:rowOff>
    </xdr:from>
    <xdr:to>
      <xdr:col>34</xdr:col>
      <xdr:colOff>485029</xdr:colOff>
      <xdr:row>102</xdr:row>
      <xdr:rowOff>182880</xdr:rowOff>
    </xdr:to>
    <xdr:graphicFrame macro="">
      <xdr:nvGraphicFramePr>
        <xdr:cNvPr id="240" name="Gráfico 137">
          <a:extLst>
            <a:ext uri="{FF2B5EF4-FFF2-40B4-BE49-F238E27FC236}">
              <a16:creationId xmlns:a16="http://schemas.microsoft.com/office/drawing/2014/main" id="{7A59530F-FF87-49EB-B930-85DFB36CB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7950</xdr:colOff>
      <xdr:row>84</xdr:row>
      <xdr:rowOff>11926</xdr:rowOff>
    </xdr:from>
    <xdr:to>
      <xdr:col>34</xdr:col>
      <xdr:colOff>485030</xdr:colOff>
      <xdr:row>93</xdr:row>
      <xdr:rowOff>0</xdr:rowOff>
    </xdr:to>
    <xdr:graphicFrame macro="">
      <xdr:nvGraphicFramePr>
        <xdr:cNvPr id="217" name="Gráfico 142">
          <a:extLst>
            <a:ext uri="{FF2B5EF4-FFF2-40B4-BE49-F238E27FC236}">
              <a16:creationId xmlns:a16="http://schemas.microsoft.com/office/drawing/2014/main" id="{C2EA5128-F4EE-49D4-87DB-BC32FAA79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214684</xdr:colOff>
      <xdr:row>74</xdr:row>
      <xdr:rowOff>11925</xdr:rowOff>
    </xdr:from>
    <xdr:to>
      <xdr:col>34</xdr:col>
      <xdr:colOff>492981</xdr:colOff>
      <xdr:row>83</xdr:row>
      <xdr:rowOff>7952</xdr:rowOff>
    </xdr:to>
    <xdr:graphicFrame macro="">
      <xdr:nvGraphicFramePr>
        <xdr:cNvPr id="197" name="Gráfico 147">
          <a:extLst>
            <a:ext uri="{FF2B5EF4-FFF2-40B4-BE49-F238E27FC236}">
              <a16:creationId xmlns:a16="http://schemas.microsoft.com/office/drawing/2014/main" id="{A30279D5-07C7-41D2-80A4-F2E95EFA2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214683</xdr:colOff>
      <xdr:row>64</xdr:row>
      <xdr:rowOff>11926</xdr:rowOff>
    </xdr:from>
    <xdr:to>
      <xdr:col>34</xdr:col>
      <xdr:colOff>477077</xdr:colOff>
      <xdr:row>73</xdr:row>
      <xdr:rowOff>23854</xdr:rowOff>
    </xdr:to>
    <xdr:graphicFrame macro="">
      <xdr:nvGraphicFramePr>
        <xdr:cNvPr id="175" name="Gráfico 148">
          <a:extLst>
            <a:ext uri="{FF2B5EF4-FFF2-40B4-BE49-F238E27FC236}">
              <a16:creationId xmlns:a16="http://schemas.microsoft.com/office/drawing/2014/main" id="{DE3A4540-21C4-4EDF-97BA-2D95AF97E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85724</xdr:colOff>
      <xdr:row>3</xdr:row>
      <xdr:rowOff>4761</xdr:rowOff>
    </xdr:from>
    <xdr:to>
      <xdr:col>36</xdr:col>
      <xdr:colOff>723899</xdr:colOff>
      <xdr:row>19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3F434D-5427-4940-82C3-E7D055B3F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114300</xdr:colOff>
      <xdr:row>20</xdr:row>
      <xdr:rowOff>185736</xdr:rowOff>
    </xdr:from>
    <xdr:to>
      <xdr:col>36</xdr:col>
      <xdr:colOff>742950</xdr:colOff>
      <xdr:row>36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881BBD-AE5D-45D0-B359-6E988A31C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123824</xdr:colOff>
      <xdr:row>37</xdr:row>
      <xdr:rowOff>176211</xdr:rowOff>
    </xdr:from>
    <xdr:to>
      <xdr:col>36</xdr:col>
      <xdr:colOff>761999</xdr:colOff>
      <xdr:row>53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392F48-1339-4EAF-8090-A7C264A0E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142875</xdr:colOff>
      <xdr:row>54</xdr:row>
      <xdr:rowOff>176211</xdr:rowOff>
    </xdr:from>
    <xdr:to>
      <xdr:col>36</xdr:col>
      <xdr:colOff>752475</xdr:colOff>
      <xdr:row>70</xdr:row>
      <xdr:rowOff>180974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5E430F-9871-43D5-BBB4-3C9B6C485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123825</xdr:colOff>
      <xdr:row>72</xdr:row>
      <xdr:rowOff>4761</xdr:rowOff>
    </xdr:from>
    <xdr:to>
      <xdr:col>36</xdr:col>
      <xdr:colOff>733425</xdr:colOff>
      <xdr:row>88</xdr:row>
      <xdr:rowOff>9524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F39A38-A270-4D3E-9B55-B2B77A5E8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142875</xdr:colOff>
      <xdr:row>89</xdr:row>
      <xdr:rowOff>14286</xdr:rowOff>
    </xdr:from>
    <xdr:to>
      <xdr:col>36</xdr:col>
      <xdr:colOff>733425</xdr:colOff>
      <xdr:row>104</xdr:row>
      <xdr:rowOff>190499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F5CC945-6621-447E-8FCF-C0613B845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152399</xdr:colOff>
      <xdr:row>106</xdr:row>
      <xdr:rowOff>4761</xdr:rowOff>
    </xdr:from>
    <xdr:to>
      <xdr:col>36</xdr:col>
      <xdr:colOff>733424</xdr:colOff>
      <xdr:row>122</xdr:row>
      <xdr:rowOff>9524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F3D9092-F42A-4E0B-A6BF-AB54EA9FD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142874</xdr:colOff>
      <xdr:row>123</xdr:row>
      <xdr:rowOff>4762</xdr:rowOff>
    </xdr:from>
    <xdr:to>
      <xdr:col>36</xdr:col>
      <xdr:colOff>761999</xdr:colOff>
      <xdr:row>138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6A61A01-2F21-44E9-8592-75F36B3F2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161924</xdr:colOff>
      <xdr:row>140</xdr:row>
      <xdr:rowOff>14287</xdr:rowOff>
    </xdr:from>
    <xdr:to>
      <xdr:col>36</xdr:col>
      <xdr:colOff>761999</xdr:colOff>
      <xdr:row>155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55CD73E-D4D8-4450-A579-9B8CE4C48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171449</xdr:colOff>
      <xdr:row>157</xdr:row>
      <xdr:rowOff>14286</xdr:rowOff>
    </xdr:from>
    <xdr:to>
      <xdr:col>37</xdr:col>
      <xdr:colOff>9524</xdr:colOff>
      <xdr:row>173</xdr:row>
      <xdr:rowOff>38099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F40A3D3-3053-44D9-BBFA-4516FA4FB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152399</xdr:colOff>
      <xdr:row>174</xdr:row>
      <xdr:rowOff>4762</xdr:rowOff>
    </xdr:from>
    <xdr:to>
      <xdr:col>36</xdr:col>
      <xdr:colOff>752474</xdr:colOff>
      <xdr:row>190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5E33631-C3CB-498F-A4A7-D5E2A7C4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95250</xdr:colOff>
      <xdr:row>3</xdr:row>
      <xdr:rowOff>23811</xdr:rowOff>
    </xdr:from>
    <xdr:to>
      <xdr:col>37</xdr:col>
      <xdr:colOff>742950</xdr:colOff>
      <xdr:row>19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372E9B-928F-43DC-9B81-6449EDFF6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114299</xdr:colOff>
      <xdr:row>21</xdr:row>
      <xdr:rowOff>4761</xdr:rowOff>
    </xdr:from>
    <xdr:to>
      <xdr:col>37</xdr:col>
      <xdr:colOff>733424</xdr:colOff>
      <xdr:row>37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B76F4B-3E93-4F5C-BD7D-218951E96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133350</xdr:colOff>
      <xdr:row>38</xdr:row>
      <xdr:rowOff>4762</xdr:rowOff>
    </xdr:from>
    <xdr:to>
      <xdr:col>38</xdr:col>
      <xdr:colOff>0</xdr:colOff>
      <xdr:row>54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17F92AB-626F-4EC8-9B25-60564E881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152399</xdr:colOff>
      <xdr:row>55</xdr:row>
      <xdr:rowOff>4762</xdr:rowOff>
    </xdr:from>
    <xdr:to>
      <xdr:col>37</xdr:col>
      <xdr:colOff>752474</xdr:colOff>
      <xdr:row>71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E89209-0305-419F-8955-E5726D68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161925</xdr:colOff>
      <xdr:row>71</xdr:row>
      <xdr:rowOff>185736</xdr:rowOff>
    </xdr:from>
    <xdr:to>
      <xdr:col>38</xdr:col>
      <xdr:colOff>9525</xdr:colOff>
      <xdr:row>87</xdr:row>
      <xdr:rowOff>190499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738B26-8A74-4B0C-B6D3-CFB686833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142874</xdr:colOff>
      <xdr:row>88</xdr:row>
      <xdr:rowOff>185737</xdr:rowOff>
    </xdr:from>
    <xdr:to>
      <xdr:col>37</xdr:col>
      <xdr:colOff>742949</xdr:colOff>
      <xdr:row>105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769BB21-9931-47BE-9691-5C8F9B6A4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152399</xdr:colOff>
      <xdr:row>106</xdr:row>
      <xdr:rowOff>14287</xdr:rowOff>
    </xdr:from>
    <xdr:to>
      <xdr:col>37</xdr:col>
      <xdr:colOff>752474</xdr:colOff>
      <xdr:row>121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4478EA-022C-4E68-BDB1-450EA9B4A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83C-F4AE-45CD-9C8E-477A7D6FA637}">
  <sheetPr>
    <tabColor rgb="FFC00000"/>
  </sheetPr>
  <dimension ref="B2:AR39"/>
  <sheetViews>
    <sheetView tabSelected="1" zoomScaleNormal="100" workbookViewId="0">
      <selection activeCell="AB40" sqref="AB40"/>
    </sheetView>
  </sheetViews>
  <sheetFormatPr baseColWidth="10" defaultColWidth="11.44140625" defaultRowHeight="15.05" x14ac:dyDescent="0.3"/>
  <cols>
    <col min="2" max="2" width="3.33203125" bestFit="1" customWidth="1"/>
    <col min="3" max="3" width="17.6640625" bestFit="1" customWidth="1"/>
    <col min="5" max="5" width="3.33203125" bestFit="1" customWidth="1"/>
    <col min="6" max="6" width="17.88671875" bestFit="1" customWidth="1"/>
    <col min="8" max="8" width="3.33203125" bestFit="1" customWidth="1"/>
    <col min="9" max="9" width="17.6640625" bestFit="1" customWidth="1"/>
    <col min="11" max="11" width="3.33203125" bestFit="1" customWidth="1"/>
    <col min="12" max="12" width="17.88671875" bestFit="1" customWidth="1"/>
    <col min="14" max="14" width="3.33203125" bestFit="1" customWidth="1"/>
    <col min="15" max="15" width="17.6640625" bestFit="1" customWidth="1"/>
    <col min="16" max="16" width="13.109375" customWidth="1"/>
    <col min="17" max="17" width="16.6640625" bestFit="1" customWidth="1"/>
    <col min="18" max="18" width="12.88671875" bestFit="1" customWidth="1"/>
    <col min="19" max="19" width="12.88671875" customWidth="1"/>
    <col min="20" max="20" width="17.88671875" bestFit="1" customWidth="1"/>
    <col min="21" max="21" width="3" hidden="1" customWidth="1"/>
    <col min="22" max="22" width="8.109375" customWidth="1"/>
    <col min="23" max="23" width="19.33203125" hidden="1" customWidth="1"/>
    <col min="24" max="24" width="18.44140625" hidden="1" customWidth="1"/>
    <col min="25" max="26" width="19.33203125" hidden="1" customWidth="1"/>
    <col min="27" max="27" width="0.109375" customWidth="1"/>
    <col min="28" max="28" width="15.6640625" customWidth="1"/>
    <col min="43" max="43" width="17.6640625" bestFit="1" customWidth="1"/>
  </cols>
  <sheetData>
    <row r="2" spans="2:44" x14ac:dyDescent="0.3">
      <c r="B2" s="34" t="s">
        <v>0</v>
      </c>
      <c r="C2" s="34"/>
      <c r="D2" s="34"/>
      <c r="E2" s="34"/>
      <c r="F2" s="34"/>
      <c r="G2" s="34"/>
      <c r="H2" s="34"/>
      <c r="I2" s="34"/>
    </row>
    <row r="4" spans="2:44" x14ac:dyDescent="0.3">
      <c r="B4" s="7" t="s">
        <v>1</v>
      </c>
      <c r="C4" s="18" t="s">
        <v>2</v>
      </c>
      <c r="E4" s="7" t="s">
        <v>1</v>
      </c>
      <c r="F4" s="18" t="s">
        <v>3</v>
      </c>
      <c r="H4" s="7" t="s">
        <v>1</v>
      </c>
      <c r="I4" s="18" t="s">
        <v>4</v>
      </c>
      <c r="K4" s="7" t="s">
        <v>1</v>
      </c>
      <c r="L4" s="18" t="s">
        <v>5</v>
      </c>
      <c r="N4" s="7" t="s">
        <v>1</v>
      </c>
      <c r="O4" s="18" t="s">
        <v>6</v>
      </c>
      <c r="P4" s="3"/>
      <c r="Q4" s="6" t="s">
        <v>7</v>
      </c>
      <c r="R4" s="6" t="s">
        <v>8</v>
      </c>
      <c r="T4" s="6" t="s">
        <v>9</v>
      </c>
      <c r="AQ4" s="11" t="s">
        <v>10</v>
      </c>
      <c r="AR4" s="11" t="s">
        <v>11</v>
      </c>
    </row>
    <row r="5" spans="2:44" x14ac:dyDescent="0.3">
      <c r="B5">
        <v>3</v>
      </c>
      <c r="C5" s="1">
        <v>0.94707520891364905</v>
      </c>
      <c r="E5">
        <v>3</v>
      </c>
      <c r="F5" s="1">
        <v>0.94986072423398304</v>
      </c>
      <c r="H5">
        <v>3</v>
      </c>
      <c r="I5" s="1">
        <v>0.94986072423398304</v>
      </c>
      <c r="K5">
        <v>3</v>
      </c>
      <c r="L5" s="1">
        <v>0.94428969359331405</v>
      </c>
      <c r="N5">
        <v>3</v>
      </c>
      <c r="O5" s="1">
        <v>0.95290858725761696</v>
      </c>
      <c r="P5" s="1"/>
      <c r="Q5" s="4">
        <f t="shared" ref="Q5:Q36" si="0">(C5+F5+I5+L5+O5)/5</f>
        <v>0.94879898764650916</v>
      </c>
      <c r="R5">
        <f t="shared" ref="R5:R36" si="1">_xlfn.STDEV.P(C5,F5,I5,L5,O5)</f>
        <v>2.9137098038075214E-3</v>
      </c>
      <c r="S5" s="9">
        <v>3</v>
      </c>
      <c r="T5" s="1" cm="1">
        <f t="array" ref="T5">INDEX(W5:AA5,MATCH(MIN(ABS(W5:AA5-Q5)),ABS(W5:AA5-Q5),0))</f>
        <v>0.94986072423398304</v>
      </c>
      <c r="U5" s="9">
        <v>3</v>
      </c>
      <c r="V5" s="9"/>
      <c r="W5" s="1">
        <f t="shared" ref="W5:W36" si="2">C5</f>
        <v>0.94707520891364905</v>
      </c>
      <c r="X5" s="1">
        <f t="shared" ref="X5:X36" si="3">F5</f>
        <v>0.94986072423398304</v>
      </c>
      <c r="Y5" s="1">
        <f t="shared" ref="Y5:Y36" si="4">I5</f>
        <v>0.94986072423398304</v>
      </c>
      <c r="Z5" s="1">
        <f t="shared" ref="Z5:Z36" si="5">L5</f>
        <v>0.94428969359331405</v>
      </c>
      <c r="AA5" s="1">
        <f>O5</f>
        <v>0.95290858725761696</v>
      </c>
      <c r="AB5" s="1"/>
      <c r="AQ5" s="19">
        <v>0.95264623955431704</v>
      </c>
      <c r="AR5" s="20">
        <v>32</v>
      </c>
    </row>
    <row r="6" spans="2:44" x14ac:dyDescent="0.3">
      <c r="B6">
        <v>4</v>
      </c>
      <c r="C6" s="1">
        <v>0.95821727019498604</v>
      </c>
      <c r="E6">
        <v>4</v>
      </c>
      <c r="F6" s="1">
        <v>0.95543175487465104</v>
      </c>
      <c r="H6">
        <v>4</v>
      </c>
      <c r="I6" s="1">
        <v>0.94428969359331405</v>
      </c>
      <c r="K6">
        <v>4</v>
      </c>
      <c r="L6" s="1">
        <v>0.94150417827298005</v>
      </c>
      <c r="N6">
        <v>4</v>
      </c>
      <c r="O6" s="1">
        <v>0.94736842105263097</v>
      </c>
      <c r="P6" s="1"/>
      <c r="Q6" s="4">
        <f t="shared" si="0"/>
        <v>0.94936226359771259</v>
      </c>
      <c r="R6">
        <f t="shared" si="1"/>
        <v>6.4297083248537248E-3</v>
      </c>
      <c r="S6" s="9">
        <v>4</v>
      </c>
      <c r="T6" s="5" cm="1">
        <f t="array" ref="T6">INDEX(W6:AA6,MATCH(MIN(ABS(W6:AA6-Q6)),ABS(W6:AA6-Q6),0))</f>
        <v>0.94736842105263097</v>
      </c>
      <c r="U6" s="9">
        <v>4</v>
      </c>
      <c r="V6" s="9"/>
      <c r="W6" s="1">
        <f t="shared" si="2"/>
        <v>0.95821727019498604</v>
      </c>
      <c r="X6" s="1">
        <f t="shared" si="3"/>
        <v>0.95543175487465104</v>
      </c>
      <c r="Y6" s="1">
        <f t="shared" si="4"/>
        <v>0.94428969359331405</v>
      </c>
      <c r="Z6" s="1">
        <f t="shared" si="5"/>
        <v>0.94150417827298005</v>
      </c>
      <c r="AA6" s="1">
        <f t="shared" ref="AA6:AA36" si="6">O6</f>
        <v>0.94736842105263097</v>
      </c>
      <c r="AB6" s="1"/>
      <c r="AQ6" s="19">
        <v>0.95013850415512402</v>
      </c>
      <c r="AR6" s="20">
        <v>10</v>
      </c>
    </row>
    <row r="7" spans="2:44" x14ac:dyDescent="0.3">
      <c r="B7">
        <v>5</v>
      </c>
      <c r="C7" s="1">
        <v>0.94986072423398304</v>
      </c>
      <c r="E7">
        <v>5</v>
      </c>
      <c r="F7" s="1">
        <v>0.95821727019498604</v>
      </c>
      <c r="H7">
        <v>5</v>
      </c>
      <c r="I7" s="1">
        <v>0.94428969359331405</v>
      </c>
      <c r="K7">
        <v>5</v>
      </c>
      <c r="L7" s="1">
        <v>0.94150417827298005</v>
      </c>
      <c r="N7">
        <v>5</v>
      </c>
      <c r="O7" s="1">
        <v>0.95013850415512402</v>
      </c>
      <c r="P7" s="1"/>
      <c r="Q7" s="4">
        <f t="shared" si="0"/>
        <v>0.94880207409007744</v>
      </c>
      <c r="R7">
        <f t="shared" si="1"/>
        <v>5.7475832180946445E-3</v>
      </c>
      <c r="S7" s="9">
        <v>5</v>
      </c>
      <c r="T7" s="5" cm="1">
        <f t="array" ref="T7">INDEX(W7:AA7,MATCH(MIN(ABS(W7:AA7-Q7)),ABS(W7:AA7-Q7),0))</f>
        <v>0.94986072423398304</v>
      </c>
      <c r="U7" s="9">
        <v>5</v>
      </c>
      <c r="V7" s="9"/>
      <c r="W7" s="1">
        <f t="shared" si="2"/>
        <v>0.94986072423398304</v>
      </c>
      <c r="X7" s="1">
        <f t="shared" si="3"/>
        <v>0.95821727019498604</v>
      </c>
      <c r="Y7" s="1">
        <f t="shared" si="4"/>
        <v>0.94428969359331405</v>
      </c>
      <c r="Z7" s="1">
        <f t="shared" si="5"/>
        <v>0.94150417827298005</v>
      </c>
      <c r="AA7" s="1">
        <f t="shared" si="6"/>
        <v>0.95013850415512402</v>
      </c>
      <c r="AB7" s="1"/>
      <c r="AQ7" s="19">
        <v>0.95013850415512402</v>
      </c>
      <c r="AR7" s="20">
        <v>15</v>
      </c>
    </row>
    <row r="8" spans="2:44" x14ac:dyDescent="0.3">
      <c r="B8">
        <v>6</v>
      </c>
      <c r="C8" s="1">
        <v>0.95264623955431704</v>
      </c>
      <c r="E8">
        <v>6</v>
      </c>
      <c r="F8" s="1">
        <v>0.95543175487465104</v>
      </c>
      <c r="H8">
        <v>6</v>
      </c>
      <c r="I8" s="1">
        <v>0.94428969359331405</v>
      </c>
      <c r="K8">
        <v>6</v>
      </c>
      <c r="L8" s="1">
        <v>0.93871866295264605</v>
      </c>
      <c r="N8">
        <v>6</v>
      </c>
      <c r="O8" s="1">
        <v>0.94736842105263097</v>
      </c>
      <c r="P8" s="1"/>
      <c r="Q8" s="4">
        <f t="shared" si="0"/>
        <v>0.94769095440551188</v>
      </c>
      <c r="R8">
        <f t="shared" si="1"/>
        <v>5.9438953490194698E-3</v>
      </c>
      <c r="S8" s="9">
        <v>6</v>
      </c>
      <c r="T8" s="5" cm="1">
        <f t="array" ref="T8">INDEX(W8:AA8,MATCH(MIN(ABS(W8:AA8-Q8)),ABS(W8:AA8-Q8),0))</f>
        <v>0.94736842105263097</v>
      </c>
      <c r="U8" s="9">
        <v>6</v>
      </c>
      <c r="V8" s="9"/>
      <c r="W8" s="1">
        <f t="shared" si="2"/>
        <v>0.95264623955431704</v>
      </c>
      <c r="X8" s="1">
        <f t="shared" si="3"/>
        <v>0.95543175487465104</v>
      </c>
      <c r="Y8" s="1">
        <f t="shared" si="4"/>
        <v>0.94428969359331405</v>
      </c>
      <c r="Z8" s="1">
        <f t="shared" si="5"/>
        <v>0.93871866295264605</v>
      </c>
      <c r="AA8" s="1">
        <f t="shared" si="6"/>
        <v>0.94736842105263097</v>
      </c>
      <c r="AB8" s="1"/>
      <c r="AQ8" s="19">
        <v>0.95013850415512402</v>
      </c>
      <c r="AR8" s="20">
        <v>16</v>
      </c>
    </row>
    <row r="9" spans="2:44" x14ac:dyDescent="0.3">
      <c r="B9">
        <v>7</v>
      </c>
      <c r="C9" s="1">
        <v>0.95543175487465104</v>
      </c>
      <c r="E9">
        <v>7</v>
      </c>
      <c r="F9" s="1">
        <v>0.95821727019498604</v>
      </c>
      <c r="H9">
        <v>7</v>
      </c>
      <c r="I9" s="1">
        <v>0.94428969359331405</v>
      </c>
      <c r="K9">
        <v>7</v>
      </c>
      <c r="L9" s="1">
        <v>0.94428969359331405</v>
      </c>
      <c r="N9">
        <v>7</v>
      </c>
      <c r="O9" s="1">
        <v>0.94736842105263097</v>
      </c>
      <c r="P9" s="1"/>
      <c r="Q9" s="4">
        <f t="shared" si="0"/>
        <v>0.94991936666177923</v>
      </c>
      <c r="R9">
        <f t="shared" si="1"/>
        <v>5.8161050209268256E-3</v>
      </c>
      <c r="S9" s="9">
        <v>7</v>
      </c>
      <c r="T9" s="5" cm="1">
        <f t="array" ref="T9">INDEX(W9:AA9,MATCH(MIN(ABS(W9:AA9-Q9)),ABS(W9:AA9-Q9),0))</f>
        <v>0.94736842105263097</v>
      </c>
      <c r="U9" s="9">
        <v>7</v>
      </c>
      <c r="V9" s="9"/>
      <c r="W9" s="1">
        <f t="shared" si="2"/>
        <v>0.95543175487465104</v>
      </c>
      <c r="X9" s="1">
        <f t="shared" si="3"/>
        <v>0.95821727019498604</v>
      </c>
      <c r="Y9" s="1">
        <f t="shared" si="4"/>
        <v>0.94428969359331405</v>
      </c>
      <c r="Z9" s="1">
        <f t="shared" si="5"/>
        <v>0.94428969359331405</v>
      </c>
      <c r="AA9" s="1">
        <f t="shared" si="6"/>
        <v>0.94736842105263097</v>
      </c>
      <c r="AB9" s="1"/>
      <c r="AQ9" s="19">
        <v>0.95013850415512402</v>
      </c>
      <c r="AR9" s="20">
        <v>17</v>
      </c>
    </row>
    <row r="10" spans="2:44" x14ac:dyDescent="0.3">
      <c r="B10">
        <v>8</v>
      </c>
      <c r="C10" s="1">
        <v>0.95264623955431704</v>
      </c>
      <c r="E10">
        <v>8</v>
      </c>
      <c r="F10" s="1">
        <v>0.95821727019498604</v>
      </c>
      <c r="H10">
        <v>8</v>
      </c>
      <c r="I10" s="1">
        <v>0.94428969359331405</v>
      </c>
      <c r="K10">
        <v>8</v>
      </c>
      <c r="L10" s="1">
        <v>0.93871866295264605</v>
      </c>
      <c r="N10">
        <v>8</v>
      </c>
      <c r="O10" s="1">
        <v>0.94459833795013803</v>
      </c>
      <c r="P10" s="1"/>
      <c r="Q10" s="4">
        <f t="shared" si="0"/>
        <v>0.94769404084908027</v>
      </c>
      <c r="R10">
        <f t="shared" si="1"/>
        <v>6.8846640142107632E-3</v>
      </c>
      <c r="S10" s="9">
        <v>8</v>
      </c>
      <c r="T10" s="5" cm="1">
        <f t="array" ref="T10">INDEX(W10:AA10,MATCH(MIN(ABS(W10:AA10-Q10)),ABS(W10:AA10-Q10),0))</f>
        <v>0.94459833795013803</v>
      </c>
      <c r="U10" s="9">
        <v>8</v>
      </c>
      <c r="V10" s="9"/>
      <c r="W10" s="1">
        <f t="shared" si="2"/>
        <v>0.95264623955431704</v>
      </c>
      <c r="X10" s="1">
        <f t="shared" si="3"/>
        <v>0.95821727019498604</v>
      </c>
      <c r="Y10" s="1">
        <f t="shared" si="4"/>
        <v>0.94428969359331405</v>
      </c>
      <c r="Z10" s="1">
        <f t="shared" si="5"/>
        <v>0.93871866295264605</v>
      </c>
      <c r="AA10" s="1">
        <f t="shared" si="6"/>
        <v>0.94459833795013803</v>
      </c>
      <c r="AB10" s="1"/>
      <c r="AQ10" s="19">
        <v>0.95013850415512402</v>
      </c>
      <c r="AR10" s="20">
        <v>24</v>
      </c>
    </row>
    <row r="11" spans="2:44" x14ac:dyDescent="0.3">
      <c r="B11">
        <v>9</v>
      </c>
      <c r="C11" s="1">
        <v>0.94986072423398304</v>
      </c>
      <c r="E11">
        <v>9</v>
      </c>
      <c r="F11" s="1">
        <v>0.95543175487465104</v>
      </c>
      <c r="H11">
        <v>9</v>
      </c>
      <c r="I11" s="1">
        <v>0.94428969359331405</v>
      </c>
      <c r="K11">
        <v>9</v>
      </c>
      <c r="L11" s="1">
        <v>0.94150417827298005</v>
      </c>
      <c r="N11">
        <v>9</v>
      </c>
      <c r="O11" s="1">
        <v>0.94736842105263097</v>
      </c>
      <c r="P11" s="1"/>
      <c r="Q11" s="4">
        <f t="shared" si="0"/>
        <v>0.94769095440551188</v>
      </c>
      <c r="R11">
        <f t="shared" si="1"/>
        <v>4.7869968623751487E-3</v>
      </c>
      <c r="S11" s="9">
        <v>9</v>
      </c>
      <c r="T11" s="5" cm="1">
        <f t="array" ref="T11">INDEX(W11:AA11,MATCH(MIN(ABS(W11:AA11-Q11)),ABS(W11:AA11-Q11),0))</f>
        <v>0.94736842105263097</v>
      </c>
      <c r="U11" s="9">
        <v>9</v>
      </c>
      <c r="V11" s="9"/>
      <c r="W11" s="1">
        <f t="shared" si="2"/>
        <v>0.94986072423398304</v>
      </c>
      <c r="X11" s="1">
        <f t="shared" si="3"/>
        <v>0.95543175487465104</v>
      </c>
      <c r="Y11" s="1">
        <f t="shared" si="4"/>
        <v>0.94428969359331405</v>
      </c>
      <c r="Z11" s="1">
        <f t="shared" si="5"/>
        <v>0.94150417827298005</v>
      </c>
      <c r="AA11" s="1">
        <f t="shared" si="6"/>
        <v>0.94736842105263097</v>
      </c>
      <c r="AB11" s="1"/>
      <c r="AQ11" s="19">
        <v>0.95013850415512402</v>
      </c>
      <c r="AR11" s="20">
        <v>25</v>
      </c>
    </row>
    <row r="12" spans="2:44" x14ac:dyDescent="0.3">
      <c r="B12">
        <v>10</v>
      </c>
      <c r="C12" s="1">
        <v>0.95264623955431704</v>
      </c>
      <c r="E12">
        <v>10</v>
      </c>
      <c r="F12" s="1">
        <v>0.96100278551532003</v>
      </c>
      <c r="H12">
        <v>10</v>
      </c>
      <c r="I12" s="1">
        <v>0.94428969359331405</v>
      </c>
      <c r="K12">
        <v>10</v>
      </c>
      <c r="L12" s="1">
        <v>0.93871866295264605</v>
      </c>
      <c r="N12">
        <v>10</v>
      </c>
      <c r="O12" s="1">
        <v>0.95013850415512402</v>
      </c>
      <c r="P12" s="1"/>
      <c r="Q12" s="4">
        <f t="shared" si="0"/>
        <v>0.94935917715414431</v>
      </c>
      <c r="R12">
        <f t="shared" si="1"/>
        <v>7.5618245352737576E-3</v>
      </c>
      <c r="S12" s="9">
        <v>10</v>
      </c>
      <c r="T12" s="5" cm="1">
        <f t="array" ref="T12">INDEX(W12:AA12,MATCH(MIN(ABS(W12:AA12-Q12)),ABS(W12:AA12-Q12),0))</f>
        <v>0.95013850415512402</v>
      </c>
      <c r="U12" s="9">
        <v>10</v>
      </c>
      <c r="V12" s="9"/>
      <c r="W12" s="1">
        <f t="shared" si="2"/>
        <v>0.95264623955431704</v>
      </c>
      <c r="X12" s="1">
        <f t="shared" si="3"/>
        <v>0.96100278551532003</v>
      </c>
      <c r="Y12" s="1">
        <f t="shared" si="4"/>
        <v>0.94428969359331405</v>
      </c>
      <c r="Z12" s="1">
        <f t="shared" si="5"/>
        <v>0.93871866295264605</v>
      </c>
      <c r="AA12" s="1">
        <f t="shared" si="6"/>
        <v>0.95013850415512402</v>
      </c>
      <c r="AB12" s="1"/>
      <c r="AQ12" s="19">
        <v>0.95013850415512402</v>
      </c>
      <c r="AR12" s="20">
        <v>26</v>
      </c>
    </row>
    <row r="13" spans="2:44" x14ac:dyDescent="0.3">
      <c r="B13">
        <v>11</v>
      </c>
      <c r="C13" s="1">
        <v>0.95264623955431704</v>
      </c>
      <c r="E13">
        <v>11</v>
      </c>
      <c r="F13" s="1">
        <v>0.95264623955431704</v>
      </c>
      <c r="H13">
        <v>11</v>
      </c>
      <c r="I13" s="1">
        <v>0.94428969359331405</v>
      </c>
      <c r="K13">
        <v>11</v>
      </c>
      <c r="L13" s="1">
        <v>0.93593314763231195</v>
      </c>
      <c r="N13">
        <v>11</v>
      </c>
      <c r="O13" s="1">
        <v>0.94736842105263097</v>
      </c>
      <c r="P13" s="1"/>
      <c r="Q13" s="4">
        <f t="shared" si="0"/>
        <v>0.94657674827737814</v>
      </c>
      <c r="R13">
        <f t="shared" si="1"/>
        <v>6.2100088296926665E-3</v>
      </c>
      <c r="S13" s="9">
        <v>11</v>
      </c>
      <c r="T13" s="5" cm="1">
        <f t="array" ref="T13">INDEX(W13:AA13,MATCH(MIN(ABS(W13:AA13-Q13)),ABS(W13:AA13-Q13),0))</f>
        <v>0.94736842105263097</v>
      </c>
      <c r="U13" s="9">
        <v>11</v>
      </c>
      <c r="V13" s="9"/>
      <c r="W13" s="1">
        <f t="shared" si="2"/>
        <v>0.95264623955431704</v>
      </c>
      <c r="X13" s="1">
        <f t="shared" si="3"/>
        <v>0.95264623955431704</v>
      </c>
      <c r="Y13" s="1">
        <f t="shared" si="4"/>
        <v>0.94428969359331405</v>
      </c>
      <c r="Z13" s="1">
        <f t="shared" si="5"/>
        <v>0.93593314763231195</v>
      </c>
      <c r="AA13" s="1">
        <f t="shared" si="6"/>
        <v>0.94736842105263097</v>
      </c>
      <c r="AB13" s="1"/>
      <c r="AQ13" s="19">
        <v>0.95013850415512402</v>
      </c>
      <c r="AR13" s="20">
        <v>33</v>
      </c>
    </row>
    <row r="14" spans="2:44" x14ac:dyDescent="0.3">
      <c r="B14">
        <v>12</v>
      </c>
      <c r="C14" s="1">
        <v>0.95543175487465104</v>
      </c>
      <c r="E14">
        <v>12</v>
      </c>
      <c r="F14" s="1">
        <v>0.95543175487465104</v>
      </c>
      <c r="H14">
        <v>12</v>
      </c>
      <c r="I14" s="1">
        <v>0.94707520891364905</v>
      </c>
      <c r="K14">
        <v>12</v>
      </c>
      <c r="L14" s="1">
        <v>0.93871866295264605</v>
      </c>
      <c r="N14">
        <v>12</v>
      </c>
      <c r="O14" s="1">
        <v>0.95290858725761696</v>
      </c>
      <c r="P14" s="1"/>
      <c r="Q14" s="4">
        <f t="shared" si="0"/>
        <v>0.94991319377464278</v>
      </c>
      <c r="R14">
        <f t="shared" si="1"/>
        <v>6.3757837752351238E-3</v>
      </c>
      <c r="S14" s="9">
        <v>12</v>
      </c>
      <c r="T14" s="5" cm="1">
        <f t="array" ref="T14">INDEX(W14:AA14,MATCH(MIN(ABS(W14:AA14-Q14)),ABS(W14:AA14-Q14),0))</f>
        <v>0.94707520891364905</v>
      </c>
      <c r="U14" s="9">
        <v>12</v>
      </c>
      <c r="V14" s="9"/>
      <c r="W14" s="1">
        <f t="shared" si="2"/>
        <v>0.95543175487465104</v>
      </c>
      <c r="X14" s="1">
        <f t="shared" si="3"/>
        <v>0.95543175487465104</v>
      </c>
      <c r="Y14" s="1">
        <f t="shared" si="4"/>
        <v>0.94707520891364905</v>
      </c>
      <c r="Z14" s="1">
        <f t="shared" si="5"/>
        <v>0.93871866295264605</v>
      </c>
      <c r="AA14" s="1">
        <f t="shared" si="6"/>
        <v>0.95290858725761696</v>
      </c>
      <c r="AB14" s="1"/>
      <c r="AQ14" s="19">
        <v>0.94986072423398304</v>
      </c>
      <c r="AR14" s="20">
        <v>3</v>
      </c>
    </row>
    <row r="15" spans="2:44" x14ac:dyDescent="0.3">
      <c r="B15">
        <v>13</v>
      </c>
      <c r="C15" s="1">
        <v>0.95543175487465104</v>
      </c>
      <c r="E15">
        <v>13</v>
      </c>
      <c r="F15" s="1">
        <v>0.95264623955431704</v>
      </c>
      <c r="H15">
        <v>13</v>
      </c>
      <c r="I15" s="1">
        <v>0.94150417827298005</v>
      </c>
      <c r="K15">
        <v>13</v>
      </c>
      <c r="L15" s="1">
        <v>0.94150417827298005</v>
      </c>
      <c r="N15">
        <v>13</v>
      </c>
      <c r="O15" s="1">
        <v>0.94459833795013803</v>
      </c>
      <c r="P15" s="1"/>
      <c r="Q15" s="4">
        <f t="shared" si="0"/>
        <v>0.94713693778501329</v>
      </c>
      <c r="R15">
        <f t="shared" si="1"/>
        <v>5.8147544247066953E-3</v>
      </c>
      <c r="S15" s="9">
        <v>13</v>
      </c>
      <c r="T15" s="5" cm="1">
        <f t="array" ref="T15">INDEX(W15:AA15,MATCH(MIN(ABS(W15:AA15-Q15)),ABS(W15:AA15-Q15),0))</f>
        <v>0.94459833795013803</v>
      </c>
      <c r="U15" s="9">
        <v>13</v>
      </c>
      <c r="V15" s="9"/>
      <c r="W15" s="1">
        <f t="shared" si="2"/>
        <v>0.95543175487465104</v>
      </c>
      <c r="X15" s="1">
        <f t="shared" si="3"/>
        <v>0.95264623955431704</v>
      </c>
      <c r="Y15" s="1">
        <f t="shared" si="4"/>
        <v>0.94150417827298005</v>
      </c>
      <c r="Z15" s="1">
        <f t="shared" si="5"/>
        <v>0.94150417827298005</v>
      </c>
      <c r="AA15" s="1">
        <f t="shared" si="6"/>
        <v>0.94459833795013803</v>
      </c>
      <c r="AB15" s="1"/>
      <c r="AQ15" s="19">
        <v>0.94986072423398304</v>
      </c>
      <c r="AR15" s="20">
        <v>5</v>
      </c>
    </row>
    <row r="16" spans="2:44" x14ac:dyDescent="0.3">
      <c r="B16">
        <v>14</v>
      </c>
      <c r="C16" s="1">
        <v>0.96100278551532003</v>
      </c>
      <c r="E16">
        <v>14</v>
      </c>
      <c r="F16" s="1">
        <v>0.95543175487465104</v>
      </c>
      <c r="H16">
        <v>14</v>
      </c>
      <c r="I16" s="1">
        <v>0.94428969359331405</v>
      </c>
      <c r="K16">
        <v>14</v>
      </c>
      <c r="L16" s="1">
        <v>0.93871866295264605</v>
      </c>
      <c r="N16">
        <v>14</v>
      </c>
      <c r="O16" s="1">
        <v>0.94736842105263097</v>
      </c>
      <c r="P16" s="1"/>
      <c r="Q16" s="4">
        <f t="shared" si="0"/>
        <v>0.94936226359771259</v>
      </c>
      <c r="R16">
        <f t="shared" si="1"/>
        <v>7.9414492897819777E-3</v>
      </c>
      <c r="S16" s="9">
        <v>14</v>
      </c>
      <c r="T16" s="5" cm="1">
        <f t="array" ref="T16">INDEX(W16:AA16,MATCH(MIN(ABS(W16:AA16-Q16)),ABS(W16:AA16-Q16),0))</f>
        <v>0.94736842105263097</v>
      </c>
      <c r="U16" s="9">
        <v>14</v>
      </c>
      <c r="V16" s="9"/>
      <c r="W16" s="1">
        <f t="shared" si="2"/>
        <v>0.96100278551532003</v>
      </c>
      <c r="X16" s="1">
        <f t="shared" si="3"/>
        <v>0.95543175487465104</v>
      </c>
      <c r="Y16" s="1">
        <f t="shared" si="4"/>
        <v>0.94428969359331405</v>
      </c>
      <c r="Z16" s="1">
        <f t="shared" si="5"/>
        <v>0.93871866295264605</v>
      </c>
      <c r="AA16" s="1">
        <f t="shared" si="6"/>
        <v>0.94736842105263097</v>
      </c>
      <c r="AB16" s="1"/>
      <c r="AQ16" s="19">
        <v>0.94986072423398304</v>
      </c>
      <c r="AR16" s="20">
        <v>27</v>
      </c>
    </row>
    <row r="17" spans="2:44" x14ac:dyDescent="0.3">
      <c r="B17">
        <v>15</v>
      </c>
      <c r="C17" s="1">
        <v>0.95543175487465104</v>
      </c>
      <c r="E17">
        <v>15</v>
      </c>
      <c r="F17" s="1">
        <v>0.96100278551532003</v>
      </c>
      <c r="H17">
        <v>15</v>
      </c>
      <c r="I17" s="1">
        <v>0.94707520891364905</v>
      </c>
      <c r="K17">
        <v>15</v>
      </c>
      <c r="L17" s="1">
        <v>0.93593314763231195</v>
      </c>
      <c r="N17">
        <v>15</v>
      </c>
      <c r="O17" s="1">
        <v>0.95013850415512402</v>
      </c>
      <c r="P17" s="1"/>
      <c r="Q17" s="4">
        <f t="shared" si="0"/>
        <v>0.94991628021821128</v>
      </c>
      <c r="R17">
        <f t="shared" si="1"/>
        <v>8.4496168781694886E-3</v>
      </c>
      <c r="S17" s="9">
        <v>15</v>
      </c>
      <c r="T17" s="5" cm="1">
        <f t="array" ref="T17">INDEX(W17:AA17,MATCH(MIN(ABS(W17:AA17-Q17)),ABS(W17:AA17-Q17),0))</f>
        <v>0.95013850415512402</v>
      </c>
      <c r="U17" s="9">
        <v>15</v>
      </c>
      <c r="V17" s="9"/>
      <c r="W17" s="1">
        <f t="shared" si="2"/>
        <v>0.95543175487465104</v>
      </c>
      <c r="X17" s="1">
        <f t="shared" si="3"/>
        <v>0.96100278551532003</v>
      </c>
      <c r="Y17" s="1">
        <f t="shared" si="4"/>
        <v>0.94707520891364905</v>
      </c>
      <c r="Z17" s="1">
        <f t="shared" si="5"/>
        <v>0.93593314763231195</v>
      </c>
      <c r="AA17" s="1">
        <f t="shared" si="6"/>
        <v>0.95013850415512402</v>
      </c>
      <c r="AB17" s="1"/>
      <c r="AQ17" s="19">
        <v>0.94986072423398304</v>
      </c>
      <c r="AR17" s="20">
        <v>29</v>
      </c>
    </row>
    <row r="18" spans="2:44" x14ac:dyDescent="0.3">
      <c r="B18">
        <v>16</v>
      </c>
      <c r="C18" s="1">
        <v>0.95264623955431704</v>
      </c>
      <c r="E18">
        <v>16</v>
      </c>
      <c r="F18" s="1">
        <v>0.96100278551532003</v>
      </c>
      <c r="H18">
        <v>16</v>
      </c>
      <c r="I18" s="1">
        <v>0.94986072423398304</v>
      </c>
      <c r="K18">
        <v>16</v>
      </c>
      <c r="L18" s="1">
        <v>0.93871866295264605</v>
      </c>
      <c r="N18">
        <v>16</v>
      </c>
      <c r="O18" s="1">
        <v>0.95013850415512402</v>
      </c>
      <c r="P18" s="1"/>
      <c r="Q18" s="4">
        <f t="shared" si="0"/>
        <v>0.95047338328227793</v>
      </c>
      <c r="R18">
        <f t="shared" si="1"/>
        <v>7.1309264605835566E-3</v>
      </c>
      <c r="S18" s="9">
        <v>16</v>
      </c>
      <c r="T18" s="5" cm="1">
        <f t="array" ref="T18">INDEX(W18:AA18,MATCH(MIN(ABS(W18:AA18-Q18)),ABS(W18:AA18-Q18),0))</f>
        <v>0.95013850415512402</v>
      </c>
      <c r="U18" s="9">
        <v>16</v>
      </c>
      <c r="V18" s="9"/>
      <c r="W18" s="1">
        <f t="shared" si="2"/>
        <v>0.95264623955431704</v>
      </c>
      <c r="X18" s="1">
        <f t="shared" si="3"/>
        <v>0.96100278551532003</v>
      </c>
      <c r="Y18" s="1">
        <f t="shared" si="4"/>
        <v>0.94986072423398304</v>
      </c>
      <c r="Z18" s="1">
        <f t="shared" si="5"/>
        <v>0.93871866295264605</v>
      </c>
      <c r="AA18" s="1">
        <f t="shared" si="6"/>
        <v>0.95013850415512402</v>
      </c>
      <c r="AB18" s="1"/>
      <c r="AQ18" s="19">
        <v>0.94736842105263097</v>
      </c>
      <c r="AR18" s="20">
        <v>4</v>
      </c>
    </row>
    <row r="19" spans="2:44" x14ac:dyDescent="0.3">
      <c r="B19">
        <v>17</v>
      </c>
      <c r="C19" s="1">
        <v>0.95264623955431704</v>
      </c>
      <c r="E19">
        <v>17</v>
      </c>
      <c r="F19" s="1">
        <v>0.95543175487465104</v>
      </c>
      <c r="H19">
        <v>17</v>
      </c>
      <c r="I19" s="1">
        <v>0.94428969359331405</v>
      </c>
      <c r="K19">
        <v>17</v>
      </c>
      <c r="L19" s="1">
        <v>0.93593314763231195</v>
      </c>
      <c r="N19">
        <v>17</v>
      </c>
      <c r="O19" s="1">
        <v>0.95013850415512402</v>
      </c>
      <c r="P19" s="1"/>
      <c r="Q19" s="4">
        <f t="shared" si="0"/>
        <v>0.9476878679619436</v>
      </c>
      <c r="R19">
        <f t="shared" si="1"/>
        <v>6.9322419199512927E-3</v>
      </c>
      <c r="S19" s="9">
        <v>17</v>
      </c>
      <c r="T19" s="5" cm="1">
        <f t="array" ref="T19">INDEX(W19:AA19,MATCH(MIN(ABS(W19:AA19-Q19)),ABS(W19:AA19-Q19),0))</f>
        <v>0.95013850415512402</v>
      </c>
      <c r="U19" s="9">
        <v>17</v>
      </c>
      <c r="V19" s="9"/>
      <c r="W19" s="1">
        <f t="shared" si="2"/>
        <v>0.95264623955431704</v>
      </c>
      <c r="X19" s="1">
        <f t="shared" si="3"/>
        <v>0.95543175487465104</v>
      </c>
      <c r="Y19" s="1">
        <f t="shared" si="4"/>
        <v>0.94428969359331405</v>
      </c>
      <c r="Z19" s="1">
        <f t="shared" si="5"/>
        <v>0.93593314763231195</v>
      </c>
      <c r="AA19" s="1">
        <f t="shared" si="6"/>
        <v>0.95013850415512402</v>
      </c>
      <c r="AB19" s="1"/>
      <c r="AQ19" s="19">
        <v>0.94736842105263097</v>
      </c>
      <c r="AR19" s="20">
        <v>6</v>
      </c>
    </row>
    <row r="20" spans="2:44" x14ac:dyDescent="0.3">
      <c r="B20">
        <v>18</v>
      </c>
      <c r="C20" s="1">
        <v>0.95543175487465104</v>
      </c>
      <c r="E20">
        <v>18</v>
      </c>
      <c r="F20" s="1">
        <v>0.95543175487465104</v>
      </c>
      <c r="H20">
        <v>18</v>
      </c>
      <c r="I20" s="1">
        <v>0.94428969359331405</v>
      </c>
      <c r="K20">
        <v>18</v>
      </c>
      <c r="L20" s="1">
        <v>0.94150417827298005</v>
      </c>
      <c r="N20">
        <v>18</v>
      </c>
      <c r="O20" s="1">
        <v>0.94459833795013803</v>
      </c>
      <c r="P20" s="1"/>
      <c r="Q20" s="4">
        <f t="shared" si="0"/>
        <v>0.9482511439131468</v>
      </c>
      <c r="R20">
        <f t="shared" si="1"/>
        <v>5.9612074775239245E-3</v>
      </c>
      <c r="S20" s="9">
        <v>18</v>
      </c>
      <c r="T20" s="5" cm="1">
        <f t="array" ref="T20">INDEX(W20:AA20,MATCH(MIN(ABS(W20:AA20-Q20)),ABS(W20:AA20-Q20),0))</f>
        <v>0.94459833795013803</v>
      </c>
      <c r="U20" s="9">
        <v>18</v>
      </c>
      <c r="V20" s="9"/>
      <c r="W20" s="1">
        <f t="shared" si="2"/>
        <v>0.95543175487465104</v>
      </c>
      <c r="X20" s="1">
        <f t="shared" si="3"/>
        <v>0.95543175487465104</v>
      </c>
      <c r="Y20" s="1">
        <f t="shared" si="4"/>
        <v>0.94428969359331405</v>
      </c>
      <c r="Z20" s="1">
        <f t="shared" si="5"/>
        <v>0.94150417827298005</v>
      </c>
      <c r="AA20" s="1">
        <f t="shared" si="6"/>
        <v>0.94459833795013803</v>
      </c>
      <c r="AB20" s="1"/>
      <c r="AQ20" s="19">
        <v>0.94736842105263097</v>
      </c>
      <c r="AR20" s="20">
        <v>7</v>
      </c>
    </row>
    <row r="21" spans="2:44" x14ac:dyDescent="0.3">
      <c r="B21">
        <v>19</v>
      </c>
      <c r="C21" s="1">
        <v>0.95821727019498604</v>
      </c>
      <c r="E21">
        <v>19</v>
      </c>
      <c r="F21" s="1">
        <v>0.96100278551532003</v>
      </c>
      <c r="H21">
        <v>19</v>
      </c>
      <c r="I21" s="1">
        <v>0.94707520891364905</v>
      </c>
      <c r="K21">
        <v>19</v>
      </c>
      <c r="L21" s="1">
        <v>0.93871866295264605</v>
      </c>
      <c r="N21">
        <v>19</v>
      </c>
      <c r="O21" s="1">
        <v>0.94459833795013803</v>
      </c>
      <c r="P21" s="1"/>
      <c r="Q21" s="4">
        <f t="shared" si="0"/>
        <v>0.94992245310534784</v>
      </c>
      <c r="R21">
        <f t="shared" si="1"/>
        <v>8.4089912870083158E-3</v>
      </c>
      <c r="S21" s="9">
        <v>19</v>
      </c>
      <c r="T21" s="5" cm="1">
        <f t="array" ref="T21">INDEX(W21:AA21,MATCH(MIN(ABS(W21:AA21-Q21)),ABS(W21:AA21-Q21),0))</f>
        <v>0.94707520891364905</v>
      </c>
      <c r="U21" s="9">
        <v>19</v>
      </c>
      <c r="V21" s="9"/>
      <c r="W21" s="1">
        <f t="shared" si="2"/>
        <v>0.95821727019498604</v>
      </c>
      <c r="X21" s="1">
        <f t="shared" si="3"/>
        <v>0.96100278551532003</v>
      </c>
      <c r="Y21" s="1">
        <f t="shared" si="4"/>
        <v>0.94707520891364905</v>
      </c>
      <c r="Z21" s="1">
        <f t="shared" si="5"/>
        <v>0.93871866295264605</v>
      </c>
      <c r="AA21" s="1">
        <f t="shared" si="6"/>
        <v>0.94459833795013803</v>
      </c>
      <c r="AB21" s="1"/>
      <c r="AQ21" s="19">
        <v>0.94736842105263097</v>
      </c>
      <c r="AR21" s="20">
        <v>9</v>
      </c>
    </row>
    <row r="22" spans="2:44" x14ac:dyDescent="0.3">
      <c r="B22">
        <v>20</v>
      </c>
      <c r="C22" s="1">
        <v>0.94986072423398304</v>
      </c>
      <c r="E22">
        <v>20</v>
      </c>
      <c r="F22" s="1">
        <v>0.95821727019498604</v>
      </c>
      <c r="H22">
        <v>20</v>
      </c>
      <c r="I22" s="1">
        <v>0.94150417827298005</v>
      </c>
      <c r="K22">
        <v>20</v>
      </c>
      <c r="L22" s="1">
        <v>0.93593314763231195</v>
      </c>
      <c r="N22">
        <v>20</v>
      </c>
      <c r="O22" s="1">
        <v>0.94459833795013803</v>
      </c>
      <c r="P22" s="1"/>
      <c r="Q22" s="4">
        <f t="shared" si="0"/>
        <v>0.94602273165687978</v>
      </c>
      <c r="R22">
        <f t="shared" si="1"/>
        <v>7.5852868776735138E-3</v>
      </c>
      <c r="S22" s="9">
        <v>20</v>
      </c>
      <c r="T22" s="5" cm="1">
        <f t="array" ref="T22">INDEX(W22:AA22,MATCH(MIN(ABS(W22:AA22-Q22)),ABS(W22:AA22-Q22),0))</f>
        <v>0.94459833795013803</v>
      </c>
      <c r="U22" s="9">
        <v>20</v>
      </c>
      <c r="V22" s="9"/>
      <c r="W22" s="1">
        <f t="shared" si="2"/>
        <v>0.94986072423398304</v>
      </c>
      <c r="X22" s="1">
        <f t="shared" si="3"/>
        <v>0.95821727019498604</v>
      </c>
      <c r="Y22" s="1">
        <f t="shared" si="4"/>
        <v>0.94150417827298005</v>
      </c>
      <c r="Z22" s="1">
        <f t="shared" si="5"/>
        <v>0.93593314763231195</v>
      </c>
      <c r="AA22" s="1">
        <f t="shared" si="6"/>
        <v>0.94459833795013803</v>
      </c>
      <c r="AB22" s="1"/>
      <c r="AQ22" s="19">
        <v>0.94736842105263097</v>
      </c>
      <c r="AR22" s="20">
        <v>11</v>
      </c>
    </row>
    <row r="23" spans="2:44" x14ac:dyDescent="0.3">
      <c r="B23">
        <v>21</v>
      </c>
      <c r="C23" s="1">
        <v>0.95264623955431704</v>
      </c>
      <c r="E23">
        <v>21</v>
      </c>
      <c r="F23" s="1">
        <v>0.95264623955431704</v>
      </c>
      <c r="H23">
        <v>21</v>
      </c>
      <c r="I23" s="1">
        <v>0.94707520891364905</v>
      </c>
      <c r="K23">
        <v>21</v>
      </c>
      <c r="L23" s="1">
        <v>0.93871866295264605</v>
      </c>
      <c r="N23">
        <v>21</v>
      </c>
      <c r="O23" s="1">
        <v>0.94459833795013803</v>
      </c>
      <c r="P23" s="1"/>
      <c r="Q23" s="4">
        <f t="shared" si="0"/>
        <v>0.9471369377850134</v>
      </c>
      <c r="R23">
        <f t="shared" si="1"/>
        <v>5.2539597010057681E-3</v>
      </c>
      <c r="S23" s="9">
        <v>21</v>
      </c>
      <c r="T23" s="5" cm="1">
        <f t="array" ref="T23">INDEX(W23:AA23,MATCH(MIN(ABS(W23:AA23-Q23)),ABS(W23:AA23-Q23),0))</f>
        <v>0.94707520891364905</v>
      </c>
      <c r="U23" s="9">
        <v>21</v>
      </c>
      <c r="V23" s="9"/>
      <c r="W23" s="1">
        <f t="shared" si="2"/>
        <v>0.95264623955431704</v>
      </c>
      <c r="X23" s="1">
        <f t="shared" si="3"/>
        <v>0.95264623955431704</v>
      </c>
      <c r="Y23" s="1">
        <f t="shared" si="4"/>
        <v>0.94707520891364905</v>
      </c>
      <c r="Z23" s="1">
        <f t="shared" si="5"/>
        <v>0.93871866295264605</v>
      </c>
      <c r="AA23" s="1">
        <f t="shared" si="6"/>
        <v>0.94459833795013803</v>
      </c>
      <c r="AQ23" s="19">
        <v>0.94736842105263097</v>
      </c>
      <c r="AR23" s="20">
        <v>14</v>
      </c>
    </row>
    <row r="24" spans="2:44" x14ac:dyDescent="0.3">
      <c r="B24">
        <v>22</v>
      </c>
      <c r="C24" s="1">
        <v>0.94428969359331405</v>
      </c>
      <c r="E24">
        <v>22</v>
      </c>
      <c r="F24" s="1">
        <v>0.95264623955431704</v>
      </c>
      <c r="H24">
        <v>22</v>
      </c>
      <c r="I24" s="1">
        <v>0.94428969359331405</v>
      </c>
      <c r="K24">
        <v>22</v>
      </c>
      <c r="L24" s="1">
        <v>0.94150417827298005</v>
      </c>
      <c r="N24">
        <v>22</v>
      </c>
      <c r="O24" s="1">
        <v>0.94182825484764499</v>
      </c>
      <c r="P24" s="1"/>
      <c r="Q24" s="4">
        <f t="shared" si="0"/>
        <v>0.94491161197231399</v>
      </c>
      <c r="R24">
        <f t="shared" si="1"/>
        <v>4.04266556485104E-3</v>
      </c>
      <c r="S24" s="9">
        <v>22</v>
      </c>
      <c r="T24" s="5" cm="1">
        <f t="array" ref="T24">INDEX(W24:AA24,MATCH(MIN(ABS(W24:AA24-Q24)),ABS(W24:AA24-Q24),0))</f>
        <v>0.94428969359331405</v>
      </c>
      <c r="U24" s="9">
        <v>22</v>
      </c>
      <c r="V24" s="9"/>
      <c r="W24" s="1">
        <f t="shared" si="2"/>
        <v>0.94428969359331405</v>
      </c>
      <c r="X24" s="1">
        <f t="shared" si="3"/>
        <v>0.95264623955431704</v>
      </c>
      <c r="Y24" s="1">
        <f t="shared" si="4"/>
        <v>0.94428969359331405</v>
      </c>
      <c r="Z24" s="1">
        <f t="shared" si="5"/>
        <v>0.94150417827298005</v>
      </c>
      <c r="AA24" s="1">
        <f t="shared" si="6"/>
        <v>0.94182825484764499</v>
      </c>
      <c r="AQ24" s="19">
        <v>0.94736842105263097</v>
      </c>
      <c r="AR24" s="20">
        <v>23</v>
      </c>
    </row>
    <row r="25" spans="2:44" x14ac:dyDescent="0.3">
      <c r="B25">
        <v>23</v>
      </c>
      <c r="C25" s="1">
        <v>0.95264623955431704</v>
      </c>
      <c r="E25">
        <v>23</v>
      </c>
      <c r="F25" s="1">
        <v>0.95543175487465104</v>
      </c>
      <c r="H25">
        <v>23</v>
      </c>
      <c r="I25" s="1">
        <v>0.94428969359331405</v>
      </c>
      <c r="K25">
        <v>23</v>
      </c>
      <c r="L25" s="1">
        <v>0.93871866295264605</v>
      </c>
      <c r="N25">
        <v>23</v>
      </c>
      <c r="O25" s="1">
        <v>0.94736842105263097</v>
      </c>
      <c r="P25" s="1"/>
      <c r="Q25" s="4">
        <f t="shared" si="0"/>
        <v>0.94769095440551188</v>
      </c>
      <c r="R25">
        <f t="shared" si="1"/>
        <v>5.9438953490194698E-3</v>
      </c>
      <c r="S25" s="9">
        <v>23</v>
      </c>
      <c r="T25" s="5" cm="1">
        <f t="array" ref="T25">INDEX(W25:AA25,MATCH(MIN(ABS(W25:AA25-Q25)),ABS(W25:AA25-Q25),0))</f>
        <v>0.94736842105263097</v>
      </c>
      <c r="U25" s="9">
        <v>23</v>
      </c>
      <c r="V25" s="9"/>
      <c r="W25" s="1">
        <f t="shared" si="2"/>
        <v>0.95264623955431704</v>
      </c>
      <c r="X25" s="1">
        <f t="shared" si="3"/>
        <v>0.95543175487465104</v>
      </c>
      <c r="Y25" s="1">
        <f t="shared" si="4"/>
        <v>0.94428969359331405</v>
      </c>
      <c r="Z25" s="1">
        <f t="shared" si="5"/>
        <v>0.93871866295264605</v>
      </c>
      <c r="AA25" s="1">
        <f t="shared" si="6"/>
        <v>0.94736842105263097</v>
      </c>
      <c r="AQ25" s="19">
        <v>0.94736842105263097</v>
      </c>
      <c r="AR25" s="20">
        <v>28</v>
      </c>
    </row>
    <row r="26" spans="2:44" x14ac:dyDescent="0.3">
      <c r="B26">
        <v>24</v>
      </c>
      <c r="C26" s="1">
        <v>0.94707520891364905</v>
      </c>
      <c r="E26">
        <v>24</v>
      </c>
      <c r="F26" s="1">
        <v>0.96100278551532003</v>
      </c>
      <c r="H26">
        <v>24</v>
      </c>
      <c r="I26" s="1">
        <v>0.94428969359331405</v>
      </c>
      <c r="K26">
        <v>24</v>
      </c>
      <c r="L26" s="1">
        <v>0.94150417827298005</v>
      </c>
      <c r="N26">
        <v>24</v>
      </c>
      <c r="O26" s="1">
        <v>0.95013850415512402</v>
      </c>
      <c r="P26" s="1"/>
      <c r="Q26" s="4">
        <f t="shared" si="0"/>
        <v>0.94880207409007744</v>
      </c>
      <c r="R26">
        <f t="shared" si="1"/>
        <v>6.7416070642413563E-3</v>
      </c>
      <c r="S26" s="9">
        <v>24</v>
      </c>
      <c r="T26" s="5" cm="1">
        <f t="array" ref="T26">INDEX(W26:AA26,MATCH(MIN(ABS(W26:AA26-Q26)),ABS(W26:AA26-Q26),0))</f>
        <v>0.95013850415512402</v>
      </c>
      <c r="U26" s="9">
        <v>24</v>
      </c>
      <c r="V26" s="9"/>
      <c r="W26" s="1">
        <f t="shared" si="2"/>
        <v>0.94707520891364905</v>
      </c>
      <c r="X26" s="1">
        <f t="shared" si="3"/>
        <v>0.96100278551532003</v>
      </c>
      <c r="Y26" s="1">
        <f t="shared" si="4"/>
        <v>0.94428969359331405</v>
      </c>
      <c r="Z26" s="1">
        <f t="shared" si="5"/>
        <v>0.94150417827298005</v>
      </c>
      <c r="AA26" s="1">
        <f t="shared" si="6"/>
        <v>0.95013850415512402</v>
      </c>
      <c r="AQ26" s="19">
        <v>0.94736842105263097</v>
      </c>
      <c r="AR26" s="20">
        <v>31</v>
      </c>
    </row>
    <row r="27" spans="2:44" x14ac:dyDescent="0.3">
      <c r="B27">
        <v>25</v>
      </c>
      <c r="C27" s="1">
        <v>0.96100278551532003</v>
      </c>
      <c r="E27">
        <v>25</v>
      </c>
      <c r="F27" s="1">
        <v>0.95543175487465104</v>
      </c>
      <c r="H27">
        <v>25</v>
      </c>
      <c r="I27" s="1">
        <v>0.94428969359331405</v>
      </c>
      <c r="K27">
        <v>25</v>
      </c>
      <c r="L27" s="1">
        <v>0.93871866295264605</v>
      </c>
      <c r="N27">
        <v>25</v>
      </c>
      <c r="O27" s="1">
        <v>0.95013850415512402</v>
      </c>
      <c r="P27" s="1"/>
      <c r="Q27" s="4">
        <f t="shared" si="0"/>
        <v>0.94991628021821106</v>
      </c>
      <c r="R27">
        <f t="shared" si="1"/>
        <v>7.8794105533389197E-3</v>
      </c>
      <c r="S27" s="9">
        <v>25</v>
      </c>
      <c r="T27" s="5" cm="1">
        <f t="array" ref="T27">INDEX(W27:AA27,MATCH(MIN(ABS(W27:AA27-Q27)),ABS(W27:AA27-Q27),0))</f>
        <v>0.95013850415512402</v>
      </c>
      <c r="U27" s="9">
        <v>25</v>
      </c>
      <c r="V27" s="9"/>
      <c r="W27" s="1">
        <f t="shared" si="2"/>
        <v>0.96100278551532003</v>
      </c>
      <c r="X27" s="1">
        <f t="shared" si="3"/>
        <v>0.95543175487465104</v>
      </c>
      <c r="Y27" s="1">
        <f t="shared" si="4"/>
        <v>0.94428969359331405</v>
      </c>
      <c r="Z27" s="1">
        <f t="shared" si="5"/>
        <v>0.93871866295264605</v>
      </c>
      <c r="AA27" s="1">
        <f t="shared" si="6"/>
        <v>0.95013850415512402</v>
      </c>
      <c r="AQ27" s="21">
        <v>0.94707520891364905</v>
      </c>
      <c r="AR27" s="22">
        <v>12</v>
      </c>
    </row>
    <row r="28" spans="2:44" x14ac:dyDescent="0.3">
      <c r="B28">
        <v>26</v>
      </c>
      <c r="C28" s="1">
        <v>0.95543175487465104</v>
      </c>
      <c r="E28">
        <v>26</v>
      </c>
      <c r="F28" s="1">
        <v>0.95821727019498604</v>
      </c>
      <c r="H28">
        <v>26</v>
      </c>
      <c r="I28" s="1">
        <v>0.94428969359331405</v>
      </c>
      <c r="K28">
        <v>26</v>
      </c>
      <c r="L28" s="1">
        <v>0.93593314763231195</v>
      </c>
      <c r="N28">
        <v>26</v>
      </c>
      <c r="O28" s="1">
        <v>0.95013850415512402</v>
      </c>
      <c r="P28" s="1"/>
      <c r="Q28" s="4">
        <f t="shared" si="0"/>
        <v>0.94880207409007744</v>
      </c>
      <c r="R28">
        <f t="shared" si="1"/>
        <v>8.0044422196794973E-3</v>
      </c>
      <c r="S28" s="9">
        <v>26</v>
      </c>
      <c r="T28" s="5" cm="1">
        <f t="array" ref="T28">INDEX(W28:AA28,MATCH(MIN(ABS(W28:AA28-Q28)),ABS(W28:AA28-Q28),0))</f>
        <v>0.95013850415512402</v>
      </c>
      <c r="U28" s="9">
        <v>26</v>
      </c>
      <c r="V28" s="9"/>
      <c r="W28" s="1">
        <f t="shared" si="2"/>
        <v>0.95543175487465104</v>
      </c>
      <c r="X28" s="1">
        <f t="shared" si="3"/>
        <v>0.95821727019498604</v>
      </c>
      <c r="Y28" s="1">
        <f t="shared" si="4"/>
        <v>0.94428969359331405</v>
      </c>
      <c r="Z28" s="1">
        <f t="shared" si="5"/>
        <v>0.93593314763231195</v>
      </c>
      <c r="AA28" s="1">
        <f t="shared" si="6"/>
        <v>0.95013850415512402</v>
      </c>
      <c r="AQ28" s="21">
        <v>0.94707520891364905</v>
      </c>
      <c r="AR28" s="22">
        <v>19</v>
      </c>
    </row>
    <row r="29" spans="2:44" x14ac:dyDescent="0.3">
      <c r="B29">
        <v>27</v>
      </c>
      <c r="C29" s="1">
        <v>0.94986072423398304</v>
      </c>
      <c r="E29">
        <v>27</v>
      </c>
      <c r="F29" s="1">
        <v>0.94986072423398304</v>
      </c>
      <c r="H29">
        <v>27</v>
      </c>
      <c r="I29" s="1">
        <v>0.94150417827298005</v>
      </c>
      <c r="K29">
        <v>27</v>
      </c>
      <c r="L29" s="1">
        <v>0.94150417827298005</v>
      </c>
      <c r="N29">
        <v>27</v>
      </c>
      <c r="O29" s="1">
        <v>0.95013850415512402</v>
      </c>
      <c r="P29" s="1"/>
      <c r="Q29" s="4">
        <f t="shared" si="0"/>
        <v>0.94657366183381009</v>
      </c>
      <c r="R29">
        <f t="shared" si="1"/>
        <v>4.1404585825278936E-3</v>
      </c>
      <c r="S29" s="9">
        <v>27</v>
      </c>
      <c r="T29" s="5" cm="1">
        <f t="array" ref="T29">INDEX(W29:AA29,MATCH(MIN(ABS(W29:AA29-Q29)),ABS(W29:AA29-Q29),0))</f>
        <v>0.94986072423398304</v>
      </c>
      <c r="U29" s="9">
        <v>27</v>
      </c>
      <c r="V29" s="9"/>
      <c r="W29" s="1">
        <f t="shared" si="2"/>
        <v>0.94986072423398304</v>
      </c>
      <c r="X29" s="1">
        <f t="shared" si="3"/>
        <v>0.94986072423398304</v>
      </c>
      <c r="Y29" s="1">
        <f t="shared" si="4"/>
        <v>0.94150417827298005</v>
      </c>
      <c r="Z29" s="1">
        <f t="shared" si="5"/>
        <v>0.94150417827298005</v>
      </c>
      <c r="AA29" s="1">
        <f t="shared" si="6"/>
        <v>0.95013850415512402</v>
      </c>
      <c r="AQ29" s="21">
        <v>0.94707520891364905</v>
      </c>
      <c r="AR29" s="22">
        <v>21</v>
      </c>
    </row>
    <row r="30" spans="2:44" x14ac:dyDescent="0.3">
      <c r="B30">
        <v>28</v>
      </c>
      <c r="C30" s="1">
        <v>0.94707520891364905</v>
      </c>
      <c r="E30">
        <v>28</v>
      </c>
      <c r="F30" s="1">
        <v>0.96378830083565403</v>
      </c>
      <c r="H30">
        <v>28</v>
      </c>
      <c r="I30" s="1">
        <v>0.94428969359331405</v>
      </c>
      <c r="K30">
        <v>28</v>
      </c>
      <c r="L30" s="1">
        <v>0.94150417827298005</v>
      </c>
      <c r="N30">
        <v>28</v>
      </c>
      <c r="O30" s="1">
        <v>0.94736842105263097</v>
      </c>
      <c r="P30" s="1"/>
      <c r="Q30" s="4">
        <f t="shared" si="0"/>
        <v>0.9488051605336455</v>
      </c>
      <c r="R30">
        <f t="shared" si="1"/>
        <v>7.7877497380602102E-3</v>
      </c>
      <c r="S30" s="9">
        <v>28</v>
      </c>
      <c r="T30" s="5" cm="1">
        <f t="array" ref="T30">INDEX(W30:AA30,MATCH(MIN(ABS(W30:AA30-Q30)),ABS(W30:AA30-Q30),0))</f>
        <v>0.94736842105263097</v>
      </c>
      <c r="U30" s="9">
        <v>28</v>
      </c>
      <c r="V30" s="9"/>
      <c r="W30" s="1">
        <f t="shared" si="2"/>
        <v>0.94707520891364905</v>
      </c>
      <c r="X30" s="1">
        <f t="shared" si="3"/>
        <v>0.96378830083565403</v>
      </c>
      <c r="Y30" s="1">
        <f t="shared" si="4"/>
        <v>0.94428969359331405</v>
      </c>
      <c r="Z30" s="1">
        <f t="shared" si="5"/>
        <v>0.94150417827298005</v>
      </c>
      <c r="AA30" s="1">
        <f t="shared" si="6"/>
        <v>0.94736842105263097</v>
      </c>
      <c r="AQ30" s="21">
        <v>0.94459833795013803</v>
      </c>
      <c r="AR30" s="22">
        <v>8</v>
      </c>
    </row>
    <row r="31" spans="2:44" x14ac:dyDescent="0.3">
      <c r="B31">
        <v>29</v>
      </c>
      <c r="C31" s="1">
        <v>0.94986072423398304</v>
      </c>
      <c r="E31">
        <v>29</v>
      </c>
      <c r="F31" s="1">
        <v>0.96378830083565403</v>
      </c>
      <c r="H31">
        <v>29</v>
      </c>
      <c r="I31" s="1">
        <v>0.94428969359331405</v>
      </c>
      <c r="K31">
        <v>29</v>
      </c>
      <c r="L31" s="1">
        <v>0.93593314763231195</v>
      </c>
      <c r="N31">
        <v>29</v>
      </c>
      <c r="O31" s="1">
        <v>0.95013850415512402</v>
      </c>
      <c r="P31" s="1"/>
      <c r="Q31" s="4">
        <f t="shared" si="0"/>
        <v>0.94880207409007744</v>
      </c>
      <c r="R31">
        <f t="shared" si="1"/>
        <v>9.0935650153142287E-3</v>
      </c>
      <c r="S31" s="9">
        <v>29</v>
      </c>
      <c r="T31" s="5" cm="1">
        <f t="array" ref="T31">INDEX(W31:AA31,MATCH(MIN(ABS(W31:AA31-Q31)),ABS(W31:AA31-Q31),0))</f>
        <v>0.94986072423398304</v>
      </c>
      <c r="U31" s="9">
        <v>29</v>
      </c>
      <c r="V31" s="9"/>
      <c r="W31" s="1">
        <f t="shared" si="2"/>
        <v>0.94986072423398304</v>
      </c>
      <c r="X31" s="1">
        <f t="shared" si="3"/>
        <v>0.96378830083565403</v>
      </c>
      <c r="Y31" s="1">
        <f t="shared" si="4"/>
        <v>0.94428969359331405</v>
      </c>
      <c r="Z31" s="1">
        <f t="shared" si="5"/>
        <v>0.93593314763231195</v>
      </c>
      <c r="AA31" s="1">
        <f t="shared" si="6"/>
        <v>0.95013850415512402</v>
      </c>
      <c r="AQ31" s="21">
        <v>0.94459833795013803</v>
      </c>
      <c r="AR31" s="22">
        <v>13</v>
      </c>
    </row>
    <row r="32" spans="2:44" x14ac:dyDescent="0.3">
      <c r="B32">
        <v>30</v>
      </c>
      <c r="C32" s="1">
        <v>0.96100278551532003</v>
      </c>
      <c r="E32">
        <v>30</v>
      </c>
      <c r="F32" s="1">
        <v>0.95264623955431704</v>
      </c>
      <c r="H32">
        <v>30</v>
      </c>
      <c r="I32" s="1">
        <v>0.93593314763231195</v>
      </c>
      <c r="K32">
        <v>30</v>
      </c>
      <c r="L32" s="1">
        <v>0.93871866295264605</v>
      </c>
      <c r="N32">
        <v>30</v>
      </c>
      <c r="O32" s="1">
        <v>0.94182825484764499</v>
      </c>
      <c r="P32" s="1"/>
      <c r="Q32" s="4">
        <f t="shared" si="0"/>
        <v>0.94602581810044806</v>
      </c>
      <c r="R32">
        <f t="shared" si="1"/>
        <v>9.3916514412184671E-3</v>
      </c>
      <c r="S32" s="9">
        <v>30</v>
      </c>
      <c r="T32" s="5" cm="1">
        <f t="array" ref="T32">INDEX(W32:AA32,MATCH(MIN(ABS(W32:AA32-Q32)),ABS(W32:AA32-Q32),0))</f>
        <v>0.94182825484764499</v>
      </c>
      <c r="U32" s="9">
        <v>30</v>
      </c>
      <c r="V32" s="9"/>
      <c r="W32" s="1">
        <f t="shared" si="2"/>
        <v>0.96100278551532003</v>
      </c>
      <c r="X32" s="1">
        <f t="shared" si="3"/>
        <v>0.95264623955431704</v>
      </c>
      <c r="Y32" s="1">
        <f t="shared" si="4"/>
        <v>0.93593314763231195</v>
      </c>
      <c r="Z32" s="1">
        <f t="shared" si="5"/>
        <v>0.93871866295264605</v>
      </c>
      <c r="AA32" s="1">
        <f t="shared" si="6"/>
        <v>0.94182825484764499</v>
      </c>
      <c r="AQ32" s="21">
        <v>0.94459833795013803</v>
      </c>
      <c r="AR32" s="22">
        <v>18</v>
      </c>
    </row>
    <row r="33" spans="2:44" x14ac:dyDescent="0.3">
      <c r="B33">
        <v>31</v>
      </c>
      <c r="C33" s="1">
        <v>0.96100278551532003</v>
      </c>
      <c r="E33">
        <v>31</v>
      </c>
      <c r="F33" s="1">
        <v>0.95543175487465104</v>
      </c>
      <c r="H33">
        <v>31</v>
      </c>
      <c r="I33" s="1">
        <v>0.94707520891364905</v>
      </c>
      <c r="K33">
        <v>31</v>
      </c>
      <c r="L33" s="1">
        <v>0.93871866295264605</v>
      </c>
      <c r="N33">
        <v>31</v>
      </c>
      <c r="O33" s="1">
        <v>0.94736842105263097</v>
      </c>
      <c r="P33" s="1"/>
      <c r="Q33" s="4">
        <f t="shared" si="0"/>
        <v>0.94991936666177934</v>
      </c>
      <c r="R33">
        <f t="shared" si="1"/>
        <v>7.6587325017825657E-3</v>
      </c>
      <c r="S33" s="9">
        <v>31</v>
      </c>
      <c r="T33" s="5" cm="1">
        <f t="array" ref="T33">INDEX(W33:AA33,MATCH(MIN(ABS(W33:AA33-Q33)),ABS(W33:AA33-Q33),0))</f>
        <v>0.94736842105263097</v>
      </c>
      <c r="U33" s="9">
        <v>31</v>
      </c>
      <c r="V33" s="9"/>
      <c r="W33" s="1">
        <f t="shared" si="2"/>
        <v>0.96100278551532003</v>
      </c>
      <c r="X33" s="1">
        <f t="shared" si="3"/>
        <v>0.95543175487465104</v>
      </c>
      <c r="Y33" s="1">
        <f t="shared" si="4"/>
        <v>0.94707520891364905</v>
      </c>
      <c r="Z33" s="1">
        <f t="shared" si="5"/>
        <v>0.93871866295264605</v>
      </c>
      <c r="AA33" s="1">
        <f t="shared" si="6"/>
        <v>0.94736842105263097</v>
      </c>
      <c r="AQ33" s="21">
        <v>0.94459833795013803</v>
      </c>
      <c r="AR33" s="22">
        <v>20</v>
      </c>
    </row>
    <row r="34" spans="2:44" x14ac:dyDescent="0.3">
      <c r="B34">
        <v>32</v>
      </c>
      <c r="C34" s="1">
        <v>0.95264623955431704</v>
      </c>
      <c r="E34">
        <v>32</v>
      </c>
      <c r="F34" s="1">
        <v>0.96657381615598803</v>
      </c>
      <c r="H34">
        <v>32</v>
      </c>
      <c r="I34" s="1">
        <v>0.94707520891364905</v>
      </c>
      <c r="K34">
        <v>32</v>
      </c>
      <c r="L34" s="1">
        <v>0.94150417827298005</v>
      </c>
      <c r="N34">
        <v>32</v>
      </c>
      <c r="O34" s="1">
        <v>0.95290858725761696</v>
      </c>
      <c r="P34" s="1"/>
      <c r="Q34" s="4">
        <f t="shared" si="0"/>
        <v>0.95214160603091025</v>
      </c>
      <c r="R34">
        <f t="shared" si="1"/>
        <v>8.342120274180187E-3</v>
      </c>
      <c r="S34" s="9">
        <v>32</v>
      </c>
      <c r="T34" s="5" cm="1">
        <f t="array" ref="T34">INDEX(W34:AA34,MATCH(MIN(ABS(W34:AA34-Q34)),ABS(W34:AA34-Q34),0))</f>
        <v>0.95264623955431704</v>
      </c>
      <c r="U34" s="9">
        <v>32</v>
      </c>
      <c r="V34" s="9"/>
      <c r="W34" s="1">
        <f t="shared" si="2"/>
        <v>0.95264623955431704</v>
      </c>
      <c r="X34" s="1">
        <f t="shared" si="3"/>
        <v>0.96657381615598803</v>
      </c>
      <c r="Y34" s="1">
        <f t="shared" si="4"/>
        <v>0.94707520891364905</v>
      </c>
      <c r="Z34" s="1">
        <f t="shared" si="5"/>
        <v>0.94150417827298005</v>
      </c>
      <c r="AA34" s="1">
        <f t="shared" si="6"/>
        <v>0.95290858725761696</v>
      </c>
      <c r="AQ34" s="21">
        <v>0.94459833795013803</v>
      </c>
      <c r="AR34" s="22">
        <v>34</v>
      </c>
    </row>
    <row r="35" spans="2:44" x14ac:dyDescent="0.3">
      <c r="B35">
        <v>33</v>
      </c>
      <c r="C35" s="1">
        <v>0.95264623955431704</v>
      </c>
      <c r="E35">
        <v>33</v>
      </c>
      <c r="F35" s="1">
        <v>0.96100278551532003</v>
      </c>
      <c r="H35">
        <v>33</v>
      </c>
      <c r="I35" s="1">
        <v>0.94428969359331405</v>
      </c>
      <c r="K35">
        <v>33</v>
      </c>
      <c r="L35" s="1">
        <v>0.93593314763231195</v>
      </c>
      <c r="N35">
        <v>33</v>
      </c>
      <c r="O35" s="1">
        <v>0.95013850415512402</v>
      </c>
      <c r="P35" s="1"/>
      <c r="Q35" s="4">
        <f t="shared" si="0"/>
        <v>0.94880207409007744</v>
      </c>
      <c r="R35">
        <f t="shared" si="1"/>
        <v>8.3832196516637376E-3</v>
      </c>
      <c r="S35" s="9">
        <v>33</v>
      </c>
      <c r="T35" s="5" cm="1">
        <f t="array" ref="T35">INDEX(W35:AA35,MATCH(MIN(ABS(W35:AA35-Q35)),ABS(W35:AA35-Q35),0))</f>
        <v>0.95013850415512402</v>
      </c>
      <c r="U35" s="9">
        <v>33</v>
      </c>
      <c r="V35" s="9"/>
      <c r="W35" s="1">
        <f t="shared" si="2"/>
        <v>0.95264623955431704</v>
      </c>
      <c r="X35" s="1">
        <f t="shared" si="3"/>
        <v>0.96100278551532003</v>
      </c>
      <c r="Y35" s="1">
        <f t="shared" si="4"/>
        <v>0.94428969359331405</v>
      </c>
      <c r="Z35" s="1">
        <f t="shared" si="5"/>
        <v>0.93593314763231195</v>
      </c>
      <c r="AA35" s="1">
        <f t="shared" si="6"/>
        <v>0.95013850415512402</v>
      </c>
      <c r="AQ35" s="21">
        <v>0.94428969359331405</v>
      </c>
      <c r="AR35" s="22">
        <v>22</v>
      </c>
    </row>
    <row r="36" spans="2:44" x14ac:dyDescent="0.3">
      <c r="B36">
        <v>34</v>
      </c>
      <c r="C36" s="1">
        <v>0.95543175487465104</v>
      </c>
      <c r="E36">
        <v>34</v>
      </c>
      <c r="F36" s="1">
        <v>0.95543175487465104</v>
      </c>
      <c r="H36">
        <v>34</v>
      </c>
      <c r="I36" s="1">
        <v>0.94428969359331405</v>
      </c>
      <c r="K36">
        <v>34</v>
      </c>
      <c r="L36" s="1">
        <v>0.93593314763231195</v>
      </c>
      <c r="N36">
        <v>34</v>
      </c>
      <c r="O36" s="1">
        <v>0.94459833795013803</v>
      </c>
      <c r="P36" s="1"/>
      <c r="Q36" s="4">
        <f t="shared" si="0"/>
        <v>0.94713693778501329</v>
      </c>
      <c r="R36">
        <f t="shared" si="1"/>
        <v>7.4523041201450474E-3</v>
      </c>
      <c r="S36" s="9">
        <v>34</v>
      </c>
      <c r="T36" s="5" cm="1">
        <f t="array" ref="T36">INDEX(W36:AA36,MATCH(MIN(ABS(W36:AA36-Q36)),ABS(W36:AA36-Q36),0))</f>
        <v>0.94459833795013803</v>
      </c>
      <c r="U36" s="9">
        <v>34</v>
      </c>
      <c r="V36" s="9"/>
      <c r="W36" s="1">
        <f t="shared" si="2"/>
        <v>0.95543175487465104</v>
      </c>
      <c r="X36" s="1">
        <f t="shared" si="3"/>
        <v>0.95543175487465104</v>
      </c>
      <c r="Y36" s="1">
        <f t="shared" si="4"/>
        <v>0.94428969359331405</v>
      </c>
      <c r="Z36" s="1">
        <f t="shared" si="5"/>
        <v>0.93593314763231195</v>
      </c>
      <c r="AA36" s="1">
        <f t="shared" si="6"/>
        <v>0.94459833795013803</v>
      </c>
      <c r="AQ36" s="21">
        <v>0.94182825484764499</v>
      </c>
      <c r="AR36" s="22">
        <v>30</v>
      </c>
    </row>
    <row r="37" spans="2:44" x14ac:dyDescent="0.3">
      <c r="C37" s="2"/>
      <c r="F37" s="1"/>
      <c r="I37" s="1"/>
      <c r="L37" s="1"/>
      <c r="O37" s="1"/>
      <c r="P37" s="1"/>
      <c r="Q37" s="4"/>
      <c r="T37" s="5"/>
      <c r="U37" s="5"/>
      <c r="V37" s="1"/>
      <c r="W37" s="1"/>
      <c r="X37" s="1"/>
      <c r="Y37" s="1"/>
      <c r="Z37" s="1"/>
      <c r="AA37" s="1"/>
    </row>
    <row r="39" spans="2:44" x14ac:dyDescent="0.3">
      <c r="O39" s="2"/>
    </row>
  </sheetData>
  <sortState xmlns:xlrd2="http://schemas.microsoft.com/office/spreadsheetml/2017/richdata2" ref="AT5:AT26">
    <sortCondition ref="AT5:AT26"/>
  </sortState>
  <mergeCells count="1">
    <mergeCell ref="B2:I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3EE3-174E-4687-824F-51CD987B496E}">
  <sheetPr>
    <tabColor rgb="FF00B050"/>
  </sheetPr>
  <dimension ref="B2:AJ113"/>
  <sheetViews>
    <sheetView topLeftCell="P88" workbookViewId="0">
      <selection activeCell="AH91" sqref="AH91:AJ113"/>
    </sheetView>
  </sheetViews>
  <sheetFormatPr baseColWidth="10" defaultColWidth="11.44140625" defaultRowHeight="15.05" x14ac:dyDescent="0.3"/>
  <cols>
    <col min="1" max="1" width="11.44140625" bestFit="1" customWidth="1"/>
    <col min="2" max="2" width="6" bestFit="1" customWidth="1"/>
    <col min="3" max="3" width="4" customWidth="1"/>
    <col min="4" max="4" width="3.33203125" bestFit="1" customWidth="1"/>
    <col min="5" max="5" width="20.6640625" bestFit="1" customWidth="1"/>
    <col min="6" max="6" width="11.44140625" bestFit="1" customWidth="1"/>
    <col min="7" max="7" width="3.33203125" bestFit="1" customWidth="1"/>
    <col min="8" max="8" width="17.88671875" bestFit="1" customWidth="1"/>
    <col min="9" max="9" width="11.44140625" bestFit="1" customWidth="1"/>
    <col min="10" max="10" width="3.33203125" bestFit="1" customWidth="1"/>
    <col min="11" max="11" width="19.6640625" bestFit="1" customWidth="1"/>
    <col min="12" max="12" width="11.44140625" bestFit="1" customWidth="1"/>
    <col min="13" max="13" width="3.33203125" bestFit="1" customWidth="1"/>
    <col min="14" max="14" width="17.88671875" bestFit="1" customWidth="1"/>
    <col min="15" max="15" width="11.44140625" bestFit="1" customWidth="1"/>
    <col min="16" max="16" width="3.33203125" bestFit="1" customWidth="1"/>
    <col min="17" max="17" width="19.6640625" bestFit="1" customWidth="1"/>
    <col min="18" max="18" width="13.109375" customWidth="1"/>
    <col min="19" max="19" width="16.6640625" bestFit="1" customWidth="1"/>
    <col min="20" max="20" width="12.88671875" bestFit="1" customWidth="1"/>
    <col min="21" max="21" width="12.88671875" customWidth="1"/>
    <col min="22" max="22" width="17.6640625" bestFit="1" customWidth="1"/>
    <col min="23" max="23" width="3" bestFit="1" customWidth="1"/>
    <col min="24" max="24" width="18.6640625" customWidth="1"/>
    <col min="25" max="25" width="19.33203125" hidden="1" customWidth="1"/>
    <col min="26" max="26" width="18.44140625" hidden="1" customWidth="1"/>
    <col min="27" max="28" width="19.33203125" hidden="1" customWidth="1"/>
    <col min="29" max="29" width="17.6640625" hidden="1" customWidth="1"/>
    <col min="33" max="33" width="3.6640625" customWidth="1"/>
    <col min="34" max="35" width="17.6640625" bestFit="1" customWidth="1"/>
  </cols>
  <sheetData>
    <row r="2" spans="2:34" x14ac:dyDescent="0.3">
      <c r="D2" s="34" t="s">
        <v>12</v>
      </c>
      <c r="E2" s="34"/>
      <c r="F2" s="34"/>
      <c r="G2" s="34"/>
      <c r="H2" s="34"/>
      <c r="I2" s="34"/>
      <c r="J2" s="34"/>
      <c r="K2" s="34"/>
    </row>
    <row r="4" spans="2:34" x14ac:dyDescent="0.3">
      <c r="D4" s="7" t="s">
        <v>1</v>
      </c>
      <c r="E4" s="8" t="s">
        <v>2</v>
      </c>
      <c r="G4" s="7" t="s">
        <v>1</v>
      </c>
      <c r="H4" s="8" t="s">
        <v>3</v>
      </c>
      <c r="J4" s="7" t="s">
        <v>1</v>
      </c>
      <c r="K4" s="8" t="s">
        <v>4</v>
      </c>
      <c r="M4" s="7" t="s">
        <v>1</v>
      </c>
      <c r="N4" s="8" t="s">
        <v>5</v>
      </c>
      <c r="P4" s="7" t="s">
        <v>1</v>
      </c>
      <c r="Q4" s="8" t="s">
        <v>6</v>
      </c>
      <c r="R4" s="3"/>
      <c r="S4" s="6" t="s">
        <v>7</v>
      </c>
      <c r="T4" s="6" t="s">
        <v>8</v>
      </c>
      <c r="V4" s="6" t="s">
        <v>9</v>
      </c>
    </row>
    <row r="5" spans="2:34" x14ac:dyDescent="0.3">
      <c r="B5" s="10" t="s">
        <v>13</v>
      </c>
      <c r="D5">
        <v>1</v>
      </c>
      <c r="E5" s="1">
        <v>0.94707520891364905</v>
      </c>
      <c r="G5">
        <v>1</v>
      </c>
      <c r="H5" s="1">
        <v>0.94986072423398304</v>
      </c>
      <c r="J5">
        <v>1</v>
      </c>
      <c r="K5" s="1">
        <v>0.94986072423398304</v>
      </c>
      <c r="M5">
        <v>1</v>
      </c>
      <c r="N5" s="1">
        <v>0.94428969359331405</v>
      </c>
      <c r="P5">
        <v>1</v>
      </c>
      <c r="Q5" s="1">
        <v>0.95290858725761696</v>
      </c>
      <c r="S5" s="4">
        <f>(E5+H5+K5+N5+Q5)/5</f>
        <v>0.94879898764650916</v>
      </c>
      <c r="T5">
        <f>_xlfn.STDEV.P(E5,H5,K5,N5,Q5)</f>
        <v>2.9137098038075214E-3</v>
      </c>
      <c r="U5">
        <v>1</v>
      </c>
      <c r="V5" s="1" cm="1">
        <f t="array" ref="V5">INDEX(Y5:AC5,MATCH(MIN(ABS(Y5:AC5-S5)),ABS(Y5:AC5-S5),0))</f>
        <v>0.94986072423398304</v>
      </c>
      <c r="Y5" s="1">
        <f>E5</f>
        <v>0.94707520891364905</v>
      </c>
      <c r="Z5" s="1">
        <f>H5</f>
        <v>0.94986072423398304</v>
      </c>
      <c r="AA5" s="1">
        <f>K5</f>
        <v>0.94986072423398304</v>
      </c>
      <c r="AB5" s="1">
        <f>N5</f>
        <v>0.94428969359331405</v>
      </c>
      <c r="AC5" s="1">
        <f>Q5</f>
        <v>0.95290858725761696</v>
      </c>
      <c r="AG5" s="1"/>
      <c r="AH5" s="1"/>
    </row>
    <row r="6" spans="2:34" x14ac:dyDescent="0.3">
      <c r="D6">
        <v>2</v>
      </c>
      <c r="E6" s="1">
        <v>0.95264623955431704</v>
      </c>
      <c r="G6">
        <v>2</v>
      </c>
      <c r="H6" s="1">
        <v>0.95543175487465104</v>
      </c>
      <c r="J6">
        <v>2</v>
      </c>
      <c r="K6" s="1">
        <v>0.94986072423398304</v>
      </c>
      <c r="M6">
        <v>2</v>
      </c>
      <c r="N6" s="1">
        <v>0.93871866295264605</v>
      </c>
      <c r="P6">
        <v>2</v>
      </c>
      <c r="Q6" s="1">
        <v>0.94736842105263097</v>
      </c>
      <c r="S6" s="4">
        <f>(E6+H6+K6+N6+Q6)/5</f>
        <v>0.94880516053364572</v>
      </c>
      <c r="T6">
        <f>_xlfn.STDEV.P(E6,H6,K6,N6,Q6)</f>
        <v>5.7198165900065982E-3</v>
      </c>
      <c r="U6">
        <v>2</v>
      </c>
      <c r="V6" s="23" cm="1">
        <f t="array" ref="V6">INDEX(Y6:AC6,MATCH(MIN(ABS(Y6:AC6-S6)),ABS(Y6:AC6-S6),0))</f>
        <v>0.94986072423398304</v>
      </c>
      <c r="Y6" s="1">
        <f>E6</f>
        <v>0.95264623955431704</v>
      </c>
      <c r="Z6" s="1">
        <f>H6</f>
        <v>0.95543175487465104</v>
      </c>
      <c r="AA6" s="1">
        <f>K6</f>
        <v>0.94986072423398304</v>
      </c>
      <c r="AB6" s="1">
        <f>N6</f>
        <v>0.93871866295264605</v>
      </c>
      <c r="AC6" s="1">
        <f>Q6</f>
        <v>0.94736842105263097</v>
      </c>
      <c r="AG6" s="1"/>
      <c r="AH6" s="1"/>
    </row>
    <row r="7" spans="2:34" x14ac:dyDescent="0.3">
      <c r="D7">
        <v>3</v>
      </c>
      <c r="E7" s="1">
        <v>0.90529247910863497</v>
      </c>
      <c r="G7">
        <v>3</v>
      </c>
      <c r="H7" s="1">
        <v>0.90807799442896897</v>
      </c>
      <c r="J7">
        <v>3</v>
      </c>
      <c r="K7" s="1">
        <v>0.93036211699164295</v>
      </c>
      <c r="M7">
        <v>3</v>
      </c>
      <c r="N7" s="1">
        <v>0.90529247910863497</v>
      </c>
      <c r="P7">
        <v>3</v>
      </c>
      <c r="Q7" s="1">
        <v>0.90304709141274198</v>
      </c>
      <c r="S7" s="4">
        <f>(E7+H7+K7+N7+Q7)/5</f>
        <v>0.91041443221012486</v>
      </c>
      <c r="T7">
        <f>_xlfn.STDEV.P(E7,H7,K7,N7,Q7)</f>
        <v>1.0100649357546544E-2</v>
      </c>
      <c r="U7">
        <v>3</v>
      </c>
      <c r="V7" s="1" cm="1">
        <f t="array" ref="V7">INDEX(Y7:AC7,MATCH(MIN(ABS(Y7:AC7-S7)),ABS(Y7:AC7-S7),0))</f>
        <v>0.90807799442896897</v>
      </c>
      <c r="Y7" s="1">
        <f>E7</f>
        <v>0.90529247910863497</v>
      </c>
      <c r="Z7" s="1">
        <f>H7</f>
        <v>0.90807799442896897</v>
      </c>
      <c r="AA7" s="1">
        <f>K7</f>
        <v>0.93036211699164295</v>
      </c>
      <c r="AB7" s="1">
        <f>N7</f>
        <v>0.90529247910863497</v>
      </c>
      <c r="AC7" s="1">
        <f>Q7</f>
        <v>0.90304709141274198</v>
      </c>
      <c r="AG7" s="1"/>
      <c r="AH7" s="1"/>
    </row>
    <row r="8" spans="2:34" ht="120.05" customHeight="1" x14ac:dyDescent="0.3">
      <c r="E8" s="1"/>
      <c r="H8" s="1"/>
      <c r="K8" s="1"/>
      <c r="N8" s="1"/>
      <c r="Q8" s="1"/>
      <c r="S8" s="4"/>
      <c r="V8" s="1"/>
      <c r="Y8" s="1"/>
      <c r="Z8" s="1"/>
      <c r="AA8" s="1"/>
      <c r="AB8" s="1"/>
      <c r="AC8" s="1"/>
    </row>
    <row r="9" spans="2:34" x14ac:dyDescent="0.3">
      <c r="B9" s="10" t="s">
        <v>14</v>
      </c>
      <c r="D9">
        <v>1</v>
      </c>
      <c r="E9" s="1">
        <v>0.95821727019498604</v>
      </c>
      <c r="G9">
        <v>1</v>
      </c>
      <c r="H9" s="1">
        <v>0.95543175487465104</v>
      </c>
      <c r="J9">
        <v>1</v>
      </c>
      <c r="K9" s="1">
        <v>0.94428969359331405</v>
      </c>
      <c r="M9">
        <v>1</v>
      </c>
      <c r="N9" s="1">
        <v>0.94150417827298005</v>
      </c>
      <c r="P9">
        <v>1</v>
      </c>
      <c r="Q9" s="1">
        <v>0.94736842105263097</v>
      </c>
      <c r="S9" s="4">
        <f>(E9+H9+K9+N9+Q9)/5</f>
        <v>0.94936226359771259</v>
      </c>
      <c r="T9">
        <f>_xlfn.STDEV.P(E9,H9,K9,N9,Q9)</f>
        <v>6.4297083248537248E-3</v>
      </c>
      <c r="U9">
        <v>1</v>
      </c>
      <c r="V9" s="1" cm="1">
        <f t="array" ref="V9">INDEX(Y9:AC9,MATCH(MIN(ABS(Y9:AC9-S9)),ABS(Y9:AC9-S9),0))</f>
        <v>0.94736842105263097</v>
      </c>
      <c r="Y9" s="1">
        <f t="shared" ref="Y9:Y40" si="0">E9</f>
        <v>0.95821727019498604</v>
      </c>
      <c r="Z9" s="1">
        <f t="shared" ref="Z9:Z40" si="1">H9</f>
        <v>0.95543175487465104</v>
      </c>
      <c r="AA9" s="1">
        <f t="shared" ref="AA9:AA40" si="2">K9</f>
        <v>0.94428969359331405</v>
      </c>
      <c r="AB9" s="1">
        <f t="shared" ref="AB9:AB40" si="3">N9</f>
        <v>0.94150417827298005</v>
      </c>
      <c r="AC9" s="1">
        <f t="shared" ref="AC9:AC40" si="4">Q9</f>
        <v>0.94736842105263097</v>
      </c>
    </row>
    <row r="10" spans="2:34" x14ac:dyDescent="0.3">
      <c r="D10">
        <v>2</v>
      </c>
      <c r="E10" s="1">
        <v>0.94986072423398304</v>
      </c>
      <c r="G10">
        <v>2</v>
      </c>
      <c r="H10" s="1">
        <v>0.94986072423398304</v>
      </c>
      <c r="J10">
        <v>2</v>
      </c>
      <c r="K10" s="1">
        <v>0.94428969359331405</v>
      </c>
      <c r="M10">
        <v>2</v>
      </c>
      <c r="N10" s="1">
        <v>0.94150417827298005</v>
      </c>
      <c r="P10">
        <v>2</v>
      </c>
      <c r="Q10" s="1">
        <v>0.95013850415512402</v>
      </c>
      <c r="S10" s="4">
        <f>(E10+H10+K10+N10+Q10)/5</f>
        <v>0.94713076489787684</v>
      </c>
      <c r="T10">
        <f>_xlfn.STDEV.P(E10,H10,K10,N10,Q10)</f>
        <v>3.5688097343021864E-3</v>
      </c>
      <c r="U10">
        <v>2</v>
      </c>
      <c r="V10" s="23" cm="1">
        <f t="array" ref="V10">INDEX(Y10:AC10,MATCH(MIN(ABS(Y10:AC10-S10)),ABS(Y10:AC10-S10),0))</f>
        <v>0.94986072423398304</v>
      </c>
      <c r="Y10" s="1">
        <f t="shared" si="0"/>
        <v>0.94986072423398304</v>
      </c>
      <c r="Z10" s="1">
        <f t="shared" si="1"/>
        <v>0.94986072423398304</v>
      </c>
      <c r="AA10" s="1">
        <f t="shared" si="2"/>
        <v>0.94428969359331405</v>
      </c>
      <c r="AB10" s="1">
        <f t="shared" si="3"/>
        <v>0.94150417827298005</v>
      </c>
      <c r="AC10" s="1">
        <f t="shared" si="4"/>
        <v>0.95013850415512402</v>
      </c>
    </row>
    <row r="11" spans="2:34" x14ac:dyDescent="0.3">
      <c r="D11">
        <v>3</v>
      </c>
      <c r="E11" s="1">
        <v>0.93314763231197695</v>
      </c>
      <c r="G11">
        <v>3</v>
      </c>
      <c r="H11" s="1">
        <v>0.94707520891364905</v>
      </c>
      <c r="J11">
        <v>3</v>
      </c>
      <c r="K11" s="1">
        <v>0.94707520891364905</v>
      </c>
      <c r="M11">
        <v>3</v>
      </c>
      <c r="N11" s="1">
        <v>0.92757660167130895</v>
      </c>
      <c r="P11">
        <v>3</v>
      </c>
      <c r="Q11" s="1">
        <v>0.936288088642659</v>
      </c>
      <c r="S11" s="4">
        <f>(E11+H11+K11+N11+Q11)/5</f>
        <v>0.9382325480906486</v>
      </c>
      <c r="T11">
        <f>_xlfn.STDEV.P(E11,H11,K11,N11,Q11)</f>
        <v>7.7404364989857163E-3</v>
      </c>
      <c r="U11">
        <v>3</v>
      </c>
      <c r="V11" s="1" cm="1">
        <f t="array" ref="V11">INDEX(Y11:AC11,MATCH(MIN(ABS(Y11:AC11-S11)),ABS(Y11:AC11-S11),0))</f>
        <v>0.936288088642659</v>
      </c>
      <c r="Y11" s="1">
        <f t="shared" si="0"/>
        <v>0.93314763231197695</v>
      </c>
      <c r="Z11" s="1">
        <f t="shared" si="1"/>
        <v>0.94707520891364905</v>
      </c>
      <c r="AA11" s="1">
        <f t="shared" si="2"/>
        <v>0.94707520891364905</v>
      </c>
      <c r="AB11" s="1">
        <f t="shared" si="3"/>
        <v>0.92757660167130895</v>
      </c>
      <c r="AC11" s="1">
        <f t="shared" si="4"/>
        <v>0.936288088642659</v>
      </c>
    </row>
    <row r="12" spans="2:34" ht="120.05" customHeight="1" x14ac:dyDescent="0.3">
      <c r="E12" s="1"/>
      <c r="H12" s="1"/>
      <c r="K12" s="1"/>
      <c r="N12" s="1"/>
      <c r="Q12" s="1"/>
      <c r="S12" s="4"/>
      <c r="V12" s="1"/>
      <c r="Y12" s="1">
        <f t="shared" si="0"/>
        <v>0</v>
      </c>
      <c r="Z12" s="1">
        <f t="shared" si="1"/>
        <v>0</v>
      </c>
      <c r="AA12" s="1">
        <f t="shared" si="2"/>
        <v>0</v>
      </c>
      <c r="AB12" s="1">
        <f t="shared" si="3"/>
        <v>0</v>
      </c>
      <c r="AC12" s="1">
        <f t="shared" si="4"/>
        <v>0</v>
      </c>
    </row>
    <row r="13" spans="2:34" x14ac:dyDescent="0.3">
      <c r="B13" s="10" t="s">
        <v>15</v>
      </c>
      <c r="D13">
        <v>1</v>
      </c>
      <c r="E13" s="1">
        <v>0.94986072423398304</v>
      </c>
      <c r="G13">
        <v>1</v>
      </c>
      <c r="H13" s="1">
        <v>0.95821727019498604</v>
      </c>
      <c r="J13">
        <v>1</v>
      </c>
      <c r="K13" s="1">
        <v>0.94428969359331405</v>
      </c>
      <c r="M13">
        <v>1</v>
      </c>
      <c r="N13" s="1">
        <v>0.94150417827298005</v>
      </c>
      <c r="P13">
        <v>1</v>
      </c>
      <c r="Q13" s="1">
        <v>0.95013850415512402</v>
      </c>
      <c r="S13" s="4">
        <f>(E13+H13+K13+N13+Q13)/5</f>
        <v>0.94880207409007744</v>
      </c>
      <c r="T13">
        <f>_xlfn.STDEV.P(E13,H13,K13,N13,Q13)</f>
        <v>5.7475832180946445E-3</v>
      </c>
      <c r="U13">
        <v>1</v>
      </c>
      <c r="V13" s="1" cm="1">
        <f t="array" ref="V13">INDEX(Y13:AC13,MATCH(MIN(ABS(Y13:AC13-S13)),ABS(Y13:AC13-S13),0))</f>
        <v>0.94986072423398304</v>
      </c>
      <c r="Y13" s="1">
        <f t="shared" si="0"/>
        <v>0.94986072423398304</v>
      </c>
      <c r="Z13" s="1">
        <f t="shared" si="1"/>
        <v>0.95821727019498604</v>
      </c>
      <c r="AA13" s="1">
        <f t="shared" si="2"/>
        <v>0.94428969359331405</v>
      </c>
      <c r="AB13" s="1">
        <f t="shared" si="3"/>
        <v>0.94150417827298005</v>
      </c>
      <c r="AC13" s="1">
        <f t="shared" si="4"/>
        <v>0.95013850415512402</v>
      </c>
    </row>
    <row r="14" spans="2:34" x14ac:dyDescent="0.3">
      <c r="D14">
        <v>2</v>
      </c>
      <c r="E14" s="1">
        <v>0.94986072423398304</v>
      </c>
      <c r="G14">
        <v>2</v>
      </c>
      <c r="H14" s="1">
        <v>0.96100278551532003</v>
      </c>
      <c r="J14">
        <v>2</v>
      </c>
      <c r="K14" s="1">
        <v>0.95543175487465104</v>
      </c>
      <c r="M14">
        <v>2</v>
      </c>
      <c r="N14" s="1">
        <v>0.94150417827298005</v>
      </c>
      <c r="P14">
        <v>2</v>
      </c>
      <c r="Q14" s="1">
        <v>0.95290858725761696</v>
      </c>
      <c r="S14" s="4">
        <f>(E14+H14+K14+N14+Q14)/5</f>
        <v>0.95214160603091025</v>
      </c>
      <c r="T14">
        <f>_xlfn.STDEV.P(E14,H14,K14,N14,Q14)</f>
        <v>6.4543184388090426E-3</v>
      </c>
      <c r="U14">
        <v>2</v>
      </c>
      <c r="V14" s="23" cm="1">
        <f t="array" ref="V14">INDEX(Y14:AC14,MATCH(MIN(ABS(Y14:AC14-S14)),ABS(Y14:AC14-S14),0))</f>
        <v>0.95290858725761696</v>
      </c>
      <c r="Y14" s="1">
        <f t="shared" si="0"/>
        <v>0.94986072423398304</v>
      </c>
      <c r="Z14" s="1">
        <f t="shared" si="1"/>
        <v>0.96100278551532003</v>
      </c>
      <c r="AA14" s="1">
        <f t="shared" si="2"/>
        <v>0.95543175487465104</v>
      </c>
      <c r="AB14" s="1">
        <f t="shared" si="3"/>
        <v>0.94150417827298005</v>
      </c>
      <c r="AC14" s="1">
        <f t="shared" si="4"/>
        <v>0.95290858725761696</v>
      </c>
    </row>
    <row r="15" spans="2:34" x14ac:dyDescent="0.3">
      <c r="D15">
        <v>3</v>
      </c>
      <c r="E15" s="1">
        <v>0.93314763231197695</v>
      </c>
      <c r="G15">
        <v>3</v>
      </c>
      <c r="H15" s="1">
        <v>0.94986072423398304</v>
      </c>
      <c r="J15">
        <v>3</v>
      </c>
      <c r="K15" s="1">
        <v>0.93593314763231195</v>
      </c>
      <c r="M15">
        <v>3</v>
      </c>
      <c r="N15" s="1">
        <v>0.90807799442896897</v>
      </c>
      <c r="P15">
        <v>3</v>
      </c>
      <c r="Q15" s="1">
        <v>0.92797783933517997</v>
      </c>
      <c r="S15" s="4">
        <f>(E15+H15+K15+N15+Q15)/5</f>
        <v>0.93099946758848429</v>
      </c>
      <c r="T15">
        <f>_xlfn.STDEV.P(E15,H15,K15,N15,Q15)</f>
        <v>1.3558960002928253E-2</v>
      </c>
      <c r="U15">
        <v>3</v>
      </c>
      <c r="V15" s="1" cm="1">
        <f t="array" ref="V15">INDEX(Y15:AC15,MATCH(MIN(ABS(Y15:AC15-S15)),ABS(Y15:AC15-S15),0))</f>
        <v>0.93314763231197695</v>
      </c>
      <c r="Y15" s="1">
        <f t="shared" si="0"/>
        <v>0.93314763231197695</v>
      </c>
      <c r="Z15" s="1">
        <f t="shared" si="1"/>
        <v>0.94986072423398304</v>
      </c>
      <c r="AA15" s="1">
        <f t="shared" si="2"/>
        <v>0.93593314763231195</v>
      </c>
      <c r="AB15" s="1">
        <f t="shared" si="3"/>
        <v>0.90807799442896897</v>
      </c>
      <c r="AC15" s="1">
        <f t="shared" si="4"/>
        <v>0.92797783933517997</v>
      </c>
    </row>
    <row r="16" spans="2:34" ht="120.05" customHeight="1" x14ac:dyDescent="0.3">
      <c r="E16" s="1"/>
      <c r="H16" s="1"/>
      <c r="K16" s="1"/>
      <c r="N16" s="1"/>
      <c r="Q16" s="1"/>
      <c r="S16" s="4"/>
      <c r="V16" s="1"/>
      <c r="Y16" s="1">
        <f t="shared" si="0"/>
        <v>0</v>
      </c>
      <c r="Z16" s="1">
        <f t="shared" si="1"/>
        <v>0</v>
      </c>
      <c r="AA16" s="1">
        <f t="shared" si="2"/>
        <v>0</v>
      </c>
      <c r="AB16" s="1">
        <f t="shared" si="3"/>
        <v>0</v>
      </c>
      <c r="AC16" s="1">
        <f t="shared" si="4"/>
        <v>0</v>
      </c>
    </row>
    <row r="17" spans="2:29" x14ac:dyDescent="0.3">
      <c r="B17" s="10" t="s">
        <v>16</v>
      </c>
      <c r="D17">
        <v>1</v>
      </c>
      <c r="E17" s="1">
        <v>0.95264623955431704</v>
      </c>
      <c r="G17">
        <v>1</v>
      </c>
      <c r="H17" s="1">
        <v>0.95543175487465104</v>
      </c>
      <c r="J17">
        <v>1</v>
      </c>
      <c r="K17" s="1">
        <v>0.94428969359331405</v>
      </c>
      <c r="M17">
        <v>1</v>
      </c>
      <c r="N17" s="1">
        <v>0.93871866295264605</v>
      </c>
      <c r="P17">
        <v>1</v>
      </c>
      <c r="Q17" s="1">
        <v>0.94736842105263097</v>
      </c>
      <c r="S17" s="4">
        <f>(E17+H17+K17+N17+Q17)/5</f>
        <v>0.94769095440551188</v>
      </c>
      <c r="T17">
        <f>_xlfn.STDEV.P(E17,H17,K17,N17,Q17)</f>
        <v>5.9438953490194698E-3</v>
      </c>
      <c r="U17">
        <v>1</v>
      </c>
      <c r="V17" s="1" cm="1">
        <f t="array" ref="V17">INDEX(Y17:AC17,MATCH(MIN(ABS(Y17:AC17-S17)),ABS(Y17:AC17-S17),0))</f>
        <v>0.94736842105263097</v>
      </c>
      <c r="Y17" s="1">
        <f t="shared" si="0"/>
        <v>0.95264623955431704</v>
      </c>
      <c r="Z17" s="1">
        <f t="shared" si="1"/>
        <v>0.95543175487465104</v>
      </c>
      <c r="AA17" s="1">
        <f t="shared" si="2"/>
        <v>0.94428969359331405</v>
      </c>
      <c r="AB17" s="1">
        <f t="shared" si="3"/>
        <v>0.93871866295264605</v>
      </c>
      <c r="AC17" s="1">
        <f t="shared" si="4"/>
        <v>0.94736842105263097</v>
      </c>
    </row>
    <row r="18" spans="2:29" x14ac:dyDescent="0.3">
      <c r="D18">
        <v>2</v>
      </c>
      <c r="E18" s="1">
        <v>0.96100278551532003</v>
      </c>
      <c r="G18">
        <v>2</v>
      </c>
      <c r="H18" s="1">
        <v>0.95543175487465104</v>
      </c>
      <c r="J18">
        <v>2</v>
      </c>
      <c r="K18" s="1">
        <v>0.95543175487465104</v>
      </c>
      <c r="M18">
        <v>2</v>
      </c>
      <c r="N18" s="1">
        <v>0.94428969359331405</v>
      </c>
      <c r="P18">
        <v>2</v>
      </c>
      <c r="Q18" s="1">
        <v>0.95290858725761696</v>
      </c>
      <c r="S18" s="4">
        <f>(E18+H18+K18+N18+Q18)/5</f>
        <v>0.95381291522311051</v>
      </c>
      <c r="T18">
        <f>_xlfn.STDEV.P(E18,H18,K18,N18,Q18)</f>
        <v>5.4487627537449937E-3</v>
      </c>
      <c r="U18">
        <v>2</v>
      </c>
      <c r="V18" s="23" cm="1">
        <f t="array" ref="V18">INDEX(Y18:AC18,MATCH(MIN(ABS(Y18:AC18-S18)),ABS(Y18:AC18-S18),0))</f>
        <v>0.95290858725761696</v>
      </c>
      <c r="Y18" s="1">
        <f t="shared" si="0"/>
        <v>0.96100278551532003</v>
      </c>
      <c r="Z18" s="1">
        <f t="shared" si="1"/>
        <v>0.95543175487465104</v>
      </c>
      <c r="AA18" s="1">
        <f t="shared" si="2"/>
        <v>0.95543175487465104</v>
      </c>
      <c r="AB18" s="1">
        <f t="shared" si="3"/>
        <v>0.94428969359331405</v>
      </c>
      <c r="AC18" s="1">
        <f t="shared" si="4"/>
        <v>0.95290858725761696</v>
      </c>
    </row>
    <row r="19" spans="2:29" x14ac:dyDescent="0.3">
      <c r="D19">
        <v>3</v>
      </c>
      <c r="E19" s="1">
        <v>0.85793871866295202</v>
      </c>
      <c r="G19">
        <v>3</v>
      </c>
      <c r="H19" s="1">
        <v>0.82729805013927504</v>
      </c>
      <c r="J19">
        <v>3</v>
      </c>
      <c r="K19" s="1">
        <v>0.880222841225626</v>
      </c>
      <c r="M19">
        <v>3</v>
      </c>
      <c r="N19" s="1">
        <v>0.874651810584958</v>
      </c>
      <c r="P19">
        <v>3</v>
      </c>
      <c r="Q19" s="1">
        <v>0.87811634349030399</v>
      </c>
      <c r="S19" s="4">
        <f>(E19+H19+K19+N19+Q19)/5</f>
        <v>0.86364555282062283</v>
      </c>
      <c r="T19">
        <f>_xlfn.STDEV.P(E19,H19,K19,N19,Q19)</f>
        <v>1.9794225878862322E-2</v>
      </c>
      <c r="U19">
        <v>3</v>
      </c>
      <c r="V19" s="1" cm="1">
        <f t="array" ref="V19">INDEX(Y19:AC19,MATCH(MIN(ABS(Y19:AC19-S19)),ABS(Y19:AC19-S19),0))</f>
        <v>0.85793871866295202</v>
      </c>
      <c r="Y19" s="1">
        <f t="shared" si="0"/>
        <v>0.85793871866295202</v>
      </c>
      <c r="Z19" s="1">
        <f t="shared" si="1"/>
        <v>0.82729805013927504</v>
      </c>
      <c r="AA19" s="1">
        <f t="shared" si="2"/>
        <v>0.880222841225626</v>
      </c>
      <c r="AB19" s="1">
        <f t="shared" si="3"/>
        <v>0.874651810584958</v>
      </c>
      <c r="AC19" s="1">
        <f t="shared" si="4"/>
        <v>0.87811634349030399</v>
      </c>
    </row>
    <row r="20" spans="2:29" ht="120.05" customHeight="1" x14ac:dyDescent="0.3">
      <c r="E20" s="1"/>
      <c r="H20" s="1"/>
      <c r="J20">
        <v>7</v>
      </c>
      <c r="K20" s="1"/>
      <c r="N20" s="1"/>
      <c r="Q20" s="1"/>
      <c r="S20" s="4"/>
      <c r="V20" s="1"/>
      <c r="Y20" s="1">
        <f t="shared" si="0"/>
        <v>0</v>
      </c>
      <c r="Z20" s="1">
        <f t="shared" si="1"/>
        <v>0</v>
      </c>
      <c r="AA20" s="1">
        <f t="shared" si="2"/>
        <v>0</v>
      </c>
      <c r="AB20" s="1">
        <f t="shared" si="3"/>
        <v>0</v>
      </c>
      <c r="AC20" s="1">
        <f t="shared" si="4"/>
        <v>0</v>
      </c>
    </row>
    <row r="21" spans="2:29" x14ac:dyDescent="0.3">
      <c r="B21" s="10" t="s">
        <v>17</v>
      </c>
      <c r="D21">
        <v>1</v>
      </c>
      <c r="E21" s="1">
        <v>0.95543175487465104</v>
      </c>
      <c r="G21">
        <v>1</v>
      </c>
      <c r="H21" s="1">
        <v>0.95821727019498604</v>
      </c>
      <c r="J21">
        <v>1</v>
      </c>
      <c r="K21" s="1">
        <v>0.94428969359331405</v>
      </c>
      <c r="M21">
        <v>1</v>
      </c>
      <c r="N21" s="1">
        <v>0.94428969359331405</v>
      </c>
      <c r="P21">
        <v>1</v>
      </c>
      <c r="Q21" s="1">
        <v>0.94736842105263097</v>
      </c>
      <c r="S21" s="4">
        <f>(E21+H21+K21+N21+Q21)/5</f>
        <v>0.94991936666177923</v>
      </c>
      <c r="T21">
        <f>_xlfn.STDEV.P(E21,H21,K21,N21,Q21)</f>
        <v>5.8161050209268256E-3</v>
      </c>
      <c r="U21">
        <v>1</v>
      </c>
      <c r="V21" s="23" cm="1">
        <f t="array" ref="V21">INDEX(Y21:AC21,MATCH(MIN(ABS(Y21:AC21-S21)),ABS(Y21:AC21-S21),0))</f>
        <v>0.94736842105263097</v>
      </c>
      <c r="Y21" s="1">
        <f t="shared" si="0"/>
        <v>0.95543175487465104</v>
      </c>
      <c r="Z21" s="1">
        <f t="shared" si="1"/>
        <v>0.95821727019498604</v>
      </c>
      <c r="AA21" s="1">
        <f t="shared" si="2"/>
        <v>0.94428969359331405</v>
      </c>
      <c r="AB21" s="1">
        <f t="shared" si="3"/>
        <v>0.94428969359331405</v>
      </c>
      <c r="AC21" s="1">
        <f t="shared" si="4"/>
        <v>0.94736842105263097</v>
      </c>
    </row>
    <row r="22" spans="2:29" x14ac:dyDescent="0.3">
      <c r="D22">
        <v>2</v>
      </c>
      <c r="E22" s="1">
        <v>0.94707520891364905</v>
      </c>
      <c r="G22">
        <v>2</v>
      </c>
      <c r="H22" s="1">
        <v>0.96100278551532003</v>
      </c>
      <c r="J22">
        <v>2</v>
      </c>
      <c r="K22" s="1">
        <v>0.93593314763231195</v>
      </c>
      <c r="M22">
        <v>2</v>
      </c>
      <c r="N22" s="1">
        <v>0.94707520891364905</v>
      </c>
      <c r="P22">
        <v>2</v>
      </c>
      <c r="Q22" s="1">
        <v>0.95567867036011001</v>
      </c>
      <c r="S22" s="4">
        <f>(E22+H22+K22+N22+Q22)/5</f>
        <v>0.94935300426700808</v>
      </c>
      <c r="T22">
        <f>_xlfn.STDEV.P(E22,H22,K22,N22,Q22)</f>
        <v>8.5580454555266999E-3</v>
      </c>
      <c r="U22">
        <v>2</v>
      </c>
      <c r="V22" s="1" cm="1">
        <f t="array" ref="V22">INDEX(Y22:AC22,MATCH(MIN(ABS(Y22:AC22-S22)),ABS(Y22:AC22-S22),0))</f>
        <v>0.94707520891364905</v>
      </c>
      <c r="Y22" s="1">
        <f t="shared" si="0"/>
        <v>0.94707520891364905</v>
      </c>
      <c r="Z22" s="1">
        <f t="shared" si="1"/>
        <v>0.96100278551532003</v>
      </c>
      <c r="AA22" s="1">
        <f t="shared" si="2"/>
        <v>0.93593314763231195</v>
      </c>
      <c r="AB22" s="1">
        <f t="shared" si="3"/>
        <v>0.94707520891364905</v>
      </c>
      <c r="AC22" s="1">
        <f t="shared" si="4"/>
        <v>0.95567867036011001</v>
      </c>
    </row>
    <row r="23" spans="2:29" x14ac:dyDescent="0.3">
      <c r="D23">
        <v>3</v>
      </c>
      <c r="E23" s="1">
        <v>0.92479108635097496</v>
      </c>
      <c r="G23">
        <v>3</v>
      </c>
      <c r="H23" s="1">
        <v>0.95264623955431704</v>
      </c>
      <c r="J23">
        <v>3</v>
      </c>
      <c r="K23" s="1">
        <v>0.92757660167130895</v>
      </c>
      <c r="M23">
        <v>3</v>
      </c>
      <c r="N23" s="1">
        <v>0.90250696378829998</v>
      </c>
      <c r="P23">
        <v>3</v>
      </c>
      <c r="Q23" s="1">
        <v>0.93905817174515205</v>
      </c>
      <c r="S23" s="4">
        <f>(E23+H23+K23+N23+Q23)/5</f>
        <v>0.92931581262201068</v>
      </c>
      <c r="T23">
        <f>_xlfn.STDEV.P(E23,H23,K23,N23,Q23)</f>
        <v>1.6621881725457772E-2</v>
      </c>
      <c r="U23">
        <v>3</v>
      </c>
      <c r="V23" s="1" cm="1">
        <f t="array" ref="V23">INDEX(Y23:AC23,MATCH(MIN(ABS(Y23:AC23-S23)),ABS(Y23:AC23-S23),0))</f>
        <v>0.92757660167130895</v>
      </c>
      <c r="Y23" s="1">
        <f t="shared" si="0"/>
        <v>0.92479108635097496</v>
      </c>
      <c r="Z23" s="1">
        <f t="shared" si="1"/>
        <v>0.95264623955431704</v>
      </c>
      <c r="AA23" s="1">
        <f t="shared" si="2"/>
        <v>0.92757660167130895</v>
      </c>
      <c r="AB23" s="1">
        <f t="shared" si="3"/>
        <v>0.90250696378829998</v>
      </c>
      <c r="AC23" s="1">
        <f t="shared" si="4"/>
        <v>0.93905817174515205</v>
      </c>
    </row>
    <row r="24" spans="2:29" ht="120.05" customHeight="1" x14ac:dyDescent="0.3">
      <c r="E24" s="1"/>
      <c r="H24" s="1"/>
      <c r="K24" s="1"/>
      <c r="N24" s="1"/>
      <c r="Q24" s="1"/>
      <c r="S24" s="4"/>
      <c r="V24" s="1"/>
      <c r="Y24" s="1">
        <f t="shared" si="0"/>
        <v>0</v>
      </c>
      <c r="Z24" s="1">
        <f t="shared" si="1"/>
        <v>0</v>
      </c>
      <c r="AA24" s="1">
        <f t="shared" si="2"/>
        <v>0</v>
      </c>
      <c r="AB24" s="1">
        <f t="shared" si="3"/>
        <v>0</v>
      </c>
      <c r="AC24" s="1">
        <f t="shared" si="4"/>
        <v>0</v>
      </c>
    </row>
    <row r="25" spans="2:29" x14ac:dyDescent="0.3">
      <c r="B25" s="10" t="s">
        <v>18</v>
      </c>
      <c r="D25">
        <v>1</v>
      </c>
      <c r="E25" s="1">
        <v>0.94986072423398304</v>
      </c>
      <c r="G25">
        <v>1</v>
      </c>
      <c r="H25" s="1">
        <v>0.95543175487465104</v>
      </c>
      <c r="J25">
        <v>1</v>
      </c>
      <c r="K25" s="1">
        <v>0.94428969359331405</v>
      </c>
      <c r="M25">
        <v>1</v>
      </c>
      <c r="N25" s="1">
        <v>0.94150417827298005</v>
      </c>
      <c r="P25">
        <v>1</v>
      </c>
      <c r="Q25" s="1">
        <v>0.94736842105263097</v>
      </c>
      <c r="S25" s="4">
        <f>(E25+H25+K25+N25+Q25)/5</f>
        <v>0.94769095440551188</v>
      </c>
      <c r="T25">
        <f>_xlfn.STDEV.P(E25,H25,K25,N25,Q25)</f>
        <v>4.7869968623751487E-3</v>
      </c>
      <c r="U25">
        <v>1</v>
      </c>
      <c r="V25" s="23" cm="1">
        <f t="array" ref="V25">INDEX(Y25:AC25,MATCH(MIN(ABS(Y25:AC25-S25)),ABS(Y25:AC25-S25),0))</f>
        <v>0.94736842105263097</v>
      </c>
      <c r="Y25" s="1">
        <f t="shared" si="0"/>
        <v>0.94986072423398304</v>
      </c>
      <c r="Z25" s="1">
        <f t="shared" si="1"/>
        <v>0.95543175487465104</v>
      </c>
      <c r="AA25" s="1">
        <f t="shared" si="2"/>
        <v>0.94428969359331405</v>
      </c>
      <c r="AB25" s="1">
        <f t="shared" si="3"/>
        <v>0.94150417827298005</v>
      </c>
      <c r="AC25" s="1">
        <f t="shared" si="4"/>
        <v>0.94736842105263097</v>
      </c>
    </row>
    <row r="26" spans="2:29" x14ac:dyDescent="0.3">
      <c r="D26">
        <v>2</v>
      </c>
      <c r="E26" s="1">
        <v>0.93871866295264605</v>
      </c>
      <c r="G26">
        <v>2</v>
      </c>
      <c r="H26" s="1">
        <v>0.95264623955431704</v>
      </c>
      <c r="J26">
        <v>2</v>
      </c>
      <c r="K26" s="1">
        <v>0.93871866295264605</v>
      </c>
      <c r="M26">
        <v>2</v>
      </c>
      <c r="N26" s="1">
        <v>0.94150417827298005</v>
      </c>
      <c r="P26">
        <v>2</v>
      </c>
      <c r="Q26" s="1">
        <v>0.94459833795013803</v>
      </c>
      <c r="S26" s="4">
        <f>(E26+H26+K26+N26+Q26)/5</f>
        <v>0.94323721633654534</v>
      </c>
      <c r="T26">
        <f>_xlfn.STDEV.P(E26,H26,K26,N26,Q26)</f>
        <v>5.1811280674312152E-3</v>
      </c>
      <c r="U26">
        <v>2</v>
      </c>
      <c r="V26" s="1" cm="1">
        <f t="array" ref="V26">INDEX(Y26:AC26,MATCH(MIN(ABS(Y26:AC26-S26)),ABS(Y26:AC26-S26),0))</f>
        <v>0.94459833795013803</v>
      </c>
      <c r="Y26" s="1">
        <f t="shared" si="0"/>
        <v>0.93871866295264605</v>
      </c>
      <c r="Z26" s="1">
        <f t="shared" si="1"/>
        <v>0.95264623955431704</v>
      </c>
      <c r="AA26" s="1">
        <f t="shared" si="2"/>
        <v>0.93871866295264605</v>
      </c>
      <c r="AB26" s="1">
        <f t="shared" si="3"/>
        <v>0.94150417827298005</v>
      </c>
      <c r="AC26" s="1">
        <f t="shared" si="4"/>
        <v>0.94459833795013803</v>
      </c>
    </row>
    <row r="27" spans="2:29" x14ac:dyDescent="0.3">
      <c r="D27">
        <v>3</v>
      </c>
      <c r="E27" s="1">
        <v>0.90529247910863497</v>
      </c>
      <c r="G27">
        <v>3</v>
      </c>
      <c r="H27" s="1">
        <v>0.93314763231197695</v>
      </c>
      <c r="J27">
        <v>3</v>
      </c>
      <c r="K27" s="1">
        <v>0.93036211699164295</v>
      </c>
      <c r="M27">
        <v>3</v>
      </c>
      <c r="N27" s="1">
        <v>0.92200557103063996</v>
      </c>
      <c r="P27">
        <v>3</v>
      </c>
      <c r="Q27" s="1">
        <v>0.94459833795013803</v>
      </c>
      <c r="S27" s="4">
        <f>(E27+H27+K27+N27+Q27)/5</f>
        <v>0.92708122747860655</v>
      </c>
      <c r="T27">
        <f>_xlfn.STDEV.P(E27,H27,K27,N27,Q27)</f>
        <v>1.3076134801833866E-2</v>
      </c>
      <c r="U27">
        <v>3</v>
      </c>
      <c r="V27" s="1" cm="1">
        <f t="array" ref="V27">INDEX(Y27:AC27,MATCH(MIN(ABS(Y27:AC27-S27)),ABS(Y27:AC27-S27),0))</f>
        <v>0.93036211699164295</v>
      </c>
      <c r="Y27" s="1">
        <f t="shared" si="0"/>
        <v>0.90529247910863497</v>
      </c>
      <c r="Z27" s="1">
        <f t="shared" si="1"/>
        <v>0.93314763231197695</v>
      </c>
      <c r="AA27" s="1">
        <f t="shared" si="2"/>
        <v>0.93036211699164295</v>
      </c>
      <c r="AB27" s="1">
        <f t="shared" si="3"/>
        <v>0.92200557103063996</v>
      </c>
      <c r="AC27" s="1">
        <f t="shared" si="4"/>
        <v>0.94459833795013803</v>
      </c>
    </row>
    <row r="28" spans="2:29" ht="120.05" customHeight="1" x14ac:dyDescent="0.3">
      <c r="E28" s="1"/>
      <c r="H28" s="1"/>
      <c r="K28" s="1"/>
      <c r="N28" s="1"/>
      <c r="Q28" s="1"/>
      <c r="S28" s="4"/>
      <c r="V28" s="1"/>
      <c r="Y28" s="1">
        <f t="shared" si="0"/>
        <v>0</v>
      </c>
      <c r="Z28" s="1">
        <f t="shared" si="1"/>
        <v>0</v>
      </c>
      <c r="AA28" s="1">
        <f t="shared" si="2"/>
        <v>0</v>
      </c>
      <c r="AB28" s="1">
        <f t="shared" si="3"/>
        <v>0</v>
      </c>
      <c r="AC28" s="1">
        <f t="shared" si="4"/>
        <v>0</v>
      </c>
    </row>
    <row r="29" spans="2:29" x14ac:dyDescent="0.3">
      <c r="B29" s="10" t="s">
        <v>19</v>
      </c>
      <c r="D29">
        <v>1</v>
      </c>
      <c r="E29" s="1">
        <v>0.95264623955431704</v>
      </c>
      <c r="G29">
        <v>1</v>
      </c>
      <c r="H29" s="1">
        <v>0.96100278551532003</v>
      </c>
      <c r="J29">
        <v>1</v>
      </c>
      <c r="K29" s="1">
        <v>0.94428969359331405</v>
      </c>
      <c r="M29">
        <v>1</v>
      </c>
      <c r="N29" s="1">
        <v>0.93871866295264605</v>
      </c>
      <c r="P29">
        <v>1</v>
      </c>
      <c r="Q29" s="1">
        <v>0.95013850415512402</v>
      </c>
      <c r="S29" s="4">
        <f>(E29+H29+K29+N29+Q29)/5</f>
        <v>0.94935917715414431</v>
      </c>
      <c r="T29">
        <f>_xlfn.STDEV.P(E29,H29,K29,N29,Q29)</f>
        <v>7.5618245352737576E-3</v>
      </c>
      <c r="U29">
        <v>1</v>
      </c>
      <c r="V29" s="23" cm="1">
        <f t="array" ref="V29">INDEX(Y29:AC29,MATCH(MIN(ABS(Y29:AC29-S29)),ABS(Y29:AC29-S29),0))</f>
        <v>0.95013850415512402</v>
      </c>
      <c r="Y29" s="1">
        <f t="shared" si="0"/>
        <v>0.95264623955431704</v>
      </c>
      <c r="Z29" s="1">
        <f t="shared" si="1"/>
        <v>0.96100278551532003</v>
      </c>
      <c r="AA29" s="1">
        <f t="shared" si="2"/>
        <v>0.94428969359331405</v>
      </c>
      <c r="AB29" s="1">
        <f t="shared" si="3"/>
        <v>0.93871866295264605</v>
      </c>
      <c r="AC29" s="1">
        <f t="shared" si="4"/>
        <v>0.95013850415512402</v>
      </c>
    </row>
    <row r="30" spans="2:29" x14ac:dyDescent="0.3">
      <c r="D30">
        <v>2</v>
      </c>
      <c r="E30" s="1">
        <v>0.95264623955431704</v>
      </c>
      <c r="G30">
        <v>2</v>
      </c>
      <c r="H30" s="1">
        <v>0.96100278551532003</v>
      </c>
      <c r="J30">
        <v>2</v>
      </c>
      <c r="K30" s="1">
        <v>0.94428969359331405</v>
      </c>
      <c r="M30">
        <v>2</v>
      </c>
      <c r="N30" s="1">
        <v>0.94150417827298005</v>
      </c>
      <c r="P30">
        <v>2</v>
      </c>
      <c r="Q30" s="1">
        <v>0.94736842105263097</v>
      </c>
      <c r="S30" s="4">
        <f>(E30+H30+K30+N30+Q30)/5</f>
        <v>0.94936226359771259</v>
      </c>
      <c r="T30">
        <f>_xlfn.STDEV.P(E30,H30,K30,N30,Q30)</f>
        <v>6.895536645000643E-3</v>
      </c>
      <c r="U30">
        <v>2</v>
      </c>
      <c r="V30" s="1" cm="1">
        <f t="array" ref="V30">INDEX(Y30:AC30,MATCH(MIN(ABS(Y30:AC30-S30)),ABS(Y30:AC30-S30),0))</f>
        <v>0.94736842105263097</v>
      </c>
      <c r="Y30" s="1">
        <f t="shared" si="0"/>
        <v>0.95264623955431704</v>
      </c>
      <c r="Z30" s="1">
        <f t="shared" si="1"/>
        <v>0.96100278551532003</v>
      </c>
      <c r="AA30" s="1">
        <f t="shared" si="2"/>
        <v>0.94428969359331405</v>
      </c>
      <c r="AB30" s="1">
        <f t="shared" si="3"/>
        <v>0.94150417827298005</v>
      </c>
      <c r="AC30" s="1">
        <f t="shared" si="4"/>
        <v>0.94736842105263097</v>
      </c>
    </row>
    <row r="31" spans="2:29" x14ac:dyDescent="0.3">
      <c r="D31">
        <v>3</v>
      </c>
      <c r="E31" s="1">
        <v>0.91922005571030596</v>
      </c>
      <c r="G31">
        <v>3</v>
      </c>
      <c r="H31" s="1">
        <v>0.95264623955431704</v>
      </c>
      <c r="J31">
        <v>3</v>
      </c>
      <c r="K31" s="1">
        <v>0.93036211699164295</v>
      </c>
      <c r="M31">
        <v>3</v>
      </c>
      <c r="N31" s="1">
        <v>0.92479108635097496</v>
      </c>
      <c r="P31">
        <v>3</v>
      </c>
      <c r="Q31" s="1">
        <v>0.94459833795013803</v>
      </c>
      <c r="S31" s="4">
        <f>(E31+H31+K31+N31+Q31)/5</f>
        <v>0.93432356731147581</v>
      </c>
      <c r="T31">
        <f>_xlfn.STDEV.P(E31,H31,K31,N31,Q31)</f>
        <v>1.245767694541151E-2</v>
      </c>
      <c r="U31">
        <v>3</v>
      </c>
      <c r="V31" s="1" cm="1">
        <f t="array" ref="V31">INDEX(Y31:AC31,MATCH(MIN(ABS(Y31:AC31-S31)),ABS(Y31:AC31-S31),0))</f>
        <v>0.93036211699164295</v>
      </c>
      <c r="Y31" s="1">
        <f t="shared" si="0"/>
        <v>0.91922005571030596</v>
      </c>
      <c r="Z31" s="1">
        <f t="shared" si="1"/>
        <v>0.95264623955431704</v>
      </c>
      <c r="AA31" s="1">
        <f t="shared" si="2"/>
        <v>0.93036211699164295</v>
      </c>
      <c r="AB31" s="1">
        <f t="shared" si="3"/>
        <v>0.92479108635097496</v>
      </c>
      <c r="AC31" s="1">
        <f t="shared" si="4"/>
        <v>0.94459833795013803</v>
      </c>
    </row>
    <row r="32" spans="2:29" ht="120.05" customHeight="1" x14ac:dyDescent="0.3">
      <c r="E32" s="1"/>
      <c r="H32" s="1"/>
      <c r="K32" s="1"/>
      <c r="N32" s="1"/>
      <c r="Q32" s="1"/>
      <c r="S32" s="4"/>
      <c r="V32" s="1"/>
      <c r="Y32" s="1">
        <f t="shared" si="0"/>
        <v>0</v>
      </c>
      <c r="Z32" s="1">
        <f t="shared" si="1"/>
        <v>0</v>
      </c>
      <c r="AA32" s="1">
        <f t="shared" si="2"/>
        <v>0</v>
      </c>
      <c r="AB32" s="1">
        <f t="shared" si="3"/>
        <v>0</v>
      </c>
      <c r="AC32" s="1">
        <f t="shared" si="4"/>
        <v>0</v>
      </c>
    </row>
    <row r="33" spans="2:29" x14ac:dyDescent="0.3">
      <c r="B33" s="10" t="s">
        <v>20</v>
      </c>
      <c r="D33">
        <v>1</v>
      </c>
      <c r="E33" s="1">
        <v>0.95264623955431704</v>
      </c>
      <c r="G33">
        <v>1</v>
      </c>
      <c r="H33" s="1">
        <v>0.95264623955431704</v>
      </c>
      <c r="J33">
        <v>1</v>
      </c>
      <c r="K33" s="1">
        <v>0.94428969359331405</v>
      </c>
      <c r="M33">
        <v>1</v>
      </c>
      <c r="N33" s="1">
        <v>0.93593314763231195</v>
      </c>
      <c r="P33">
        <v>1</v>
      </c>
      <c r="Q33" s="1">
        <v>0.94736842105263097</v>
      </c>
      <c r="S33" s="4">
        <f>(E33+H33+K33+N33+Q33)/5</f>
        <v>0.94657674827737814</v>
      </c>
      <c r="T33">
        <f>_xlfn.STDEV.P(E33,H33,K33,N33,Q33)</f>
        <v>6.2100088296926665E-3</v>
      </c>
      <c r="U33">
        <v>1</v>
      </c>
      <c r="V33" s="23" cm="1">
        <f t="array" ref="V33">INDEX(Y33:AC33,MATCH(MIN(ABS(Y33:AC33-S33)),ABS(Y33:AC33-S33),0))</f>
        <v>0.94736842105263097</v>
      </c>
      <c r="Y33" s="1">
        <f t="shared" si="0"/>
        <v>0.95264623955431704</v>
      </c>
      <c r="Z33" s="1">
        <f t="shared" si="1"/>
        <v>0.95264623955431704</v>
      </c>
      <c r="AA33" s="1">
        <f t="shared" si="2"/>
        <v>0.94428969359331405</v>
      </c>
      <c r="AB33" s="1">
        <f t="shared" si="3"/>
        <v>0.93593314763231195</v>
      </c>
      <c r="AC33" s="1">
        <f t="shared" si="4"/>
        <v>0.94736842105263097</v>
      </c>
    </row>
    <row r="34" spans="2:29" x14ac:dyDescent="0.3">
      <c r="D34">
        <v>2</v>
      </c>
      <c r="E34" s="1">
        <v>0.94428969359331405</v>
      </c>
      <c r="G34">
        <v>2</v>
      </c>
      <c r="H34" s="1">
        <v>0.93871866295264605</v>
      </c>
      <c r="J34">
        <v>2</v>
      </c>
      <c r="K34" s="1">
        <v>0.95543175487465104</v>
      </c>
      <c r="M34">
        <v>2</v>
      </c>
      <c r="N34" s="1">
        <v>0.94428969359331405</v>
      </c>
      <c r="P34">
        <v>2</v>
      </c>
      <c r="Q34" s="1">
        <v>0.94459833795013803</v>
      </c>
      <c r="S34" s="4">
        <f>(E34+H34+K34+N34+Q34)/5</f>
        <v>0.94546562859281269</v>
      </c>
      <c r="T34">
        <f>_xlfn.STDEV.P(E34,H34,K34,N34,Q34)</f>
        <v>5.4472572496642941E-3</v>
      </c>
      <c r="U34">
        <v>2</v>
      </c>
      <c r="V34" s="1" cm="1">
        <f t="array" ref="V34">INDEX(Y34:AC34,MATCH(MIN(ABS(Y34:AC34-S34)),ABS(Y34:AC34-S34),0))</f>
        <v>0.94459833795013803</v>
      </c>
      <c r="Y34" s="1">
        <f t="shared" si="0"/>
        <v>0.94428969359331405</v>
      </c>
      <c r="Z34" s="1">
        <f t="shared" si="1"/>
        <v>0.93871866295264605</v>
      </c>
      <c r="AA34" s="1">
        <f t="shared" si="2"/>
        <v>0.95543175487465104</v>
      </c>
      <c r="AB34" s="1">
        <f t="shared" si="3"/>
        <v>0.94428969359331405</v>
      </c>
      <c r="AC34" s="1">
        <f t="shared" si="4"/>
        <v>0.94459833795013803</v>
      </c>
    </row>
    <row r="35" spans="2:29" x14ac:dyDescent="0.3">
      <c r="D35">
        <v>3</v>
      </c>
      <c r="E35" s="1">
        <v>0.93314763231197695</v>
      </c>
      <c r="G35">
        <v>3</v>
      </c>
      <c r="H35" s="1">
        <v>0.94986072423398304</v>
      </c>
      <c r="J35">
        <v>3</v>
      </c>
      <c r="K35" s="1">
        <v>0.94428969359331405</v>
      </c>
      <c r="M35">
        <v>3</v>
      </c>
      <c r="N35" s="1">
        <v>0.92479108635097496</v>
      </c>
      <c r="P35">
        <v>3</v>
      </c>
      <c r="Q35" s="1">
        <v>0.91966759002770004</v>
      </c>
      <c r="S35" s="4">
        <f>(E35+H35+K35+N35+Q35)/5</f>
        <v>0.93435134530358988</v>
      </c>
      <c r="T35">
        <f>_xlfn.STDEV.P(E35,H35,K35,N35,Q35)</f>
        <v>1.1382194399533342E-2</v>
      </c>
      <c r="U35">
        <v>3</v>
      </c>
      <c r="V35" s="1" cm="1">
        <f t="array" ref="V35">INDEX(Y35:AC35,MATCH(MIN(ABS(Y35:AC35-S35)),ABS(Y35:AC35-S35),0))</f>
        <v>0.93314763231197695</v>
      </c>
      <c r="Y35" s="1">
        <f t="shared" si="0"/>
        <v>0.93314763231197695</v>
      </c>
      <c r="Z35" s="1">
        <f t="shared" si="1"/>
        <v>0.94986072423398304</v>
      </c>
      <c r="AA35" s="1">
        <f t="shared" si="2"/>
        <v>0.94428969359331405</v>
      </c>
      <c r="AB35" s="1">
        <f t="shared" si="3"/>
        <v>0.92479108635097496</v>
      </c>
      <c r="AC35" s="1">
        <f t="shared" si="4"/>
        <v>0.91966759002770004</v>
      </c>
    </row>
    <row r="36" spans="2:29" ht="120.05" customHeight="1" x14ac:dyDescent="0.3">
      <c r="E36" s="1"/>
      <c r="H36" s="1"/>
      <c r="K36" s="1"/>
      <c r="N36" s="1"/>
      <c r="Q36" s="1"/>
      <c r="S36" s="4"/>
      <c r="V36" s="1"/>
      <c r="Y36" s="1">
        <f t="shared" si="0"/>
        <v>0</v>
      </c>
      <c r="Z36" s="1">
        <f t="shared" si="1"/>
        <v>0</v>
      </c>
      <c r="AA36" s="1">
        <f t="shared" si="2"/>
        <v>0</v>
      </c>
      <c r="AB36" s="1">
        <f t="shared" si="3"/>
        <v>0</v>
      </c>
      <c r="AC36" s="1">
        <f t="shared" si="4"/>
        <v>0</v>
      </c>
    </row>
    <row r="37" spans="2:29" x14ac:dyDescent="0.3">
      <c r="B37" s="10" t="s">
        <v>21</v>
      </c>
      <c r="D37">
        <v>1</v>
      </c>
      <c r="E37" s="1">
        <v>0.96100278551532003</v>
      </c>
      <c r="G37">
        <v>1</v>
      </c>
      <c r="H37" s="1">
        <v>0.95543175487465104</v>
      </c>
      <c r="J37">
        <v>1</v>
      </c>
      <c r="K37" s="1">
        <v>0.94428969359331405</v>
      </c>
      <c r="M37">
        <v>1</v>
      </c>
      <c r="N37" s="1">
        <v>0.93871866295264605</v>
      </c>
      <c r="P37">
        <v>1</v>
      </c>
      <c r="Q37" s="1">
        <v>0.94736842105263097</v>
      </c>
      <c r="S37" s="4">
        <f>(E37+H37+K37+N37+Q37)/5</f>
        <v>0.94936226359771259</v>
      </c>
      <c r="T37">
        <f>_xlfn.STDEV.P(E37,H37,K37,N37,Q37)</f>
        <v>7.9414492897819777E-3</v>
      </c>
      <c r="U37">
        <v>1</v>
      </c>
      <c r="V37" s="1" cm="1">
        <f t="array" ref="V37">INDEX(Y37:AC37,MATCH(MIN(ABS(Y37:AC37-S37)),ABS(Y37:AC37-S37),0))</f>
        <v>0.94736842105263097</v>
      </c>
      <c r="Y37" s="1">
        <f t="shared" si="0"/>
        <v>0.96100278551532003</v>
      </c>
      <c r="Z37" s="1">
        <f t="shared" si="1"/>
        <v>0.95543175487465104</v>
      </c>
      <c r="AA37" s="1">
        <f t="shared" si="2"/>
        <v>0.94428969359331405</v>
      </c>
      <c r="AB37" s="1">
        <f t="shared" si="3"/>
        <v>0.93871866295264605</v>
      </c>
      <c r="AC37" s="1">
        <f t="shared" si="4"/>
        <v>0.94736842105263097</v>
      </c>
    </row>
    <row r="38" spans="2:29" x14ac:dyDescent="0.3">
      <c r="D38">
        <v>2</v>
      </c>
      <c r="E38" s="1">
        <v>0.95543175487465104</v>
      </c>
      <c r="G38">
        <v>2</v>
      </c>
      <c r="H38" s="1">
        <v>0.95821727019498604</v>
      </c>
      <c r="J38">
        <v>2</v>
      </c>
      <c r="K38" s="1">
        <v>0.94986072423398304</v>
      </c>
      <c r="M38">
        <v>2</v>
      </c>
      <c r="N38" s="1">
        <v>0.94428969359331405</v>
      </c>
      <c r="P38">
        <v>2</v>
      </c>
      <c r="Q38" s="1">
        <v>0.95290858725761696</v>
      </c>
      <c r="S38" s="4">
        <f>(E38+H38+K38+N38+Q38)/5</f>
        <v>0.95214160603091025</v>
      </c>
      <c r="T38">
        <f>_xlfn.STDEV.P(E38,H38,K38,N38,Q38)</f>
        <v>4.7996246801173086E-3</v>
      </c>
      <c r="U38">
        <v>2</v>
      </c>
      <c r="V38" s="23" cm="1">
        <f t="array" ref="V38">INDEX(Y38:AC38,MATCH(MIN(ABS(Y38:AC38-S38)),ABS(Y38:AC38-S38),0))</f>
        <v>0.95290858725761696</v>
      </c>
      <c r="Y38" s="1">
        <f t="shared" si="0"/>
        <v>0.95543175487465104</v>
      </c>
      <c r="Z38" s="1">
        <f t="shared" si="1"/>
        <v>0.95821727019498604</v>
      </c>
      <c r="AA38" s="1">
        <f t="shared" si="2"/>
        <v>0.94986072423398304</v>
      </c>
      <c r="AB38" s="1">
        <f t="shared" si="3"/>
        <v>0.94428969359331405</v>
      </c>
      <c r="AC38" s="1">
        <f t="shared" si="4"/>
        <v>0.95290858725761696</v>
      </c>
    </row>
    <row r="39" spans="2:29" x14ac:dyDescent="0.3">
      <c r="D39">
        <v>3</v>
      </c>
      <c r="E39" s="1">
        <v>0.94986072423398304</v>
      </c>
      <c r="G39">
        <v>3</v>
      </c>
      <c r="H39" s="1">
        <v>0.95264623955431704</v>
      </c>
      <c r="J39">
        <v>3</v>
      </c>
      <c r="K39" s="1">
        <v>0.93593314763231195</v>
      </c>
      <c r="M39">
        <v>3</v>
      </c>
      <c r="N39" s="1">
        <v>0.93314763231197695</v>
      </c>
      <c r="P39">
        <v>3</v>
      </c>
      <c r="Q39" s="1">
        <v>0.94736842105263097</v>
      </c>
      <c r="S39" s="4">
        <f>(E39+H39+K39+N39+Q39)/5</f>
        <v>0.94379123295704415</v>
      </c>
      <c r="T39">
        <f>_xlfn.STDEV.P(E39,H39,K39,N39,Q39)</f>
        <v>7.7856519384344233E-3</v>
      </c>
      <c r="U39">
        <v>3</v>
      </c>
      <c r="V39" s="1" cm="1">
        <f t="array" ref="V39">INDEX(Y39:AC39,MATCH(MIN(ABS(Y39:AC39-S39)),ABS(Y39:AC39-S39),0))</f>
        <v>0.94736842105263097</v>
      </c>
      <c r="Y39" s="1">
        <f t="shared" si="0"/>
        <v>0.94986072423398304</v>
      </c>
      <c r="Z39" s="1">
        <f t="shared" si="1"/>
        <v>0.95264623955431704</v>
      </c>
      <c r="AA39" s="1">
        <f t="shared" si="2"/>
        <v>0.93593314763231195</v>
      </c>
      <c r="AB39" s="1">
        <f t="shared" si="3"/>
        <v>0.93314763231197695</v>
      </c>
      <c r="AC39" s="1">
        <f t="shared" si="4"/>
        <v>0.94736842105263097</v>
      </c>
    </row>
    <row r="40" spans="2:29" ht="120.05" customHeight="1" x14ac:dyDescent="0.3">
      <c r="E40" s="1"/>
      <c r="H40" s="1"/>
      <c r="K40" s="1"/>
      <c r="N40" s="1"/>
      <c r="Q40" s="1"/>
      <c r="S40" s="4"/>
      <c r="V40" s="1"/>
      <c r="Y40" s="1">
        <f t="shared" si="0"/>
        <v>0</v>
      </c>
      <c r="Z40" s="1">
        <f t="shared" si="1"/>
        <v>0</v>
      </c>
      <c r="AA40" s="1">
        <f t="shared" si="2"/>
        <v>0</v>
      </c>
      <c r="AB40" s="1">
        <f t="shared" si="3"/>
        <v>0</v>
      </c>
      <c r="AC40" s="1">
        <f t="shared" si="4"/>
        <v>0</v>
      </c>
    </row>
    <row r="41" spans="2:29" x14ac:dyDescent="0.3">
      <c r="B41" s="10" t="s">
        <v>22</v>
      </c>
      <c r="D41">
        <v>1</v>
      </c>
      <c r="E41" s="1">
        <v>0.95543175487465104</v>
      </c>
      <c r="G41">
        <v>1</v>
      </c>
      <c r="H41" s="1">
        <v>0.96100278551532003</v>
      </c>
      <c r="J41">
        <v>1</v>
      </c>
      <c r="K41" s="1">
        <v>0.94707520891364905</v>
      </c>
      <c r="M41">
        <v>1</v>
      </c>
      <c r="N41" s="1">
        <v>0.93593314763231195</v>
      </c>
      <c r="P41">
        <v>1</v>
      </c>
      <c r="Q41" s="1">
        <v>0.95013850415512402</v>
      </c>
      <c r="S41" s="4">
        <f>(E41+H41+K41+N41+Q41)/5</f>
        <v>0.94991628021821128</v>
      </c>
      <c r="T41">
        <f>_xlfn.STDEV.P(E41,H41,K41,N41,Q41)</f>
        <v>8.4496168781694886E-3</v>
      </c>
      <c r="U41">
        <v>1</v>
      </c>
      <c r="V41" s="23" cm="1">
        <f t="array" ref="V41">INDEX(Y41:AC41,MATCH(MIN(ABS(Y41:AC41-S41)),ABS(Y41:AC41-S41),0))</f>
        <v>0.95013850415512402</v>
      </c>
      <c r="Y41" s="1">
        <f t="shared" ref="Y41:Y72" si="5">E41</f>
        <v>0.95543175487465104</v>
      </c>
      <c r="Z41" s="1">
        <f t="shared" ref="Z41:Z72" si="6">H41</f>
        <v>0.96100278551532003</v>
      </c>
      <c r="AA41" s="1">
        <f t="shared" ref="AA41:AA72" si="7">K41</f>
        <v>0.94707520891364905</v>
      </c>
      <c r="AB41" s="1">
        <f t="shared" ref="AB41:AB72" si="8">N41</f>
        <v>0.93593314763231195</v>
      </c>
      <c r="AC41" s="1">
        <f t="shared" ref="AC41:AC72" si="9">Q41</f>
        <v>0.95013850415512402</v>
      </c>
    </row>
    <row r="42" spans="2:29" x14ac:dyDescent="0.3">
      <c r="D42">
        <v>2</v>
      </c>
      <c r="E42" s="1">
        <v>0.95264623955431704</v>
      </c>
      <c r="G42">
        <v>2</v>
      </c>
      <c r="H42" s="1">
        <v>0.95264623955431704</v>
      </c>
      <c r="J42">
        <v>2</v>
      </c>
      <c r="K42" s="1">
        <v>0.95264623955431704</v>
      </c>
      <c r="M42">
        <v>2</v>
      </c>
      <c r="N42" s="1">
        <v>0.94150417827298005</v>
      </c>
      <c r="P42">
        <v>2</v>
      </c>
      <c r="Q42" s="1">
        <v>0.94736842105263097</v>
      </c>
      <c r="S42" s="4">
        <f>(E42+H42+K42+N42+Q42)/5</f>
        <v>0.94936226359771259</v>
      </c>
      <c r="T42">
        <f>_xlfn.STDEV.P(E42,H42,K42,N42,Q42)</f>
        <v>4.4289594108779728E-3</v>
      </c>
      <c r="U42">
        <v>2</v>
      </c>
      <c r="V42" s="1" cm="1">
        <f t="array" ref="V42">INDEX(Y42:AC42,MATCH(MIN(ABS(Y42:AC42-S42)),ABS(Y42:AC42-S42),0))</f>
        <v>0.94736842105263097</v>
      </c>
      <c r="Y42" s="1">
        <f t="shared" si="5"/>
        <v>0.95264623955431704</v>
      </c>
      <c r="Z42" s="1">
        <f t="shared" si="6"/>
        <v>0.95264623955431704</v>
      </c>
      <c r="AA42" s="1">
        <f t="shared" si="7"/>
        <v>0.95264623955431704</v>
      </c>
      <c r="AB42" s="1">
        <f t="shared" si="8"/>
        <v>0.94150417827298005</v>
      </c>
      <c r="AC42" s="1">
        <f t="shared" si="9"/>
        <v>0.94736842105263097</v>
      </c>
    </row>
    <row r="43" spans="2:29" x14ac:dyDescent="0.3">
      <c r="D43">
        <v>3</v>
      </c>
      <c r="E43" s="1">
        <v>0.85793871866295202</v>
      </c>
      <c r="G43">
        <v>3</v>
      </c>
      <c r="H43" s="1">
        <v>0.94707520891364905</v>
      </c>
      <c r="J43">
        <v>3</v>
      </c>
      <c r="K43" s="1">
        <v>0.94428969359331405</v>
      </c>
      <c r="M43">
        <v>3</v>
      </c>
      <c r="N43" s="1">
        <v>0.92200557103063996</v>
      </c>
      <c r="P43">
        <v>3</v>
      </c>
      <c r="Q43" s="1">
        <v>0.936288088642659</v>
      </c>
      <c r="S43" s="4">
        <f>(E43+H43+K43+N43+Q43)/5</f>
        <v>0.92151945616864273</v>
      </c>
      <c r="T43">
        <f>_xlfn.STDEV.P(E43,H43,K43,N43,Q43)</f>
        <v>3.296191500904936E-2</v>
      </c>
      <c r="U43">
        <v>3</v>
      </c>
      <c r="V43" s="1" cm="1">
        <f t="array" ref="V43">INDEX(Y43:AC43,MATCH(MIN(ABS(Y43:AC43-S43)),ABS(Y43:AC43-S43),0))</f>
        <v>0.92200557103063996</v>
      </c>
      <c r="Y43" s="1">
        <f t="shared" si="5"/>
        <v>0.85793871866295202</v>
      </c>
      <c r="Z43" s="1">
        <f t="shared" si="6"/>
        <v>0.94707520891364905</v>
      </c>
      <c r="AA43" s="1">
        <f t="shared" si="7"/>
        <v>0.94428969359331405</v>
      </c>
      <c r="AB43" s="1">
        <f t="shared" si="8"/>
        <v>0.92200557103063996</v>
      </c>
      <c r="AC43" s="1">
        <f t="shared" si="9"/>
        <v>0.936288088642659</v>
      </c>
    </row>
    <row r="44" spans="2:29" ht="120.05" customHeight="1" x14ac:dyDescent="0.3">
      <c r="E44" s="1"/>
      <c r="H44" s="1"/>
      <c r="K44" s="1"/>
      <c r="N44" s="1"/>
      <c r="Q44" s="1"/>
      <c r="S44" s="4"/>
      <c r="V44" s="1"/>
      <c r="Y44" s="1">
        <f t="shared" si="5"/>
        <v>0</v>
      </c>
      <c r="Z44" s="1">
        <f t="shared" si="6"/>
        <v>0</v>
      </c>
      <c r="AA44" s="1">
        <f t="shared" si="7"/>
        <v>0</v>
      </c>
      <c r="AB44" s="1">
        <f t="shared" si="8"/>
        <v>0</v>
      </c>
      <c r="AC44" s="1">
        <f t="shared" si="9"/>
        <v>0</v>
      </c>
    </row>
    <row r="45" spans="2:29" x14ac:dyDescent="0.3">
      <c r="B45" s="10" t="s">
        <v>23</v>
      </c>
      <c r="D45">
        <v>1</v>
      </c>
      <c r="E45" s="1">
        <v>0.95264623955431704</v>
      </c>
      <c r="G45">
        <v>1</v>
      </c>
      <c r="H45" s="1">
        <v>0.96100278551532003</v>
      </c>
      <c r="J45">
        <v>1</v>
      </c>
      <c r="K45" s="1">
        <v>0.94986072423398304</v>
      </c>
      <c r="M45">
        <v>1</v>
      </c>
      <c r="N45" s="1">
        <v>0.93871866295264605</v>
      </c>
      <c r="P45">
        <v>1</v>
      </c>
      <c r="Q45" s="1">
        <v>0.95013850415512402</v>
      </c>
      <c r="S45" s="4">
        <f>(E45+H45+K45+N45+Q45)/5</f>
        <v>0.95047338328227793</v>
      </c>
      <c r="T45">
        <f>_xlfn.STDEV.P(E45,H45,K45,N45,Q45)</f>
        <v>7.1309264605835566E-3</v>
      </c>
      <c r="U45">
        <v>1</v>
      </c>
      <c r="V45" s="1" cm="1">
        <f t="array" ref="V45">INDEX(Y45:AC45,MATCH(MIN(ABS(Y45:AC45-S45)),ABS(Y45:AC45-S45),0))</f>
        <v>0.95013850415512402</v>
      </c>
      <c r="Y45" s="1">
        <f t="shared" si="5"/>
        <v>0.95264623955431704</v>
      </c>
      <c r="Z45" s="1">
        <f t="shared" si="6"/>
        <v>0.96100278551532003</v>
      </c>
      <c r="AA45" s="1">
        <f t="shared" si="7"/>
        <v>0.94986072423398304</v>
      </c>
      <c r="AB45" s="1">
        <f t="shared" si="8"/>
        <v>0.93871866295264605</v>
      </c>
      <c r="AC45" s="1">
        <f t="shared" si="9"/>
        <v>0.95013850415512402</v>
      </c>
    </row>
    <row r="46" spans="2:29" x14ac:dyDescent="0.3">
      <c r="D46">
        <v>2</v>
      </c>
      <c r="E46" s="1">
        <v>0.94150417827298005</v>
      </c>
      <c r="G46">
        <v>2</v>
      </c>
      <c r="H46" s="1">
        <v>0.96100278551532003</v>
      </c>
      <c r="J46">
        <v>2</v>
      </c>
      <c r="K46" s="1">
        <v>0.95264623955431704</v>
      </c>
      <c r="M46">
        <v>2</v>
      </c>
      <c r="N46" s="1">
        <v>0.93871866295264605</v>
      </c>
      <c r="P46">
        <v>2</v>
      </c>
      <c r="Q46" s="1">
        <v>0.95290858725761696</v>
      </c>
      <c r="S46" s="4">
        <f>(E46+H46+K46+N46+Q46)/5</f>
        <v>0.94935609071057603</v>
      </c>
      <c r="T46">
        <f>_xlfn.STDEV.P(E46,H46,K46,N46,Q46)</f>
        <v>8.1718811694543453E-3</v>
      </c>
      <c r="U46">
        <v>2</v>
      </c>
      <c r="V46" s="23" cm="1">
        <f t="array" ref="V46">INDEX(Y46:AC46,MATCH(MIN(ABS(Y46:AC46-S46)),ABS(Y46:AC46-S46),0))</f>
        <v>0.95264623955431704</v>
      </c>
      <c r="Y46" s="1">
        <f t="shared" si="5"/>
        <v>0.94150417827298005</v>
      </c>
      <c r="Z46" s="1">
        <f t="shared" si="6"/>
        <v>0.96100278551532003</v>
      </c>
      <c r="AA46" s="1">
        <f t="shared" si="7"/>
        <v>0.95264623955431704</v>
      </c>
      <c r="AB46" s="1">
        <f t="shared" si="8"/>
        <v>0.93871866295264605</v>
      </c>
      <c r="AC46" s="1">
        <f t="shared" si="9"/>
        <v>0.95290858725761696</v>
      </c>
    </row>
    <row r="47" spans="2:29" x14ac:dyDescent="0.3">
      <c r="D47">
        <v>3</v>
      </c>
      <c r="E47" s="1">
        <v>0.93036211699164295</v>
      </c>
      <c r="G47">
        <v>3</v>
      </c>
      <c r="H47" s="1">
        <v>0.96100278551532003</v>
      </c>
      <c r="J47">
        <v>3</v>
      </c>
      <c r="K47" s="1">
        <v>0.93593314763231195</v>
      </c>
      <c r="M47">
        <v>3</v>
      </c>
      <c r="N47" s="1">
        <v>0.91922005571030596</v>
      </c>
      <c r="P47">
        <v>3</v>
      </c>
      <c r="Q47" s="1">
        <v>0.95290858725761696</v>
      </c>
      <c r="S47" s="4">
        <f>(E47+H47+K47+N47+Q47)/5</f>
        <v>0.93988533862143941</v>
      </c>
      <c r="T47">
        <f>_xlfn.STDEV.P(E47,H47,K47,N47,Q47)</f>
        <v>1.5158608445220267E-2</v>
      </c>
      <c r="U47">
        <v>3</v>
      </c>
      <c r="V47" s="1" cm="1">
        <f t="array" ref="V47">INDEX(Y47:AC47,MATCH(MIN(ABS(Y47:AC47-S47)),ABS(Y47:AC47-S47),0))</f>
        <v>0.93593314763231195</v>
      </c>
      <c r="Y47" s="1">
        <f t="shared" si="5"/>
        <v>0.93036211699164295</v>
      </c>
      <c r="Z47" s="1">
        <f t="shared" si="6"/>
        <v>0.96100278551532003</v>
      </c>
      <c r="AA47" s="1">
        <f t="shared" si="7"/>
        <v>0.93593314763231195</v>
      </c>
      <c r="AB47" s="1">
        <f t="shared" si="8"/>
        <v>0.91922005571030596</v>
      </c>
      <c r="AC47" s="1">
        <f t="shared" si="9"/>
        <v>0.95290858725761696</v>
      </c>
    </row>
    <row r="48" spans="2:29" ht="120.05" customHeight="1" x14ac:dyDescent="0.3">
      <c r="E48" s="1"/>
      <c r="H48" s="1"/>
      <c r="K48" s="1"/>
      <c r="N48" s="1"/>
      <c r="Q48" s="1"/>
      <c r="S48" s="4"/>
      <c r="V48" s="1"/>
      <c r="Y48" s="1">
        <f t="shared" si="5"/>
        <v>0</v>
      </c>
      <c r="Z48" s="1">
        <f t="shared" si="6"/>
        <v>0</v>
      </c>
      <c r="AA48" s="1">
        <f t="shared" si="7"/>
        <v>0</v>
      </c>
      <c r="AB48" s="1">
        <f t="shared" si="8"/>
        <v>0</v>
      </c>
      <c r="AC48" s="1">
        <f t="shared" si="9"/>
        <v>0</v>
      </c>
    </row>
    <row r="49" spans="2:29" x14ac:dyDescent="0.3">
      <c r="B49" s="10" t="s">
        <v>24</v>
      </c>
      <c r="D49">
        <v>1</v>
      </c>
      <c r="E49" s="1">
        <v>0.95264623955431704</v>
      </c>
      <c r="G49">
        <v>1</v>
      </c>
      <c r="H49" s="1">
        <v>0.95543175487465104</v>
      </c>
      <c r="J49">
        <v>1</v>
      </c>
      <c r="K49" s="1">
        <v>0.94428969359331405</v>
      </c>
      <c r="M49">
        <v>1</v>
      </c>
      <c r="N49" s="1">
        <v>0.93593314763231195</v>
      </c>
      <c r="P49">
        <v>1</v>
      </c>
      <c r="Q49" s="1">
        <v>0.95013850415512402</v>
      </c>
      <c r="S49" s="4">
        <f>(E49+H49+K49+N49+Q49)/5</f>
        <v>0.9476878679619436</v>
      </c>
      <c r="T49">
        <f>_xlfn.STDEV.P(E49,H49,K49,N49,Q49)</f>
        <v>6.9322419199512927E-3</v>
      </c>
      <c r="U49">
        <v>1</v>
      </c>
      <c r="V49" s="23" cm="1">
        <f t="array" ref="V49">INDEX(Y49:AC49,MATCH(MIN(ABS(Y49:AC49-S49)),ABS(Y49:AC49-S49),0))</f>
        <v>0.95013850415512402</v>
      </c>
      <c r="Y49" s="1">
        <f t="shared" si="5"/>
        <v>0.95264623955431704</v>
      </c>
      <c r="Z49" s="1">
        <f t="shared" si="6"/>
        <v>0.95543175487465104</v>
      </c>
      <c r="AA49" s="1">
        <f t="shared" si="7"/>
        <v>0.94428969359331405</v>
      </c>
      <c r="AB49" s="1">
        <f t="shared" si="8"/>
        <v>0.93593314763231195</v>
      </c>
      <c r="AC49" s="1">
        <f t="shared" si="9"/>
        <v>0.95013850415512402</v>
      </c>
    </row>
    <row r="50" spans="2:29" x14ac:dyDescent="0.3">
      <c r="D50">
        <v>2</v>
      </c>
      <c r="E50" s="1">
        <v>0.96657381615598803</v>
      </c>
      <c r="G50">
        <v>2</v>
      </c>
      <c r="H50" s="1">
        <v>0.95543175487465104</v>
      </c>
      <c r="J50">
        <v>2</v>
      </c>
      <c r="K50" s="1">
        <v>0.94428969359331405</v>
      </c>
      <c r="M50">
        <v>2</v>
      </c>
      <c r="N50" s="1">
        <v>0.94150417827298005</v>
      </c>
      <c r="P50">
        <v>2</v>
      </c>
      <c r="Q50" s="1">
        <v>0.94736842105263097</v>
      </c>
      <c r="S50" s="4">
        <f>(E50+H50+K50+N50+Q50)/5</f>
        <v>0.95103357278991285</v>
      </c>
      <c r="T50">
        <f>_xlfn.STDEV.P(E50,H50,K50,N50,Q50)</f>
        <v>9.0616309046696771E-3</v>
      </c>
      <c r="U50">
        <v>2</v>
      </c>
      <c r="V50" s="1" cm="1">
        <f t="array" ref="V50">INDEX(Y50:AC50,MATCH(MIN(ABS(Y50:AC50-S50)),ABS(Y50:AC50-S50),0))</f>
        <v>0.94736842105263097</v>
      </c>
      <c r="Y50" s="1">
        <f t="shared" si="5"/>
        <v>0.96657381615598803</v>
      </c>
      <c r="Z50" s="1">
        <f t="shared" si="6"/>
        <v>0.95543175487465104</v>
      </c>
      <c r="AA50" s="1">
        <f t="shared" si="7"/>
        <v>0.94428969359331405</v>
      </c>
      <c r="AB50" s="1">
        <f t="shared" si="8"/>
        <v>0.94150417827298005</v>
      </c>
      <c r="AC50" s="1">
        <f t="shared" si="9"/>
        <v>0.94736842105263097</v>
      </c>
    </row>
    <row r="51" spans="2:29" x14ac:dyDescent="0.3">
      <c r="D51">
        <v>3</v>
      </c>
      <c r="E51" s="1">
        <v>0.95264623955431704</v>
      </c>
      <c r="G51">
        <v>3</v>
      </c>
      <c r="H51" s="1">
        <v>0.95543175487465104</v>
      </c>
      <c r="J51">
        <v>3</v>
      </c>
      <c r="K51" s="1">
        <v>0.95264623955431704</v>
      </c>
      <c r="M51">
        <v>3</v>
      </c>
      <c r="N51" s="1">
        <v>0.93036211699164295</v>
      </c>
      <c r="P51">
        <v>3</v>
      </c>
      <c r="Q51" s="1">
        <v>0.94736842105263097</v>
      </c>
      <c r="S51" s="4">
        <f>(E51+H51+K51+N51+Q51)/5</f>
        <v>0.94769095440551188</v>
      </c>
      <c r="T51">
        <f>_xlfn.STDEV.P(E51,H51,K51,N51,Q51)</f>
        <v>9.049003564978713E-3</v>
      </c>
      <c r="U51">
        <v>3</v>
      </c>
      <c r="V51" s="1" cm="1">
        <f t="array" ref="V51">INDEX(Y51:AC51,MATCH(MIN(ABS(Y51:AC51-S51)),ABS(Y51:AC51-S51),0))</f>
        <v>0.94736842105263097</v>
      </c>
      <c r="Y51" s="1">
        <f t="shared" si="5"/>
        <v>0.95264623955431704</v>
      </c>
      <c r="Z51" s="1">
        <f t="shared" si="6"/>
        <v>0.95543175487465104</v>
      </c>
      <c r="AA51" s="1">
        <f t="shared" si="7"/>
        <v>0.95264623955431704</v>
      </c>
      <c r="AB51" s="1">
        <f t="shared" si="8"/>
        <v>0.93036211699164295</v>
      </c>
      <c r="AC51" s="1">
        <f t="shared" si="9"/>
        <v>0.94736842105263097</v>
      </c>
    </row>
    <row r="52" spans="2:29" ht="120.05" customHeight="1" x14ac:dyDescent="0.3">
      <c r="E52" s="1"/>
      <c r="H52" s="1"/>
      <c r="K52" s="1"/>
      <c r="N52" s="1"/>
      <c r="Q52" s="1"/>
      <c r="S52" s="4"/>
      <c r="V52" s="1"/>
      <c r="Y52" s="1">
        <f t="shared" si="5"/>
        <v>0</v>
      </c>
      <c r="Z52" s="1">
        <f t="shared" si="6"/>
        <v>0</v>
      </c>
      <c r="AA52" s="1">
        <f t="shared" si="7"/>
        <v>0</v>
      </c>
      <c r="AB52" s="1">
        <f t="shared" si="8"/>
        <v>0</v>
      </c>
      <c r="AC52" s="1">
        <f t="shared" si="9"/>
        <v>0</v>
      </c>
    </row>
    <row r="53" spans="2:29" x14ac:dyDescent="0.3">
      <c r="B53" s="10" t="s">
        <v>25</v>
      </c>
      <c r="D53">
        <v>1</v>
      </c>
      <c r="E53" s="1">
        <v>0.95264623955431704</v>
      </c>
      <c r="G53">
        <v>1</v>
      </c>
      <c r="H53" s="1">
        <v>0.95543175487465104</v>
      </c>
      <c r="J53">
        <v>1</v>
      </c>
      <c r="K53" s="1">
        <v>0.94428969359331405</v>
      </c>
      <c r="M53">
        <v>1</v>
      </c>
      <c r="N53" s="1">
        <v>0.93871866295264605</v>
      </c>
      <c r="P53">
        <v>1</v>
      </c>
      <c r="Q53" s="1">
        <v>0.94736842105263097</v>
      </c>
      <c r="S53" s="4">
        <f>(E53+H53+K53+N53+Q53)/5</f>
        <v>0.94769095440551188</v>
      </c>
      <c r="T53">
        <f>_xlfn.STDEV.P(E53,H53,K53,N53,Q53)</f>
        <v>5.9438953490194698E-3</v>
      </c>
      <c r="U53">
        <v>1</v>
      </c>
      <c r="V53" s="1" cm="1">
        <f t="array" ref="V53">INDEX(Y53:AC53,MATCH(MIN(ABS(Y53:AC53-S53)),ABS(Y53:AC53-S53),0))</f>
        <v>0.94736842105263097</v>
      </c>
      <c r="Y53" s="1">
        <f t="shared" si="5"/>
        <v>0.95264623955431704</v>
      </c>
      <c r="Z53" s="1">
        <f t="shared" si="6"/>
        <v>0.95543175487465104</v>
      </c>
      <c r="AA53" s="1">
        <f t="shared" si="7"/>
        <v>0.94428969359331405</v>
      </c>
      <c r="AB53" s="1">
        <f t="shared" si="8"/>
        <v>0.93871866295264605</v>
      </c>
      <c r="AC53" s="1">
        <f t="shared" si="9"/>
        <v>0.94736842105263097</v>
      </c>
    </row>
    <row r="54" spans="2:29" x14ac:dyDescent="0.3">
      <c r="D54">
        <v>2</v>
      </c>
      <c r="E54" s="1">
        <v>0.96378830083565403</v>
      </c>
      <c r="G54">
        <v>2</v>
      </c>
      <c r="H54" s="1">
        <v>0.96100278551532003</v>
      </c>
      <c r="J54">
        <v>2</v>
      </c>
      <c r="K54" s="1">
        <v>0.93871866295264605</v>
      </c>
      <c r="M54">
        <v>2</v>
      </c>
      <c r="N54" s="1">
        <v>0.94428969359331405</v>
      </c>
      <c r="P54">
        <v>2</v>
      </c>
      <c r="Q54" s="1">
        <v>0.95290858725761696</v>
      </c>
      <c r="S54" s="4">
        <f>(E54+H54+K54+N54+Q54)/5</f>
        <v>0.95214160603091025</v>
      </c>
      <c r="T54">
        <f>_xlfn.STDEV.P(E54,H54,K54,N54,Q54)</f>
        <v>9.5559634966013735E-3</v>
      </c>
      <c r="U54">
        <v>2</v>
      </c>
      <c r="V54" s="23" cm="1">
        <f t="array" ref="V54">INDEX(Y54:AC54,MATCH(MIN(ABS(Y54:AC54-S54)),ABS(Y54:AC54-S54),0))</f>
        <v>0.95290858725761696</v>
      </c>
      <c r="Y54" s="1">
        <f t="shared" si="5"/>
        <v>0.96378830083565403</v>
      </c>
      <c r="Z54" s="1">
        <f t="shared" si="6"/>
        <v>0.96100278551532003</v>
      </c>
      <c r="AA54" s="1">
        <f t="shared" si="7"/>
        <v>0.93871866295264605</v>
      </c>
      <c r="AB54" s="1">
        <f t="shared" si="8"/>
        <v>0.94428969359331405</v>
      </c>
      <c r="AC54" s="1">
        <f t="shared" si="9"/>
        <v>0.95290858725761696</v>
      </c>
    </row>
    <row r="55" spans="2:29" x14ac:dyDescent="0.3">
      <c r="D55">
        <v>3</v>
      </c>
      <c r="E55" s="1">
        <v>0.93871866295264605</v>
      </c>
      <c r="G55">
        <v>3</v>
      </c>
      <c r="H55" s="1">
        <v>0.94428969359331405</v>
      </c>
      <c r="J55">
        <v>3</v>
      </c>
      <c r="K55" s="1">
        <v>0.93314763231197695</v>
      </c>
      <c r="M55">
        <v>3</v>
      </c>
      <c r="N55" s="1">
        <v>0.91364902506963697</v>
      </c>
      <c r="P55">
        <v>3</v>
      </c>
      <c r="Q55" s="1">
        <v>0.92243767313019298</v>
      </c>
      <c r="S55" s="4">
        <f>(E55+H55+K55+N55+Q55)/5</f>
        <v>0.93044853741155342</v>
      </c>
      <c r="T55">
        <f>_xlfn.STDEV.P(E55,H55,K55,N55,Q55)</f>
        <v>1.1078404719592035E-2</v>
      </c>
      <c r="U55">
        <v>3</v>
      </c>
      <c r="V55" s="1" cm="1">
        <f t="array" ref="V55">INDEX(Y55:AC55,MATCH(MIN(ABS(Y55:AC55-S55)),ABS(Y55:AC55-S55),0))</f>
        <v>0.93314763231197695</v>
      </c>
      <c r="Y55" s="1">
        <f t="shared" si="5"/>
        <v>0.93871866295264605</v>
      </c>
      <c r="Z55" s="1">
        <f t="shared" si="6"/>
        <v>0.94428969359331405</v>
      </c>
      <c r="AA55" s="1">
        <f t="shared" si="7"/>
        <v>0.93314763231197695</v>
      </c>
      <c r="AB55" s="1">
        <f t="shared" si="8"/>
        <v>0.91364902506963697</v>
      </c>
      <c r="AC55" s="1">
        <f t="shared" si="9"/>
        <v>0.92243767313019298</v>
      </c>
    </row>
    <row r="56" spans="2:29" ht="120.05" customHeight="1" x14ac:dyDescent="0.3">
      <c r="E56" s="1"/>
      <c r="H56" s="1"/>
      <c r="K56" s="1"/>
      <c r="N56" s="1"/>
      <c r="Q56" s="1"/>
      <c r="S56" s="4"/>
      <c r="V56" s="1"/>
      <c r="Y56" s="1">
        <f t="shared" si="5"/>
        <v>0</v>
      </c>
      <c r="Z56" s="1">
        <f t="shared" si="6"/>
        <v>0</v>
      </c>
      <c r="AA56" s="1">
        <f t="shared" si="7"/>
        <v>0</v>
      </c>
      <c r="AB56" s="1">
        <f t="shared" si="8"/>
        <v>0</v>
      </c>
      <c r="AC56" s="1">
        <f t="shared" si="9"/>
        <v>0</v>
      </c>
    </row>
    <row r="57" spans="2:29" x14ac:dyDescent="0.3">
      <c r="B57" s="10" t="s">
        <v>26</v>
      </c>
      <c r="D57">
        <v>1</v>
      </c>
      <c r="E57" s="1">
        <v>0.94707520891364905</v>
      </c>
      <c r="G57">
        <v>1</v>
      </c>
      <c r="H57" s="1">
        <v>0.96100278551532003</v>
      </c>
      <c r="J57">
        <v>1</v>
      </c>
      <c r="K57" s="1">
        <v>0.94428969359331405</v>
      </c>
      <c r="M57">
        <v>1</v>
      </c>
      <c r="N57" s="1">
        <v>0.94150417827298005</v>
      </c>
      <c r="P57">
        <v>1</v>
      </c>
      <c r="Q57" s="1">
        <v>0.95013850415512402</v>
      </c>
      <c r="S57" s="4">
        <f>(E57+H57+K57+N57+Q57)/5</f>
        <v>0.94880207409007744</v>
      </c>
      <c r="T57">
        <f>_xlfn.STDEV.P(E57,H57,K57,N57,Q57)</f>
        <v>6.7416070642413563E-3</v>
      </c>
      <c r="U57">
        <v>1</v>
      </c>
      <c r="V57" s="1" cm="1">
        <f t="array" ref="V57">INDEX(Y57:AC57,MATCH(MIN(ABS(Y57:AC57-S57)),ABS(Y57:AC57-S57),0))</f>
        <v>0.95013850415512402</v>
      </c>
      <c r="Y57" s="1">
        <f t="shared" si="5"/>
        <v>0.94707520891364905</v>
      </c>
      <c r="Z57" s="1">
        <f t="shared" si="6"/>
        <v>0.96100278551532003</v>
      </c>
      <c r="AA57" s="1">
        <f t="shared" si="7"/>
        <v>0.94428969359331405</v>
      </c>
      <c r="AB57" s="1">
        <f t="shared" si="8"/>
        <v>0.94150417827298005</v>
      </c>
      <c r="AC57" s="1">
        <f t="shared" si="9"/>
        <v>0.95013850415512402</v>
      </c>
    </row>
    <row r="58" spans="2:29" x14ac:dyDescent="0.3">
      <c r="D58">
        <v>2</v>
      </c>
      <c r="E58" s="1">
        <v>0.95264623955431704</v>
      </c>
      <c r="G58">
        <v>2</v>
      </c>
      <c r="H58" s="1">
        <v>0.95543175487465104</v>
      </c>
      <c r="J58">
        <v>2</v>
      </c>
      <c r="K58" s="1">
        <v>0.94428969359331405</v>
      </c>
      <c r="M58">
        <v>2</v>
      </c>
      <c r="N58" s="1">
        <v>0.94707520891364905</v>
      </c>
      <c r="P58">
        <v>2</v>
      </c>
      <c r="Q58" s="1">
        <v>0.95290858725761696</v>
      </c>
      <c r="S58" s="4">
        <f>(E58+H58+K58+N58+Q58)/5</f>
        <v>0.95047029683870954</v>
      </c>
      <c r="T58">
        <f>_xlfn.STDEV.P(E58,H58,K58,N58,Q58)</f>
        <v>4.1236520514426134E-3</v>
      </c>
      <c r="U58">
        <v>2</v>
      </c>
      <c r="V58" s="23" cm="1">
        <f t="array" ref="V58">INDEX(Y58:AC58,MATCH(MIN(ABS(Y58:AC58-S58)),ABS(Y58:AC58-S58),0))</f>
        <v>0.95264623955431704</v>
      </c>
      <c r="Y58" s="1">
        <f t="shared" si="5"/>
        <v>0.95264623955431704</v>
      </c>
      <c r="Z58" s="1">
        <f t="shared" si="6"/>
        <v>0.95543175487465104</v>
      </c>
      <c r="AA58" s="1">
        <f t="shared" si="7"/>
        <v>0.94428969359331405</v>
      </c>
      <c r="AB58" s="1">
        <f t="shared" si="8"/>
        <v>0.94707520891364905</v>
      </c>
      <c r="AC58" s="1">
        <f t="shared" si="9"/>
        <v>0.95290858725761696</v>
      </c>
    </row>
    <row r="59" spans="2:29" x14ac:dyDescent="0.3">
      <c r="D59">
        <v>3</v>
      </c>
      <c r="E59" s="1">
        <v>0.93593314763231195</v>
      </c>
      <c r="G59">
        <v>3</v>
      </c>
      <c r="H59" s="1">
        <v>0.94986072423398304</v>
      </c>
      <c r="J59">
        <v>3</v>
      </c>
      <c r="K59" s="1">
        <v>0.92200557103063996</v>
      </c>
      <c r="M59">
        <v>3</v>
      </c>
      <c r="N59" s="1">
        <v>0.91922005571030596</v>
      </c>
      <c r="P59">
        <v>3</v>
      </c>
      <c r="Q59" s="1">
        <v>0.93351800554016595</v>
      </c>
      <c r="S59" s="4">
        <f>(E59+H59+K59+N59+Q59)/5</f>
        <v>0.93210750082948124</v>
      </c>
      <c r="T59">
        <f>_xlfn.STDEV.P(E59,H59,K59,N59,Q59)</f>
        <v>1.0953878451119451E-2</v>
      </c>
      <c r="U59">
        <v>3</v>
      </c>
      <c r="V59" s="1" cm="1">
        <f t="array" ref="V59">INDEX(Y59:AC59,MATCH(MIN(ABS(Y59:AC59-S59)),ABS(Y59:AC59-S59),0))</f>
        <v>0.93351800554016595</v>
      </c>
      <c r="Y59" s="1">
        <f t="shared" si="5"/>
        <v>0.93593314763231195</v>
      </c>
      <c r="Z59" s="1">
        <f t="shared" si="6"/>
        <v>0.94986072423398304</v>
      </c>
      <c r="AA59" s="1">
        <f t="shared" si="7"/>
        <v>0.92200557103063996</v>
      </c>
      <c r="AB59" s="1">
        <f t="shared" si="8"/>
        <v>0.91922005571030596</v>
      </c>
      <c r="AC59" s="1">
        <f t="shared" si="9"/>
        <v>0.93351800554016595</v>
      </c>
    </row>
    <row r="60" spans="2:29" ht="120.05" customHeight="1" x14ac:dyDescent="0.3">
      <c r="E60" s="1"/>
      <c r="H60" s="1"/>
      <c r="J60">
        <v>25</v>
      </c>
      <c r="K60" s="1"/>
      <c r="N60" s="1"/>
      <c r="Q60" s="1"/>
      <c r="S60" s="4"/>
      <c r="V60" s="1"/>
      <c r="Y60" s="1">
        <f t="shared" si="5"/>
        <v>0</v>
      </c>
      <c r="Z60" s="1">
        <f t="shared" si="6"/>
        <v>0</v>
      </c>
      <c r="AA60" s="1">
        <f t="shared" si="7"/>
        <v>0</v>
      </c>
      <c r="AB60" s="1">
        <f t="shared" si="8"/>
        <v>0</v>
      </c>
      <c r="AC60" s="1">
        <f t="shared" si="9"/>
        <v>0</v>
      </c>
    </row>
    <row r="61" spans="2:29" x14ac:dyDescent="0.3">
      <c r="B61" s="10" t="s">
        <v>27</v>
      </c>
      <c r="D61">
        <v>1</v>
      </c>
      <c r="E61" s="1">
        <v>0.96100278551532003</v>
      </c>
      <c r="G61">
        <v>1</v>
      </c>
      <c r="H61" s="1">
        <v>0.95543175487465104</v>
      </c>
      <c r="J61">
        <v>1</v>
      </c>
      <c r="K61" s="1">
        <v>0.94428969359331405</v>
      </c>
      <c r="M61">
        <v>1</v>
      </c>
      <c r="N61" s="1">
        <v>0.93871866295264605</v>
      </c>
      <c r="P61">
        <v>1</v>
      </c>
      <c r="Q61" s="1">
        <v>0.95013850415512402</v>
      </c>
      <c r="S61" s="4">
        <f>(E61+H61+K61+N61+Q61)/5</f>
        <v>0.94991628021821106</v>
      </c>
      <c r="T61">
        <f>_xlfn.STDEV.P(E61,H61,K61,N61,Q61)</f>
        <v>7.8794105533389197E-3</v>
      </c>
      <c r="U61">
        <v>1</v>
      </c>
      <c r="V61" s="1" cm="1">
        <f t="array" ref="V61">INDEX(Y61:AC61,MATCH(MIN(ABS(Y61:AC61-S61)),ABS(Y61:AC61-S61),0))</f>
        <v>0.95013850415512402</v>
      </c>
      <c r="Y61" s="1">
        <f t="shared" si="5"/>
        <v>0.96100278551532003</v>
      </c>
      <c r="Z61" s="1">
        <f t="shared" si="6"/>
        <v>0.95543175487465104</v>
      </c>
      <c r="AA61" s="1">
        <f t="shared" si="7"/>
        <v>0.94428969359331405</v>
      </c>
      <c r="AB61" s="1">
        <f t="shared" si="8"/>
        <v>0.93871866295264605</v>
      </c>
      <c r="AC61" s="1">
        <f t="shared" si="9"/>
        <v>0.95013850415512402</v>
      </c>
    </row>
    <row r="62" spans="2:29" x14ac:dyDescent="0.3">
      <c r="D62">
        <v>2</v>
      </c>
      <c r="E62" s="1">
        <v>0.96378830083565403</v>
      </c>
      <c r="G62">
        <v>2</v>
      </c>
      <c r="H62" s="1">
        <v>0.96100278551532003</v>
      </c>
      <c r="J62">
        <v>2</v>
      </c>
      <c r="K62" s="1">
        <v>0.95821727019498604</v>
      </c>
      <c r="M62">
        <v>2</v>
      </c>
      <c r="N62" s="1">
        <v>0.93871866295264605</v>
      </c>
      <c r="P62">
        <v>2</v>
      </c>
      <c r="Q62" s="1">
        <v>0.94736842105263097</v>
      </c>
      <c r="S62" s="4">
        <f>(E62+H62+K62+N62+Q62)/5</f>
        <v>0.95381908811024751</v>
      </c>
      <c r="T62">
        <f>_xlfn.STDEV.P(E62,H62,K62,N62,Q62)</f>
        <v>9.3804974479087203E-3</v>
      </c>
      <c r="U62">
        <v>2</v>
      </c>
      <c r="V62" s="23" cm="1">
        <f t="array" ref="V62">INDEX(Y62:AC62,MATCH(MIN(ABS(Y62:AC62-S62)),ABS(Y62:AC62-S62),0))</f>
        <v>0.95821727019498604</v>
      </c>
      <c r="Y62" s="1">
        <f t="shared" si="5"/>
        <v>0.96378830083565403</v>
      </c>
      <c r="Z62" s="1">
        <f t="shared" si="6"/>
        <v>0.96100278551532003</v>
      </c>
      <c r="AA62" s="1">
        <f t="shared" si="7"/>
        <v>0.95821727019498604</v>
      </c>
      <c r="AB62" s="1">
        <f t="shared" si="8"/>
        <v>0.93871866295264605</v>
      </c>
      <c r="AC62" s="1">
        <f t="shared" si="9"/>
        <v>0.94736842105263097</v>
      </c>
    </row>
    <row r="63" spans="2:29" x14ac:dyDescent="0.3">
      <c r="D63">
        <v>3</v>
      </c>
      <c r="E63" s="1">
        <v>0.92200557103063996</v>
      </c>
      <c r="G63">
        <v>3</v>
      </c>
      <c r="H63" s="1">
        <v>0.95543175487465104</v>
      </c>
      <c r="J63">
        <v>3</v>
      </c>
      <c r="K63" s="1">
        <v>0.94428969359331405</v>
      </c>
      <c r="M63">
        <v>3</v>
      </c>
      <c r="N63" s="1">
        <v>0.93314763231197695</v>
      </c>
      <c r="P63">
        <v>3</v>
      </c>
      <c r="Q63" s="1">
        <v>0.91412742382271395</v>
      </c>
      <c r="S63" s="4">
        <f>(E63+H63+K63+N63+Q63)/5</f>
        <v>0.93380041512665923</v>
      </c>
      <c r="T63">
        <f>_xlfn.STDEV.P(E63,H63,K63,N63,Q63)</f>
        <v>1.4862778216347917E-2</v>
      </c>
      <c r="U63">
        <v>3</v>
      </c>
      <c r="V63" s="1" cm="1">
        <f t="array" ref="V63">INDEX(Y63:AC63,MATCH(MIN(ABS(Y63:AC63-S63)),ABS(Y63:AC63-S63),0))</f>
        <v>0.93314763231197695</v>
      </c>
      <c r="Y63" s="1">
        <f t="shared" si="5"/>
        <v>0.92200557103063996</v>
      </c>
      <c r="Z63" s="1">
        <f t="shared" si="6"/>
        <v>0.95543175487465104</v>
      </c>
      <c r="AA63" s="1">
        <f t="shared" si="7"/>
        <v>0.94428969359331405</v>
      </c>
      <c r="AB63" s="1">
        <f t="shared" si="8"/>
        <v>0.93314763231197695</v>
      </c>
      <c r="AC63" s="1">
        <f t="shared" si="9"/>
        <v>0.91412742382271395</v>
      </c>
    </row>
    <row r="64" spans="2:29" ht="120.05" customHeight="1" x14ac:dyDescent="0.3">
      <c r="E64" s="1"/>
      <c r="H64" s="1"/>
      <c r="K64" s="1"/>
      <c r="N64" s="1"/>
      <c r="Q64" s="1"/>
      <c r="S64" s="4"/>
      <c r="V64" s="1"/>
      <c r="Y64" s="1">
        <f t="shared" si="5"/>
        <v>0</v>
      </c>
      <c r="Z64" s="1">
        <f t="shared" si="6"/>
        <v>0</v>
      </c>
      <c r="AA64" s="1">
        <f t="shared" si="7"/>
        <v>0</v>
      </c>
      <c r="AB64" s="1">
        <f t="shared" si="8"/>
        <v>0</v>
      </c>
      <c r="AC64" s="1">
        <f t="shared" si="9"/>
        <v>0</v>
      </c>
    </row>
    <row r="65" spans="2:29" x14ac:dyDescent="0.3">
      <c r="B65" s="10" t="s">
        <v>28</v>
      </c>
      <c r="D65">
        <v>1</v>
      </c>
      <c r="E65" s="1">
        <v>0.95543175487465104</v>
      </c>
      <c r="G65">
        <v>1</v>
      </c>
      <c r="H65" s="1">
        <v>0.95821727019498604</v>
      </c>
      <c r="J65">
        <v>1</v>
      </c>
      <c r="K65" s="1">
        <v>0.94428969359331405</v>
      </c>
      <c r="M65">
        <v>1</v>
      </c>
      <c r="N65" s="1">
        <v>0.93593314763231195</v>
      </c>
      <c r="P65">
        <v>1</v>
      </c>
      <c r="Q65" s="1">
        <v>0.95013850415512402</v>
      </c>
      <c r="S65" s="4">
        <f>(E65+H65+K65+N65+Q65)/5</f>
        <v>0.94880207409007744</v>
      </c>
      <c r="T65">
        <f>_xlfn.STDEV.P(E65,H65,K65,N65,Q65)</f>
        <v>8.0044422196794973E-3</v>
      </c>
      <c r="U65">
        <v>1</v>
      </c>
      <c r="V65" s="1" cm="1">
        <f t="array" ref="V65">INDEX(Y65:AC65,MATCH(MIN(ABS(Y65:AC65-S65)),ABS(Y65:AC65-S65),0))</f>
        <v>0.95013850415512402</v>
      </c>
      <c r="Y65" s="1">
        <f t="shared" si="5"/>
        <v>0.95543175487465104</v>
      </c>
      <c r="Z65" s="1">
        <f t="shared" si="6"/>
        <v>0.95821727019498604</v>
      </c>
      <c r="AA65" s="1">
        <f t="shared" si="7"/>
        <v>0.94428969359331405</v>
      </c>
      <c r="AB65" s="1">
        <f t="shared" si="8"/>
        <v>0.93593314763231195</v>
      </c>
      <c r="AC65" s="1">
        <f t="shared" si="9"/>
        <v>0.95013850415512402</v>
      </c>
    </row>
    <row r="66" spans="2:29" x14ac:dyDescent="0.3">
      <c r="D66">
        <v>2</v>
      </c>
      <c r="E66" s="1">
        <v>0.95821727019498604</v>
      </c>
      <c r="G66">
        <v>2</v>
      </c>
      <c r="H66" s="1">
        <v>0.96657381615598803</v>
      </c>
      <c r="J66">
        <v>2</v>
      </c>
      <c r="K66" s="1">
        <v>0.94150417827298005</v>
      </c>
      <c r="M66">
        <v>2</v>
      </c>
      <c r="N66" s="1">
        <v>0.93871866295264605</v>
      </c>
      <c r="P66">
        <v>2</v>
      </c>
      <c r="Q66" s="1">
        <v>0.95567867036011001</v>
      </c>
      <c r="S66" s="4">
        <f>(E66+H66+K66+N66+Q66)/5</f>
        <v>0.95213851958734208</v>
      </c>
      <c r="T66">
        <f>_xlfn.STDEV.P(E66,H66,K66,N66,Q66)</f>
        <v>1.0498032489516926E-2</v>
      </c>
      <c r="U66">
        <v>2</v>
      </c>
      <c r="V66" s="23" cm="1">
        <f t="array" ref="V66">INDEX(Y66:AC66,MATCH(MIN(ABS(Y66:AC66-S66)),ABS(Y66:AC66-S66),0))</f>
        <v>0.95567867036011001</v>
      </c>
      <c r="Y66" s="1">
        <f t="shared" si="5"/>
        <v>0.95821727019498604</v>
      </c>
      <c r="Z66" s="1">
        <f t="shared" si="6"/>
        <v>0.96657381615598803</v>
      </c>
      <c r="AA66" s="1">
        <f t="shared" si="7"/>
        <v>0.94150417827298005</v>
      </c>
      <c r="AB66" s="1">
        <f t="shared" si="8"/>
        <v>0.93871866295264605</v>
      </c>
      <c r="AC66" s="1">
        <f t="shared" si="9"/>
        <v>0.95567867036011001</v>
      </c>
    </row>
    <row r="67" spans="2:29" x14ac:dyDescent="0.3">
      <c r="D67">
        <v>3</v>
      </c>
      <c r="E67" s="1">
        <v>0.94428969359331405</v>
      </c>
      <c r="G67">
        <v>3</v>
      </c>
      <c r="H67" s="1">
        <v>0.95543175487465104</v>
      </c>
      <c r="J67">
        <v>3</v>
      </c>
      <c r="K67" s="1">
        <v>0.94428969359331405</v>
      </c>
      <c r="M67">
        <v>3</v>
      </c>
      <c r="N67" s="1">
        <v>0.94150417827298005</v>
      </c>
      <c r="P67">
        <v>3</v>
      </c>
      <c r="Q67" s="1">
        <v>0.95290858725761696</v>
      </c>
      <c r="S67" s="4">
        <f>(E67+H67+K67+N67+Q67)/5</f>
        <v>0.94768478151837532</v>
      </c>
      <c r="T67">
        <f>_xlfn.STDEV.P(E67,H67,K67,N67,Q67)</f>
        <v>5.4508135741183437E-3</v>
      </c>
      <c r="U67">
        <v>3</v>
      </c>
      <c r="V67" s="1" cm="1">
        <f t="array" ref="V67">INDEX(Y67:AC67,MATCH(MIN(ABS(Y67:AC67-S67)),ABS(Y67:AC67-S67),0))</f>
        <v>0.94428969359331405</v>
      </c>
      <c r="Y67" s="1">
        <f t="shared" si="5"/>
        <v>0.94428969359331405</v>
      </c>
      <c r="Z67" s="1">
        <f t="shared" si="6"/>
        <v>0.95543175487465104</v>
      </c>
      <c r="AA67" s="1">
        <f t="shared" si="7"/>
        <v>0.94428969359331405</v>
      </c>
      <c r="AB67" s="1">
        <f t="shared" si="8"/>
        <v>0.94150417827298005</v>
      </c>
      <c r="AC67" s="1">
        <f t="shared" si="9"/>
        <v>0.95290858725761696</v>
      </c>
    </row>
    <row r="68" spans="2:29" ht="120.05" customHeight="1" x14ac:dyDescent="0.3">
      <c r="E68" s="1"/>
      <c r="H68" s="1"/>
      <c r="K68" s="1"/>
      <c r="N68" s="1"/>
      <c r="Q68" s="1"/>
      <c r="S68" s="4"/>
      <c r="V68" s="1"/>
      <c r="Y68" s="1">
        <f t="shared" si="5"/>
        <v>0</v>
      </c>
      <c r="Z68" s="1">
        <f t="shared" si="6"/>
        <v>0</v>
      </c>
      <c r="AA68" s="1">
        <f t="shared" si="7"/>
        <v>0</v>
      </c>
      <c r="AB68" s="1">
        <f t="shared" si="8"/>
        <v>0</v>
      </c>
      <c r="AC68" s="1">
        <f t="shared" si="9"/>
        <v>0</v>
      </c>
    </row>
    <row r="69" spans="2:29" x14ac:dyDescent="0.3">
      <c r="B69" s="10" t="s">
        <v>29</v>
      </c>
      <c r="D69">
        <v>1</v>
      </c>
      <c r="E69" s="1">
        <v>0.94986072423398304</v>
      </c>
      <c r="G69">
        <v>1</v>
      </c>
      <c r="H69" s="1">
        <v>0.94986072423398304</v>
      </c>
      <c r="J69">
        <v>1</v>
      </c>
      <c r="K69" s="1">
        <v>0.94150417827298005</v>
      </c>
      <c r="M69">
        <v>1</v>
      </c>
      <c r="N69" s="1">
        <v>0.94150417827298005</v>
      </c>
      <c r="P69">
        <v>1</v>
      </c>
      <c r="Q69" s="1">
        <v>0.95013850415512402</v>
      </c>
      <c r="S69" s="4">
        <f>(E69+H69+K69+N69+Q69)/5</f>
        <v>0.94657366183381009</v>
      </c>
      <c r="T69">
        <f>_xlfn.STDEV.P(E69,H69,K69,N69,Q69)</f>
        <v>4.1404585825278936E-3</v>
      </c>
      <c r="U69">
        <v>1</v>
      </c>
      <c r="V69" s="1" cm="1">
        <f t="array" ref="V69">INDEX(Y69:AC69,MATCH(MIN(ABS(Y69:AC69-S69)),ABS(Y69:AC69-S69),0))</f>
        <v>0.94986072423398304</v>
      </c>
      <c r="Y69" s="1">
        <f t="shared" si="5"/>
        <v>0.94986072423398304</v>
      </c>
      <c r="Z69" s="1">
        <f t="shared" si="6"/>
        <v>0.94986072423398304</v>
      </c>
      <c r="AA69" s="1">
        <f t="shared" si="7"/>
        <v>0.94150417827298005</v>
      </c>
      <c r="AB69" s="1">
        <f t="shared" si="8"/>
        <v>0.94150417827298005</v>
      </c>
      <c r="AC69" s="1">
        <f t="shared" si="9"/>
        <v>0.95013850415512402</v>
      </c>
    </row>
    <row r="70" spans="2:29" x14ac:dyDescent="0.3">
      <c r="D70">
        <v>2</v>
      </c>
      <c r="E70" s="1">
        <v>0.96100278551532003</v>
      </c>
      <c r="G70">
        <v>2</v>
      </c>
      <c r="H70" s="1">
        <v>0.95543175487465104</v>
      </c>
      <c r="J70">
        <v>2</v>
      </c>
      <c r="K70" s="1">
        <v>0.94428969359331405</v>
      </c>
      <c r="M70">
        <v>2</v>
      </c>
      <c r="N70" s="1">
        <v>0.94150417827298005</v>
      </c>
      <c r="P70">
        <v>2</v>
      </c>
      <c r="Q70" s="1">
        <v>0.95567867036011001</v>
      </c>
      <c r="S70" s="4">
        <f>(E70+H70+K70+N70+Q70)/5</f>
        <v>0.9515814165232751</v>
      </c>
      <c r="T70">
        <f>_xlfn.STDEV.P(E70,H70,K70,N70,Q70)</f>
        <v>7.4174758799517492E-3</v>
      </c>
      <c r="U70">
        <v>2</v>
      </c>
      <c r="V70" s="23" cm="1">
        <f t="array" ref="V70">INDEX(Y70:AC70,MATCH(MIN(ABS(Y70:AC70-S70)),ABS(Y70:AC70-S70),0))</f>
        <v>0.95543175487465104</v>
      </c>
      <c r="Y70" s="1">
        <f t="shared" si="5"/>
        <v>0.96100278551532003</v>
      </c>
      <c r="Z70" s="1">
        <f t="shared" si="6"/>
        <v>0.95543175487465104</v>
      </c>
      <c r="AA70" s="1">
        <f t="shared" si="7"/>
        <v>0.94428969359331405</v>
      </c>
      <c r="AB70" s="1">
        <f t="shared" si="8"/>
        <v>0.94150417827298005</v>
      </c>
      <c r="AC70" s="1">
        <f t="shared" si="9"/>
        <v>0.95567867036011001</v>
      </c>
    </row>
    <row r="71" spans="2:29" x14ac:dyDescent="0.3">
      <c r="D71">
        <v>3</v>
      </c>
      <c r="E71" s="1">
        <v>0.92479108635097496</v>
      </c>
      <c r="G71">
        <v>3</v>
      </c>
      <c r="H71" s="1">
        <v>0.95543175487465104</v>
      </c>
      <c r="J71">
        <v>3</v>
      </c>
      <c r="K71" s="1">
        <v>0.94150417827298005</v>
      </c>
      <c r="M71">
        <v>3</v>
      </c>
      <c r="N71" s="1">
        <v>0.92200557103063996</v>
      </c>
      <c r="P71">
        <v>3</v>
      </c>
      <c r="Q71" s="1">
        <v>0.94736842105263097</v>
      </c>
      <c r="S71" s="4">
        <f>(E71+H71+K71+N71+Q71)/5</f>
        <v>0.93822020231637526</v>
      </c>
      <c r="T71">
        <f>_xlfn.STDEV.P(E71,H71,K71,N71,Q71)</f>
        <v>1.2914854772243809E-2</v>
      </c>
      <c r="U71">
        <v>3</v>
      </c>
      <c r="V71" s="1" cm="1">
        <f t="array" ref="V71">INDEX(Y71:AC71,MATCH(MIN(ABS(Y71:AC71-S71)),ABS(Y71:AC71-S71),0))</f>
        <v>0.94150417827298005</v>
      </c>
      <c r="Y71" s="1">
        <f t="shared" si="5"/>
        <v>0.92479108635097496</v>
      </c>
      <c r="Z71" s="1">
        <f t="shared" si="6"/>
        <v>0.95543175487465104</v>
      </c>
      <c r="AA71" s="1">
        <f t="shared" si="7"/>
        <v>0.94150417827298005</v>
      </c>
      <c r="AB71" s="1">
        <f t="shared" si="8"/>
        <v>0.92200557103063996</v>
      </c>
      <c r="AC71" s="1">
        <f t="shared" si="9"/>
        <v>0.94736842105263097</v>
      </c>
    </row>
    <row r="72" spans="2:29" ht="120.05" customHeight="1" x14ac:dyDescent="0.3">
      <c r="E72" s="1"/>
      <c r="H72" s="1"/>
      <c r="K72" s="1"/>
      <c r="N72" s="1"/>
      <c r="Q72" s="1"/>
      <c r="S72" s="4"/>
      <c r="V72" s="1"/>
      <c r="Y72" s="1">
        <f t="shared" si="5"/>
        <v>0</v>
      </c>
      <c r="Z72" s="1">
        <f t="shared" si="6"/>
        <v>0</v>
      </c>
      <c r="AA72" s="1">
        <f t="shared" si="7"/>
        <v>0</v>
      </c>
      <c r="AB72" s="1">
        <f t="shared" si="8"/>
        <v>0</v>
      </c>
      <c r="AC72" s="1">
        <f t="shared" si="9"/>
        <v>0</v>
      </c>
    </row>
    <row r="73" spans="2:29" x14ac:dyDescent="0.3">
      <c r="B73" s="10" t="s">
        <v>30</v>
      </c>
      <c r="D73">
        <v>1</v>
      </c>
      <c r="E73" s="1">
        <v>0.94707520891364905</v>
      </c>
      <c r="G73">
        <v>1</v>
      </c>
      <c r="H73" s="1">
        <v>0.96378830083565403</v>
      </c>
      <c r="J73">
        <v>1</v>
      </c>
      <c r="K73" s="1">
        <v>0.94428969359331405</v>
      </c>
      <c r="M73">
        <v>1</v>
      </c>
      <c r="N73" s="1">
        <v>0.94150417827298005</v>
      </c>
      <c r="P73">
        <v>1</v>
      </c>
      <c r="Q73" s="1">
        <v>0.94736842105263097</v>
      </c>
      <c r="S73" s="4">
        <f>(E73+H73+K73+N73+Q73)/5</f>
        <v>0.9488051605336455</v>
      </c>
      <c r="T73">
        <f>_xlfn.STDEV.P(E73,H73,K73,N73,Q73)</f>
        <v>7.7877497380602102E-3</v>
      </c>
      <c r="U73">
        <v>1</v>
      </c>
      <c r="V73" s="23" cm="1">
        <f t="array" ref="V73">INDEX(Y73:AC73,MATCH(MIN(ABS(Y73:AC73-S73)),ABS(Y73:AC73-S73),0))</f>
        <v>0.94736842105263097</v>
      </c>
      <c r="Y73" s="1">
        <f t="shared" ref="Y73:Y83" si="10">E73</f>
        <v>0.94707520891364905</v>
      </c>
      <c r="Z73" s="1">
        <f t="shared" ref="Z73:Z83" si="11">H73</f>
        <v>0.96378830083565403</v>
      </c>
      <c r="AA73" s="1">
        <f t="shared" ref="AA73:AA83" si="12">K73</f>
        <v>0.94428969359331405</v>
      </c>
      <c r="AB73" s="1">
        <f t="shared" ref="AB73:AB83" si="13">N73</f>
        <v>0.94150417827298005</v>
      </c>
      <c r="AC73" s="1">
        <f t="shared" ref="AC73:AC83" si="14">Q73</f>
        <v>0.94736842105263097</v>
      </c>
    </row>
    <row r="74" spans="2:29" x14ac:dyDescent="0.3">
      <c r="D74">
        <v>2</v>
      </c>
      <c r="E74" s="1">
        <v>0.94707520891364905</v>
      </c>
      <c r="G74">
        <v>2</v>
      </c>
      <c r="H74" s="1">
        <v>0.96100278551532003</v>
      </c>
      <c r="J74">
        <v>2</v>
      </c>
      <c r="K74" s="1">
        <v>0.93871866295264605</v>
      </c>
      <c r="M74">
        <v>2</v>
      </c>
      <c r="N74" s="1">
        <v>0.94428969359331405</v>
      </c>
      <c r="P74">
        <v>2</v>
      </c>
      <c r="Q74" s="1">
        <v>0.95290858725761696</v>
      </c>
      <c r="S74" s="4">
        <f>(E74+H74+K74+N74+Q74)/5</f>
        <v>0.94879898764650916</v>
      </c>
      <c r="T74">
        <f>_xlfn.STDEV.P(E74,H74,K74,N74,Q74)</f>
        <v>7.6254781266246923E-3</v>
      </c>
      <c r="U74">
        <v>2</v>
      </c>
      <c r="V74" s="1" cm="1">
        <f t="array" ref="V74">INDEX(Y74:AC74,MATCH(MIN(ABS(Y74:AC74-S74)),ABS(Y74:AC74-S74),0))</f>
        <v>0.94707520891364905</v>
      </c>
      <c r="Y74" s="1">
        <f t="shared" si="10"/>
        <v>0.94707520891364905</v>
      </c>
      <c r="Z74" s="1">
        <f t="shared" si="11"/>
        <v>0.96100278551532003</v>
      </c>
      <c r="AA74" s="1">
        <f t="shared" si="12"/>
        <v>0.93871866295264605</v>
      </c>
      <c r="AB74" s="1">
        <f t="shared" si="13"/>
        <v>0.94428969359331405</v>
      </c>
      <c r="AC74" s="1">
        <f t="shared" si="14"/>
        <v>0.95290858725761696</v>
      </c>
    </row>
    <row r="75" spans="2:29" x14ac:dyDescent="0.3">
      <c r="D75">
        <v>3</v>
      </c>
      <c r="E75" s="1">
        <v>0.92200557103063996</v>
      </c>
      <c r="G75">
        <v>3</v>
      </c>
      <c r="H75" s="1">
        <v>0.94986072423398304</v>
      </c>
      <c r="J75">
        <v>3</v>
      </c>
      <c r="K75" s="1">
        <v>0.91643454038997196</v>
      </c>
      <c r="M75">
        <v>3</v>
      </c>
      <c r="N75" s="1">
        <v>0.91086350974930297</v>
      </c>
      <c r="P75">
        <v>3</v>
      </c>
      <c r="Q75" s="1">
        <v>0.94182825484764499</v>
      </c>
      <c r="S75" s="4">
        <f>(E75+H75+K75+N75+Q75)/5</f>
        <v>0.92819852005030867</v>
      </c>
      <c r="T75">
        <f>_xlfn.STDEV.P(E75,H75,K75,N75,Q75)</f>
        <v>1.5048369864446614E-2</v>
      </c>
      <c r="U75">
        <v>3</v>
      </c>
      <c r="V75" s="1" cm="1">
        <f t="array" ref="V75">INDEX(Y75:AC75,MATCH(MIN(ABS(Y75:AC75-S75)),ABS(Y75:AC75-S75),0))</f>
        <v>0.92200557103063996</v>
      </c>
      <c r="Y75" s="1">
        <f t="shared" si="10"/>
        <v>0.92200557103063996</v>
      </c>
      <c r="Z75" s="1">
        <f t="shared" si="11"/>
        <v>0.94986072423398304</v>
      </c>
      <c r="AA75" s="1">
        <f t="shared" si="12"/>
        <v>0.91643454038997196</v>
      </c>
      <c r="AB75" s="1">
        <f t="shared" si="13"/>
        <v>0.91086350974930297</v>
      </c>
      <c r="AC75" s="1">
        <f t="shared" si="14"/>
        <v>0.94182825484764499</v>
      </c>
    </row>
    <row r="76" spans="2:29" ht="120.05" customHeight="1" x14ac:dyDescent="0.3">
      <c r="E76" s="1"/>
      <c r="H76" s="1"/>
      <c r="K76" s="1"/>
      <c r="N76" s="1"/>
      <c r="Q76" s="1"/>
      <c r="S76" s="4"/>
      <c r="V76" s="1"/>
      <c r="Y76" s="1">
        <f t="shared" si="10"/>
        <v>0</v>
      </c>
      <c r="Z76" s="1">
        <f t="shared" si="11"/>
        <v>0</v>
      </c>
      <c r="AA76" s="1">
        <f t="shared" si="12"/>
        <v>0</v>
      </c>
      <c r="AB76" s="1">
        <f t="shared" si="13"/>
        <v>0</v>
      </c>
      <c r="AC76" s="1">
        <f t="shared" si="14"/>
        <v>0</v>
      </c>
    </row>
    <row r="77" spans="2:29" x14ac:dyDescent="0.3">
      <c r="B77" s="10" t="s">
        <v>31</v>
      </c>
      <c r="D77">
        <v>1</v>
      </c>
      <c r="E77" s="1">
        <v>0.94986072423398304</v>
      </c>
      <c r="G77">
        <v>1</v>
      </c>
      <c r="H77" s="1">
        <v>0.96378830083565403</v>
      </c>
      <c r="J77">
        <v>1</v>
      </c>
      <c r="K77" s="1">
        <v>0.94428969359331405</v>
      </c>
      <c r="M77">
        <v>1</v>
      </c>
      <c r="N77" s="1">
        <v>0.93593314763231195</v>
      </c>
      <c r="P77">
        <v>1</v>
      </c>
      <c r="Q77" s="1">
        <v>0.95013850415512402</v>
      </c>
      <c r="S77" s="4">
        <f>(E77+H77+K77+N77+Q77)/5</f>
        <v>0.94880207409007744</v>
      </c>
      <c r="T77">
        <f>_xlfn.STDEV.P(E77,H77,K77,N77,Q77)</f>
        <v>9.0935650153142287E-3</v>
      </c>
      <c r="U77">
        <v>1</v>
      </c>
      <c r="V77" s="1" cm="1">
        <f t="array" ref="V77">INDEX(Y77:AC77,MATCH(MIN(ABS(Y77:AC77-S77)),ABS(Y77:AC77-S77),0))</f>
        <v>0.94986072423398304</v>
      </c>
      <c r="Y77" s="1">
        <f t="shared" si="10"/>
        <v>0.94986072423398304</v>
      </c>
      <c r="Z77" s="1">
        <f t="shared" si="11"/>
        <v>0.96378830083565403</v>
      </c>
      <c r="AA77" s="1">
        <f t="shared" si="12"/>
        <v>0.94428969359331405</v>
      </c>
      <c r="AB77" s="1">
        <f t="shared" si="13"/>
        <v>0.93593314763231195</v>
      </c>
      <c r="AC77" s="1">
        <f t="shared" si="14"/>
        <v>0.95013850415512402</v>
      </c>
    </row>
    <row r="78" spans="2:29" x14ac:dyDescent="0.3">
      <c r="D78">
        <v>2</v>
      </c>
      <c r="E78" s="1">
        <v>0.95543175487465104</v>
      </c>
      <c r="G78">
        <v>2</v>
      </c>
      <c r="H78" s="1">
        <v>0.95543175487465104</v>
      </c>
      <c r="J78">
        <v>2</v>
      </c>
      <c r="K78" s="1">
        <v>0.94986072423398304</v>
      </c>
      <c r="M78">
        <v>2</v>
      </c>
      <c r="N78" s="1">
        <v>0.94150417827298005</v>
      </c>
      <c r="P78">
        <v>2</v>
      </c>
      <c r="Q78" s="1">
        <v>0.95567867036011001</v>
      </c>
      <c r="S78" s="4">
        <f>(E78+H78+K78+N78+Q78)/5</f>
        <v>0.9515814165232751</v>
      </c>
      <c r="T78">
        <f>_xlfn.STDEV.P(E78,H78,K78,N78,Q78)</f>
        <v>5.4945284156376851E-3</v>
      </c>
      <c r="U78">
        <v>2</v>
      </c>
      <c r="V78" s="23" cm="1">
        <f t="array" ref="V78">INDEX(Y78:AC78,MATCH(MIN(ABS(Y78:AC78-S78)),ABS(Y78:AC78-S78),0))</f>
        <v>0.94986072423398304</v>
      </c>
      <c r="Y78" s="1">
        <f t="shared" si="10"/>
        <v>0.95543175487465104</v>
      </c>
      <c r="Z78" s="1">
        <f t="shared" si="11"/>
        <v>0.95543175487465104</v>
      </c>
      <c r="AA78" s="1">
        <f t="shared" si="12"/>
        <v>0.94986072423398304</v>
      </c>
      <c r="AB78" s="1">
        <f t="shared" si="13"/>
        <v>0.94150417827298005</v>
      </c>
      <c r="AC78" s="1">
        <f t="shared" si="14"/>
        <v>0.95567867036011001</v>
      </c>
    </row>
    <row r="79" spans="2:29" x14ac:dyDescent="0.3">
      <c r="D79">
        <v>3</v>
      </c>
      <c r="E79" s="1">
        <v>0.94707520891364905</v>
      </c>
      <c r="G79">
        <v>3</v>
      </c>
      <c r="H79" s="1">
        <v>0.95543175487465104</v>
      </c>
      <c r="J79">
        <v>3</v>
      </c>
      <c r="K79" s="1">
        <v>0.93871866295264605</v>
      </c>
      <c r="M79">
        <v>3</v>
      </c>
      <c r="N79" s="1">
        <v>0.93036211699164295</v>
      </c>
      <c r="P79">
        <v>3</v>
      </c>
      <c r="Q79" s="1">
        <v>0.95013850415512402</v>
      </c>
      <c r="S79" s="4">
        <f>(E79+H79+K79+N79+Q79)/5</f>
        <v>0.94434524957754251</v>
      </c>
      <c r="T79">
        <f>_xlfn.STDEV.P(E79,H79,K79,N79,Q79)</f>
        <v>8.8443377393967668E-3</v>
      </c>
      <c r="U79">
        <v>3</v>
      </c>
      <c r="V79" s="1" cm="1">
        <f t="array" ref="V79">INDEX(Y79:AC79,MATCH(MIN(ABS(Y79:AC79-S79)),ABS(Y79:AC79-S79),0))</f>
        <v>0.94707520891364905</v>
      </c>
      <c r="Y79" s="1">
        <f t="shared" si="10"/>
        <v>0.94707520891364905</v>
      </c>
      <c r="Z79" s="1">
        <f t="shared" si="11"/>
        <v>0.95543175487465104</v>
      </c>
      <c r="AA79" s="1">
        <f t="shared" si="12"/>
        <v>0.93871866295264605</v>
      </c>
      <c r="AB79" s="1">
        <f t="shared" si="13"/>
        <v>0.93036211699164295</v>
      </c>
      <c r="AC79" s="1">
        <f t="shared" si="14"/>
        <v>0.95013850415512402</v>
      </c>
    </row>
    <row r="80" spans="2:29" ht="120.05" customHeight="1" x14ac:dyDescent="0.3">
      <c r="E80" s="1"/>
      <c r="H80" s="1"/>
      <c r="K80" s="1"/>
      <c r="N80" s="1"/>
      <c r="Q80" s="1"/>
      <c r="S80" s="4"/>
      <c r="V80" s="1"/>
      <c r="Y80" s="1">
        <f t="shared" si="10"/>
        <v>0</v>
      </c>
      <c r="Z80" s="1">
        <f t="shared" si="11"/>
        <v>0</v>
      </c>
      <c r="AA80" s="1">
        <f t="shared" si="12"/>
        <v>0</v>
      </c>
      <c r="AB80" s="1">
        <f t="shared" si="13"/>
        <v>0</v>
      </c>
      <c r="AC80" s="1">
        <f t="shared" si="14"/>
        <v>0</v>
      </c>
    </row>
    <row r="81" spans="2:36" x14ac:dyDescent="0.3">
      <c r="B81" s="10" t="s">
        <v>32</v>
      </c>
      <c r="D81">
        <v>1</v>
      </c>
      <c r="E81" s="1">
        <v>0.96100278551532003</v>
      </c>
      <c r="G81">
        <v>1</v>
      </c>
      <c r="H81" s="1">
        <v>0.95543175487465104</v>
      </c>
      <c r="J81">
        <v>1</v>
      </c>
      <c r="K81" s="1">
        <v>0.94707520891364905</v>
      </c>
      <c r="M81">
        <v>1</v>
      </c>
      <c r="N81" s="1">
        <v>0.93871866295264605</v>
      </c>
      <c r="P81">
        <v>1</v>
      </c>
      <c r="Q81" s="1">
        <v>0.94736842105263097</v>
      </c>
      <c r="S81" s="4">
        <f>(E81+H81+K81+N81+Q81)/5</f>
        <v>0.94991936666177934</v>
      </c>
      <c r="T81">
        <f>_xlfn.STDEV.P(E81,H81,K81,N81,Q81)</f>
        <v>7.6587325017825657E-3</v>
      </c>
      <c r="U81">
        <v>1</v>
      </c>
      <c r="V81" s="1" cm="1">
        <f t="array" ref="V81">INDEX(Y81:AC81,MATCH(MIN(ABS(Y81:AC81-S81)),ABS(Y81:AC81-S81),0))</f>
        <v>0.94736842105263097</v>
      </c>
      <c r="Y81" s="1">
        <f t="shared" si="10"/>
        <v>0.96100278551532003</v>
      </c>
      <c r="Z81" s="1">
        <f t="shared" si="11"/>
        <v>0.95543175487465104</v>
      </c>
      <c r="AA81" s="1">
        <f t="shared" si="12"/>
        <v>0.94707520891364905</v>
      </c>
      <c r="AB81" s="1">
        <f t="shared" si="13"/>
        <v>0.93871866295264605</v>
      </c>
      <c r="AC81" s="1">
        <f t="shared" si="14"/>
        <v>0.94736842105263097</v>
      </c>
    </row>
    <row r="82" spans="2:36" x14ac:dyDescent="0.3">
      <c r="D82">
        <v>2</v>
      </c>
      <c r="E82" s="1">
        <v>0.95264623955431704</v>
      </c>
      <c r="G82">
        <v>2</v>
      </c>
      <c r="H82" s="1">
        <v>0.95264623955431704</v>
      </c>
      <c r="J82">
        <v>2</v>
      </c>
      <c r="K82" s="1">
        <v>0.95543175487465104</v>
      </c>
      <c r="M82">
        <v>2</v>
      </c>
      <c r="N82" s="1">
        <v>0.94150417827298005</v>
      </c>
      <c r="P82">
        <v>2</v>
      </c>
      <c r="Q82" s="1">
        <v>0.95567867036011001</v>
      </c>
      <c r="S82" s="4">
        <f>(E82+H82+K82+N82+Q82)/5</f>
        <v>0.9515814165232751</v>
      </c>
      <c r="T82">
        <f>_xlfn.STDEV.P(E82,H82,K82,N82,Q82)</f>
        <v>5.2044408220599265E-3</v>
      </c>
      <c r="U82">
        <v>2</v>
      </c>
      <c r="V82" s="1" cm="1">
        <f t="array" ref="V82">INDEX(Y82:AC82,MATCH(MIN(ABS(Y82:AC82-S82)),ABS(Y82:AC82-S82),0))</f>
        <v>0.95264623955431704</v>
      </c>
      <c r="Y82" s="1">
        <f t="shared" si="10"/>
        <v>0.95264623955431704</v>
      </c>
      <c r="Z82" s="1">
        <f t="shared" si="11"/>
        <v>0.95264623955431704</v>
      </c>
      <c r="AA82" s="1">
        <f t="shared" si="12"/>
        <v>0.95543175487465104</v>
      </c>
      <c r="AB82" s="1">
        <f t="shared" si="13"/>
        <v>0.94150417827298005</v>
      </c>
      <c r="AC82" s="1">
        <f t="shared" si="14"/>
        <v>0.95567867036011001</v>
      </c>
    </row>
    <row r="83" spans="2:36" x14ac:dyDescent="0.3">
      <c r="D83">
        <v>3</v>
      </c>
      <c r="E83" s="1">
        <v>0.93593314763231195</v>
      </c>
      <c r="G83">
        <v>3</v>
      </c>
      <c r="H83" s="1">
        <v>0.95264623955431704</v>
      </c>
      <c r="J83">
        <v>3</v>
      </c>
      <c r="K83" s="1">
        <v>0.95264623955431704</v>
      </c>
      <c r="M83">
        <v>3</v>
      </c>
      <c r="N83" s="1">
        <v>0.93871866295264605</v>
      </c>
      <c r="P83">
        <v>3</v>
      </c>
      <c r="Q83" s="1">
        <v>0.95567867036011001</v>
      </c>
      <c r="S83" s="4">
        <f>(E83+H83+K83+N83+Q83)/5</f>
        <v>0.94712459201074051</v>
      </c>
      <c r="T83">
        <f>_xlfn.STDEV.P(E83,H83,K83,N83,Q83)</f>
        <v>8.1247462754636037E-3</v>
      </c>
      <c r="U83">
        <v>3</v>
      </c>
      <c r="V83" s="23" cm="1">
        <f t="array" ref="V83">INDEX(Y83:AC83,MATCH(MIN(ABS(Y83:AC83-S83)),ABS(Y83:AC83-S83),0))</f>
        <v>0.95264623955431704</v>
      </c>
      <c r="Y83" s="1">
        <f t="shared" si="10"/>
        <v>0.93593314763231195</v>
      </c>
      <c r="Z83" s="1">
        <f t="shared" si="11"/>
        <v>0.95264623955431704</v>
      </c>
      <c r="AA83" s="1">
        <f t="shared" si="12"/>
        <v>0.95264623955431704</v>
      </c>
      <c r="AB83" s="1">
        <f t="shared" si="13"/>
        <v>0.93871866295264605</v>
      </c>
      <c r="AC83" s="1">
        <f t="shared" si="14"/>
        <v>0.95567867036011001</v>
      </c>
    </row>
    <row r="84" spans="2:36" ht="120.05" customHeight="1" x14ac:dyDescent="0.3">
      <c r="S84" s="4"/>
      <c r="V84" s="1"/>
      <c r="Y84" s="1"/>
      <c r="Z84" s="1"/>
      <c r="AA84" s="1"/>
      <c r="AB84" s="1"/>
      <c r="AC84" s="1"/>
    </row>
    <row r="85" spans="2:36" x14ac:dyDescent="0.3">
      <c r="B85" s="10" t="s">
        <v>33</v>
      </c>
      <c r="D85">
        <v>1</v>
      </c>
      <c r="E85" s="1">
        <v>0.95264623955431704</v>
      </c>
      <c r="G85">
        <v>1</v>
      </c>
      <c r="H85" s="1">
        <v>0.96657381615598803</v>
      </c>
      <c r="J85">
        <v>1</v>
      </c>
      <c r="K85" s="1">
        <v>0.94707520891364905</v>
      </c>
      <c r="M85">
        <v>1</v>
      </c>
      <c r="N85" s="1">
        <v>0.94150417827298005</v>
      </c>
      <c r="P85">
        <v>1</v>
      </c>
      <c r="Q85" s="1">
        <v>0.95290858725761696</v>
      </c>
      <c r="S85" s="4">
        <f>(E85+H85+K85+N85+Q85)/5</f>
        <v>0.95214160603091025</v>
      </c>
      <c r="T85">
        <f>_xlfn.STDEV.P(E85,H85,K85,N85,Q85)</f>
        <v>8.342120274180187E-3</v>
      </c>
      <c r="U85">
        <v>1</v>
      </c>
      <c r="V85" s="23" cm="1">
        <f t="array" ref="V85">INDEX(Y85:AC85,MATCH(MIN(ABS(Y85:AC85-S85)),ABS(Y85:AC85-S85),0))</f>
        <v>0.95264623955431704</v>
      </c>
      <c r="Y85" s="1">
        <f t="shared" ref="Y85:Y91" si="15">E85</f>
        <v>0.95264623955431704</v>
      </c>
      <c r="Z85" s="1">
        <f t="shared" ref="Z85:Z91" si="16">H85</f>
        <v>0.96657381615598803</v>
      </c>
      <c r="AA85" s="1">
        <f t="shared" ref="AA85:AA91" si="17">K85</f>
        <v>0.94707520891364905</v>
      </c>
      <c r="AB85" s="1">
        <f t="shared" ref="AB85:AB91" si="18">N85</f>
        <v>0.94150417827298005</v>
      </c>
      <c r="AC85" s="1">
        <f t="shared" ref="AC85:AC91" si="19">Q85</f>
        <v>0.95290858725761696</v>
      </c>
    </row>
    <row r="86" spans="2:36" x14ac:dyDescent="0.3">
      <c r="D86">
        <v>2</v>
      </c>
      <c r="E86" s="1">
        <v>0.94707520891364905</v>
      </c>
      <c r="G86">
        <v>2</v>
      </c>
      <c r="H86" s="1">
        <v>0.95543175487465104</v>
      </c>
      <c r="J86">
        <v>2</v>
      </c>
      <c r="K86" s="1">
        <v>0.94428969359331405</v>
      </c>
      <c r="M86">
        <v>2</v>
      </c>
      <c r="N86" s="1">
        <v>0.93871866295264605</v>
      </c>
      <c r="P86">
        <v>2</v>
      </c>
      <c r="Q86" s="1">
        <v>0.95567867036011001</v>
      </c>
      <c r="S86" s="4">
        <f>(E86+H86+K86+N86+Q86)/5</f>
        <v>0.94823879813887424</v>
      </c>
      <c r="T86">
        <f>_xlfn.STDEV.P(E86,H86,K86,N86,Q86)</f>
        <v>6.5524448236052588E-3</v>
      </c>
      <c r="U86">
        <v>2</v>
      </c>
      <c r="V86" s="1" cm="1">
        <f t="array" ref="V86">INDEX(Y86:AC86,MATCH(MIN(ABS(Y86:AC86-S86)),ABS(Y86:AC86-S86),0))</f>
        <v>0.94707520891364905</v>
      </c>
      <c r="Y86" s="1">
        <f t="shared" si="15"/>
        <v>0.94707520891364905</v>
      </c>
      <c r="Z86" s="1">
        <f t="shared" si="16"/>
        <v>0.95543175487465104</v>
      </c>
      <c r="AA86" s="1">
        <f t="shared" si="17"/>
        <v>0.94428969359331405</v>
      </c>
      <c r="AB86" s="1">
        <f t="shared" si="18"/>
        <v>0.93871866295264605</v>
      </c>
      <c r="AC86" s="1">
        <f t="shared" si="19"/>
        <v>0.95567867036011001</v>
      </c>
    </row>
    <row r="87" spans="2:36" x14ac:dyDescent="0.3">
      <c r="D87">
        <v>3</v>
      </c>
      <c r="E87" s="1">
        <v>0.91086350974930297</v>
      </c>
      <c r="G87">
        <v>3</v>
      </c>
      <c r="H87" s="1">
        <v>0.94150417827298005</v>
      </c>
      <c r="J87">
        <v>3</v>
      </c>
      <c r="K87" s="1">
        <v>0.93871866295264605</v>
      </c>
      <c r="M87">
        <v>3</v>
      </c>
      <c r="N87" s="1">
        <v>0.90250696378829998</v>
      </c>
      <c r="P87">
        <v>3</v>
      </c>
      <c r="Q87" s="1">
        <v>0.94182825484764499</v>
      </c>
      <c r="S87" s="4">
        <f>(E87+H87+K87+N87+Q87)/5</f>
        <v>0.92708431392217483</v>
      </c>
      <c r="T87">
        <f>_xlfn.STDEV.P(E87,H87,K87,N87,Q87)</f>
        <v>1.6898727685183516E-2</v>
      </c>
      <c r="U87">
        <v>3</v>
      </c>
      <c r="V87" s="1" cm="1">
        <f t="array" ref="V87">INDEX(Y87:AC87,MATCH(MIN(ABS(Y87:AC87-S87)),ABS(Y87:AC87-S87),0))</f>
        <v>0.93871866295264605</v>
      </c>
      <c r="Y87" s="1">
        <f t="shared" si="15"/>
        <v>0.91086350974930297</v>
      </c>
      <c r="Z87" s="1">
        <f t="shared" si="16"/>
        <v>0.94150417827298005</v>
      </c>
      <c r="AA87" s="1">
        <f t="shared" si="17"/>
        <v>0.93871866295264605</v>
      </c>
      <c r="AB87" s="1">
        <f t="shared" si="18"/>
        <v>0.90250696378829998</v>
      </c>
      <c r="AC87" s="1">
        <f t="shared" si="19"/>
        <v>0.94182825484764499</v>
      </c>
    </row>
    <row r="88" spans="2:36" ht="120.05" customHeight="1" x14ac:dyDescent="0.3">
      <c r="S88" s="4"/>
      <c r="V88" s="1"/>
      <c r="Y88" s="1"/>
      <c r="Z88" s="1"/>
      <c r="AA88" s="1"/>
      <c r="AB88" s="1"/>
      <c r="AC88" s="1"/>
    </row>
    <row r="89" spans="2:36" x14ac:dyDescent="0.3">
      <c r="B89" s="10" t="s">
        <v>34</v>
      </c>
      <c r="D89">
        <v>1</v>
      </c>
      <c r="E89" s="1">
        <v>0.95264623955431704</v>
      </c>
      <c r="G89">
        <v>1</v>
      </c>
      <c r="H89" s="1">
        <v>0.96100278551532003</v>
      </c>
      <c r="J89">
        <v>1</v>
      </c>
      <c r="K89" s="1">
        <v>0.94428969359331405</v>
      </c>
      <c r="M89">
        <v>1</v>
      </c>
      <c r="N89" s="1">
        <v>0.93593314763231195</v>
      </c>
      <c r="P89">
        <v>1</v>
      </c>
      <c r="Q89" s="1">
        <v>0.95013850415512402</v>
      </c>
      <c r="S89" s="4">
        <f>(E89+H89+K89+N89+Q89)/5</f>
        <v>0.94880207409007744</v>
      </c>
      <c r="T89">
        <f>_xlfn.STDEV.P(E89,H89,K89,N89,Q89)</f>
        <v>8.3832196516637376E-3</v>
      </c>
      <c r="U89">
        <v>1</v>
      </c>
      <c r="V89" s="1" cm="1">
        <f t="array" ref="V89">INDEX(Y89:AC89,MATCH(MIN(ABS(Y89:AC89-S89)),ABS(Y89:AC89-S89),0))</f>
        <v>0.95013850415512402</v>
      </c>
      <c r="Y89" s="1">
        <f t="shared" si="15"/>
        <v>0.95264623955431704</v>
      </c>
      <c r="Z89" s="1">
        <f t="shared" si="16"/>
        <v>0.96100278551532003</v>
      </c>
      <c r="AA89" s="1">
        <f t="shared" si="17"/>
        <v>0.94428969359331405</v>
      </c>
      <c r="AB89" s="1">
        <f t="shared" si="18"/>
        <v>0.93593314763231195</v>
      </c>
      <c r="AC89" s="1">
        <f t="shared" si="19"/>
        <v>0.95013850415512402</v>
      </c>
    </row>
    <row r="90" spans="2:36" x14ac:dyDescent="0.3">
      <c r="D90">
        <v>2</v>
      </c>
      <c r="E90" s="1">
        <v>0.95264623955431704</v>
      </c>
      <c r="G90">
        <v>2</v>
      </c>
      <c r="H90" s="1">
        <v>0.95264623955431704</v>
      </c>
      <c r="J90">
        <v>2</v>
      </c>
      <c r="K90" s="1">
        <v>0.94428969359331405</v>
      </c>
      <c r="M90">
        <v>2</v>
      </c>
      <c r="N90" s="1">
        <v>0.94150417827298005</v>
      </c>
      <c r="P90">
        <v>2</v>
      </c>
      <c r="Q90" s="1">
        <v>0.95844875346260305</v>
      </c>
      <c r="S90" s="4">
        <f>(E90+H90+K90+N90+Q90)/5</f>
        <v>0.94990702088750623</v>
      </c>
      <c r="T90">
        <f>_xlfn.STDEV.P(E90,H90,K90,N90,Q90)</f>
        <v>6.1665219229035968E-3</v>
      </c>
      <c r="U90">
        <v>2</v>
      </c>
      <c r="V90" s="23" cm="1">
        <f t="array" ref="V90">INDEX(Y90:AC90,MATCH(MIN(ABS(Y90:AC90-S90)),ABS(Y90:AC90-S90),0))</f>
        <v>0.95264623955431704</v>
      </c>
      <c r="Y90" s="1">
        <f t="shared" si="15"/>
        <v>0.95264623955431704</v>
      </c>
      <c r="Z90" s="1">
        <f t="shared" si="16"/>
        <v>0.95264623955431704</v>
      </c>
      <c r="AA90" s="1">
        <f t="shared" si="17"/>
        <v>0.94428969359331405</v>
      </c>
      <c r="AB90" s="1">
        <f t="shared" si="18"/>
        <v>0.94150417827298005</v>
      </c>
      <c r="AC90" s="1">
        <f t="shared" si="19"/>
        <v>0.95844875346260305</v>
      </c>
    </row>
    <row r="91" spans="2:36" x14ac:dyDescent="0.3">
      <c r="D91">
        <v>3</v>
      </c>
      <c r="E91" s="1">
        <v>0.93871866295264605</v>
      </c>
      <c r="G91">
        <v>3</v>
      </c>
      <c r="H91" s="1">
        <v>0.95821727019498604</v>
      </c>
      <c r="J91">
        <v>3</v>
      </c>
      <c r="K91" s="1">
        <v>0.93593314763231195</v>
      </c>
      <c r="M91">
        <v>3</v>
      </c>
      <c r="N91" s="1">
        <v>0.92757660167130895</v>
      </c>
      <c r="P91">
        <v>3</v>
      </c>
      <c r="Q91" s="1">
        <v>0.94736842105263097</v>
      </c>
      <c r="S91" s="4">
        <f>(E91+H91+K91+N91+Q91)/5</f>
        <v>0.94156282070077668</v>
      </c>
      <c r="T91">
        <f>_xlfn.STDEV.P(E91,H91,K91,N91,Q91)</f>
        <v>1.0454400588220395E-2</v>
      </c>
      <c r="U91">
        <v>3</v>
      </c>
      <c r="V91" s="1" cm="1">
        <f t="array" ref="V91">INDEX(Y91:AC91,MATCH(MIN(ABS(Y91:AC91-S91)),ABS(Y91:AC91-S91),0))</f>
        <v>0.93871866295264605</v>
      </c>
      <c r="Y91" s="1">
        <f t="shared" si="15"/>
        <v>0.93871866295264605</v>
      </c>
      <c r="Z91" s="1">
        <f t="shared" si="16"/>
        <v>0.95821727019498604</v>
      </c>
      <c r="AA91" s="1">
        <f t="shared" si="17"/>
        <v>0.93593314763231195</v>
      </c>
      <c r="AB91" s="1">
        <f t="shared" si="18"/>
        <v>0.92757660167130895</v>
      </c>
      <c r="AC91" s="1">
        <f t="shared" si="19"/>
        <v>0.94736842105263097</v>
      </c>
      <c r="AH91" s="11" t="s">
        <v>10</v>
      </c>
      <c r="AI91" s="11" t="s">
        <v>35</v>
      </c>
      <c r="AJ91" s="11" t="s">
        <v>36</v>
      </c>
    </row>
    <row r="92" spans="2:36" x14ac:dyDescent="0.3">
      <c r="AH92" s="12">
        <v>0.95821727019498604</v>
      </c>
      <c r="AI92" s="14">
        <v>2</v>
      </c>
      <c r="AJ92" s="13">
        <v>25</v>
      </c>
    </row>
    <row r="93" spans="2:36" x14ac:dyDescent="0.3">
      <c r="AH93" s="12">
        <v>0.95567867036011001</v>
      </c>
      <c r="AI93" s="14">
        <v>2</v>
      </c>
      <c r="AJ93" s="13">
        <v>26</v>
      </c>
    </row>
    <row r="94" spans="2:36" x14ac:dyDescent="0.3">
      <c r="AH94" s="12">
        <v>0.95543175487465104</v>
      </c>
      <c r="AI94" s="14">
        <v>2</v>
      </c>
      <c r="AJ94" s="13">
        <v>27</v>
      </c>
    </row>
    <row r="95" spans="2:36" x14ac:dyDescent="0.3">
      <c r="AH95" s="12">
        <v>0.95290858725761696</v>
      </c>
      <c r="AI95" s="14">
        <v>2</v>
      </c>
      <c r="AJ95" s="13">
        <v>5</v>
      </c>
    </row>
    <row r="96" spans="2:36" x14ac:dyDescent="0.3">
      <c r="AH96" s="12">
        <v>0.95290858725761696</v>
      </c>
      <c r="AI96" s="14">
        <v>2</v>
      </c>
      <c r="AJ96" s="13">
        <v>6</v>
      </c>
    </row>
    <row r="97" spans="34:36" x14ac:dyDescent="0.3">
      <c r="AH97" s="12">
        <v>0.95290858725761696</v>
      </c>
      <c r="AI97" s="14">
        <v>2</v>
      </c>
      <c r="AJ97" s="13">
        <v>14</v>
      </c>
    </row>
    <row r="98" spans="34:36" x14ac:dyDescent="0.3">
      <c r="AH98" s="12">
        <v>0.95290858725761696</v>
      </c>
      <c r="AI98" s="14">
        <v>2</v>
      </c>
      <c r="AJ98" s="13">
        <v>23</v>
      </c>
    </row>
    <row r="99" spans="34:36" x14ac:dyDescent="0.3">
      <c r="AH99" s="12">
        <v>0.95264623955431704</v>
      </c>
      <c r="AI99" s="14">
        <v>2</v>
      </c>
      <c r="AJ99" s="13">
        <v>16</v>
      </c>
    </row>
    <row r="100" spans="34:36" x14ac:dyDescent="0.3">
      <c r="AH100" s="12">
        <v>0.95264623955431704</v>
      </c>
      <c r="AI100" s="14">
        <v>2</v>
      </c>
      <c r="AJ100" s="13">
        <v>24</v>
      </c>
    </row>
    <row r="101" spans="34:36" x14ac:dyDescent="0.3">
      <c r="AH101" s="12">
        <v>0.95264623955431704</v>
      </c>
      <c r="AI101" s="14">
        <v>3</v>
      </c>
      <c r="AJ101" s="13">
        <v>31</v>
      </c>
    </row>
    <row r="102" spans="34:36" x14ac:dyDescent="0.3">
      <c r="AH102" s="12">
        <v>0.95264623955431704</v>
      </c>
      <c r="AI102" s="14">
        <v>1</v>
      </c>
      <c r="AJ102" s="13">
        <v>32</v>
      </c>
    </row>
    <row r="103" spans="34:36" x14ac:dyDescent="0.3">
      <c r="AH103" s="12">
        <v>0.95264623955431704</v>
      </c>
      <c r="AI103" s="14">
        <v>2</v>
      </c>
      <c r="AJ103" s="13">
        <v>33</v>
      </c>
    </row>
    <row r="104" spans="34:36" x14ac:dyDescent="0.3">
      <c r="AH104" s="12">
        <v>0.95013850415512402</v>
      </c>
      <c r="AI104" s="14">
        <v>1</v>
      </c>
      <c r="AJ104" s="13">
        <v>10</v>
      </c>
    </row>
    <row r="105" spans="34:36" x14ac:dyDescent="0.3">
      <c r="AH105" s="12">
        <v>0.95013850415512402</v>
      </c>
      <c r="AI105" s="14">
        <v>1</v>
      </c>
      <c r="AJ105" s="13">
        <v>15</v>
      </c>
    </row>
    <row r="106" spans="34:36" x14ac:dyDescent="0.3">
      <c r="AH106" s="12">
        <v>0.95013850415512402</v>
      </c>
      <c r="AI106" s="14">
        <v>1</v>
      </c>
      <c r="AJ106" s="13">
        <v>17</v>
      </c>
    </row>
    <row r="107" spans="34:36" x14ac:dyDescent="0.3">
      <c r="AH107" s="15">
        <v>0.94986072423398304</v>
      </c>
      <c r="AI107" s="17">
        <v>2</v>
      </c>
      <c r="AJ107" s="16">
        <v>3</v>
      </c>
    </row>
    <row r="108" spans="34:36" x14ac:dyDescent="0.3">
      <c r="AH108" s="15">
        <v>0.94986072423398304</v>
      </c>
      <c r="AI108" s="17">
        <v>2</v>
      </c>
      <c r="AJ108" s="16">
        <v>4</v>
      </c>
    </row>
    <row r="109" spans="34:36" x14ac:dyDescent="0.3">
      <c r="AH109" s="15">
        <v>0.94986072423398304</v>
      </c>
      <c r="AI109" s="17">
        <v>2</v>
      </c>
      <c r="AJ109" s="16">
        <v>29</v>
      </c>
    </row>
    <row r="110" spans="34:36" x14ac:dyDescent="0.3">
      <c r="AH110" s="15">
        <v>0.94736842105263097</v>
      </c>
      <c r="AI110" s="17">
        <v>1</v>
      </c>
      <c r="AJ110" s="16">
        <v>7</v>
      </c>
    </row>
    <row r="111" spans="34:36" x14ac:dyDescent="0.3">
      <c r="AH111" s="15">
        <v>0.94736842105263097</v>
      </c>
      <c r="AI111" s="17">
        <v>1</v>
      </c>
      <c r="AJ111" s="16">
        <v>9</v>
      </c>
    </row>
    <row r="112" spans="34:36" x14ac:dyDescent="0.3">
      <c r="AH112" s="15">
        <v>0.94736842105263097</v>
      </c>
      <c r="AI112" s="17">
        <v>1</v>
      </c>
      <c r="AJ112" s="16">
        <v>11</v>
      </c>
    </row>
    <row r="113" spans="34:36" x14ac:dyDescent="0.3">
      <c r="AH113" s="15">
        <v>0.94736842105263097</v>
      </c>
      <c r="AI113" s="17">
        <v>1</v>
      </c>
      <c r="AJ113" s="16">
        <v>28</v>
      </c>
    </row>
  </sheetData>
  <sortState xmlns:xlrd2="http://schemas.microsoft.com/office/spreadsheetml/2017/richdata2" ref="AL92:AM106">
    <sortCondition ref="AL92:AL106"/>
  </sortState>
  <mergeCells count="1"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028E-A0B5-4FF2-ADF6-E3576E29B077}">
  <sheetPr>
    <tabColor rgb="FF0070C0"/>
  </sheetPr>
  <dimension ref="B2:AL153"/>
  <sheetViews>
    <sheetView topLeftCell="R1" workbookViewId="0">
      <selection activeCell="AJ4" sqref="AJ4:AL19"/>
    </sheetView>
  </sheetViews>
  <sheetFormatPr baseColWidth="10" defaultColWidth="11.44140625" defaultRowHeight="15.05" x14ac:dyDescent="0.3"/>
  <cols>
    <col min="2" max="2" width="7.88671875" customWidth="1"/>
    <col min="3" max="3" width="6" bestFit="1" customWidth="1"/>
    <col min="4" max="4" width="4.109375" customWidth="1"/>
    <col min="5" max="5" width="5" bestFit="1" customWidth="1"/>
    <col min="6" max="6" width="20.88671875" bestFit="1" customWidth="1"/>
    <col min="7" max="7" width="11.44140625" bestFit="1" customWidth="1"/>
    <col min="8" max="8" width="5" bestFit="1" customWidth="1"/>
    <col min="9" max="9" width="18" bestFit="1" customWidth="1"/>
    <col min="10" max="10" width="11.44140625" bestFit="1" customWidth="1"/>
    <col min="11" max="11" width="5" bestFit="1" customWidth="1"/>
    <col min="12" max="12" width="19.6640625" bestFit="1" customWidth="1"/>
    <col min="13" max="13" width="11.44140625" bestFit="1" customWidth="1"/>
    <col min="14" max="14" width="5" bestFit="1" customWidth="1"/>
    <col min="15" max="15" width="17.88671875" bestFit="1" customWidth="1"/>
    <col min="16" max="16" width="11.44140625" bestFit="1" customWidth="1"/>
    <col min="17" max="17" width="5" bestFit="1" customWidth="1"/>
    <col min="18" max="18" width="19.6640625" bestFit="1" customWidth="1"/>
    <col min="19" max="19" width="13.109375" customWidth="1"/>
    <col min="20" max="20" width="16.6640625" bestFit="1" customWidth="1"/>
    <col min="21" max="21" width="12.88671875" bestFit="1" customWidth="1"/>
    <col min="22" max="22" width="12.88671875" customWidth="1"/>
    <col min="23" max="23" width="17.6640625" bestFit="1" customWidth="1"/>
    <col min="24" max="24" width="3" bestFit="1" customWidth="1"/>
    <col min="25" max="25" width="18.6640625" customWidth="1"/>
    <col min="26" max="26" width="19.33203125" hidden="1" customWidth="1"/>
    <col min="27" max="27" width="18.44140625" hidden="1" customWidth="1"/>
    <col min="28" max="29" width="19.33203125" hidden="1" customWidth="1"/>
    <col min="30" max="30" width="17.6640625" hidden="1" customWidth="1"/>
    <col min="32" max="32" width="17.6640625" bestFit="1" customWidth="1"/>
    <col min="36" max="36" width="17.6640625" bestFit="1" customWidth="1"/>
    <col min="37" max="37" width="15.6640625" bestFit="1" customWidth="1"/>
    <col min="38" max="38" width="7" bestFit="1" customWidth="1"/>
    <col min="43" max="43" width="17.6640625" bestFit="1" customWidth="1"/>
    <col min="16380" max="16380" width="11.44140625" bestFit="1" customWidth="1"/>
    <col min="16381" max="16384" width="11.44140625" customWidth="1"/>
  </cols>
  <sheetData>
    <row r="2" spans="2:38" x14ac:dyDescent="0.3">
      <c r="E2" s="34" t="s">
        <v>37</v>
      </c>
      <c r="F2" s="34"/>
      <c r="G2" s="34"/>
      <c r="H2" s="34"/>
      <c r="I2" s="34"/>
      <c r="J2" s="34"/>
      <c r="K2" s="34"/>
      <c r="L2" s="34"/>
    </row>
    <row r="4" spans="2:38" x14ac:dyDescent="0.3">
      <c r="E4" s="7" t="s">
        <v>38</v>
      </c>
      <c r="F4" s="8" t="s">
        <v>2</v>
      </c>
      <c r="H4" s="7" t="s">
        <v>38</v>
      </c>
      <c r="I4" s="8" t="s">
        <v>3</v>
      </c>
      <c r="K4" s="7" t="s">
        <v>38</v>
      </c>
      <c r="L4" s="8" t="s">
        <v>4</v>
      </c>
      <c r="N4" s="7" t="s">
        <v>38</v>
      </c>
      <c r="O4" s="8" t="s">
        <v>5</v>
      </c>
      <c r="Q4" s="7" t="s">
        <v>38</v>
      </c>
      <c r="R4" s="8" t="s">
        <v>39</v>
      </c>
      <c r="S4" s="3"/>
      <c r="T4" s="6" t="s">
        <v>7</v>
      </c>
      <c r="U4" s="6" t="s">
        <v>8</v>
      </c>
      <c r="W4" s="6" t="s">
        <v>9</v>
      </c>
      <c r="AJ4" s="11" t="s">
        <v>10</v>
      </c>
      <c r="AK4" s="11" t="s">
        <v>40</v>
      </c>
      <c r="AL4" s="11" t="s">
        <v>41</v>
      </c>
    </row>
    <row r="5" spans="2:38" x14ac:dyDescent="0.3">
      <c r="B5" s="35" t="s">
        <v>71</v>
      </c>
      <c r="C5" s="35"/>
      <c r="E5">
        <v>350</v>
      </c>
      <c r="F5" s="1">
        <v>0.94707520891364905</v>
      </c>
      <c r="H5">
        <v>350</v>
      </c>
      <c r="I5" s="1">
        <v>0.94986072423398304</v>
      </c>
      <c r="K5">
        <v>350</v>
      </c>
      <c r="L5" s="1">
        <v>0.94428969359331405</v>
      </c>
      <c r="N5">
        <v>350</v>
      </c>
      <c r="O5" s="1">
        <v>0.92757660167130895</v>
      </c>
      <c r="Q5">
        <v>350</v>
      </c>
      <c r="R5" s="1">
        <v>0.94736842105263097</v>
      </c>
      <c r="T5" s="4">
        <f t="shared" ref="T5:T21" si="0">(F5+I5+L5+O5+R5)/5</f>
        <v>0.94323412989297706</v>
      </c>
      <c r="U5">
        <f t="shared" ref="U5:U21" si="1">_xlfn.STDEV.P(F5,I5,L5,O5,R5)</f>
        <v>8.0253399770214579E-3</v>
      </c>
      <c r="V5">
        <v>350</v>
      </c>
      <c r="W5" s="1" cm="1">
        <f t="array" ref="W5">INDEX(Z5:AD5,MATCH(MIN(ABS(Z5:AD5-T5)),ABS(Z5:AD5-T5),0))</f>
        <v>0.94428969359331405</v>
      </c>
      <c r="Z5" s="1">
        <f t="shared" ref="Z5:Z68" si="2">F5</f>
        <v>0.94707520891364905</v>
      </c>
      <c r="AA5" s="1">
        <f t="shared" ref="AA5:AA68" si="3">I5</f>
        <v>0.94986072423398304</v>
      </c>
      <c r="AB5" s="1">
        <f t="shared" ref="AB5:AB68" si="4">L5</f>
        <v>0.94428969359331405</v>
      </c>
      <c r="AC5" s="1">
        <f t="shared" ref="AC5:AC68" si="5">O5</f>
        <v>0.92757660167130895</v>
      </c>
      <c r="AD5" s="1">
        <f t="shared" ref="AD5:AD68" si="6">R5</f>
        <v>0.94736842105263097</v>
      </c>
      <c r="AJ5" s="12">
        <v>0.95844875346260305</v>
      </c>
      <c r="AK5" s="24" t="s">
        <v>42</v>
      </c>
      <c r="AL5" s="14">
        <v>850</v>
      </c>
    </row>
    <row r="6" spans="2:38" x14ac:dyDescent="0.3">
      <c r="E6">
        <v>450</v>
      </c>
      <c r="F6" s="1">
        <v>0.94150417827298005</v>
      </c>
      <c r="H6">
        <v>450</v>
      </c>
      <c r="I6" s="1">
        <v>0.95821727019498604</v>
      </c>
      <c r="K6">
        <v>450</v>
      </c>
      <c r="L6" s="1">
        <v>0.95264623955431704</v>
      </c>
      <c r="N6">
        <v>450</v>
      </c>
      <c r="O6" s="1">
        <v>0.94428969359331405</v>
      </c>
      <c r="Q6">
        <v>450</v>
      </c>
      <c r="R6" s="1">
        <v>0.95290858725761696</v>
      </c>
      <c r="T6" s="4">
        <f t="shared" si="0"/>
        <v>0.94991319377464278</v>
      </c>
      <c r="U6">
        <f t="shared" si="1"/>
        <v>6.127559098746395E-3</v>
      </c>
      <c r="V6">
        <v>450</v>
      </c>
      <c r="W6" s="1" cm="1">
        <f t="array" ref="W6">INDEX(Z6:AD6,MATCH(MIN(ABS(Z6:AD6-T6)),ABS(Z6:AD6-T6),0))</f>
        <v>0.95264623955431704</v>
      </c>
      <c r="Z6" s="1">
        <f t="shared" si="2"/>
        <v>0.94150417827298005</v>
      </c>
      <c r="AA6" s="1">
        <f t="shared" si="3"/>
        <v>0.95821727019498604</v>
      </c>
      <c r="AB6" s="1">
        <f t="shared" si="4"/>
        <v>0.95264623955431704</v>
      </c>
      <c r="AC6" s="1">
        <f t="shared" si="5"/>
        <v>0.94428969359331405</v>
      </c>
      <c r="AD6" s="1">
        <f t="shared" si="6"/>
        <v>0.95290858725761696</v>
      </c>
      <c r="AJ6" s="12">
        <v>0.95844875346260305</v>
      </c>
      <c r="AK6" s="24" t="s">
        <v>43</v>
      </c>
      <c r="AL6" s="14">
        <v>1050</v>
      </c>
    </row>
    <row r="7" spans="2:38" x14ac:dyDescent="0.3">
      <c r="E7">
        <v>550</v>
      </c>
      <c r="F7" s="1">
        <v>0.95264623955431704</v>
      </c>
      <c r="H7">
        <v>550</v>
      </c>
      <c r="I7" s="1">
        <v>0.95821727019498604</v>
      </c>
      <c r="K7">
        <v>550</v>
      </c>
      <c r="L7" s="1">
        <v>0.95264623955431704</v>
      </c>
      <c r="N7">
        <v>550</v>
      </c>
      <c r="O7" s="1">
        <v>0.94150417827298005</v>
      </c>
      <c r="Q7">
        <v>550</v>
      </c>
      <c r="R7" s="1">
        <v>0.94736842105263097</v>
      </c>
      <c r="T7" s="4">
        <f t="shared" si="0"/>
        <v>0.95047646972584621</v>
      </c>
      <c r="U7">
        <f t="shared" si="1"/>
        <v>5.647969096770452E-3</v>
      </c>
      <c r="V7">
        <v>550</v>
      </c>
      <c r="W7" s="1" cm="1">
        <f t="array" ref="W7">INDEX(Z7:AD7,MATCH(MIN(ABS(Z7:AD7-T7)),ABS(Z7:AD7-T7),0))</f>
        <v>0.95264623955431704</v>
      </c>
      <c r="Z7" s="1">
        <f t="shared" si="2"/>
        <v>0.95264623955431704</v>
      </c>
      <c r="AA7" s="1">
        <f t="shared" si="3"/>
        <v>0.95821727019498604</v>
      </c>
      <c r="AB7" s="1">
        <f t="shared" si="4"/>
        <v>0.95264623955431704</v>
      </c>
      <c r="AC7" s="1">
        <f t="shared" si="5"/>
        <v>0.94150417827298005</v>
      </c>
      <c r="AD7" s="1">
        <f t="shared" si="6"/>
        <v>0.94736842105263097</v>
      </c>
      <c r="AJ7" s="12">
        <v>0.95844875346260305</v>
      </c>
      <c r="AK7" s="24" t="s">
        <v>44</v>
      </c>
      <c r="AL7" s="14">
        <v>1050</v>
      </c>
    </row>
    <row r="8" spans="2:38" x14ac:dyDescent="0.3">
      <c r="E8">
        <v>650</v>
      </c>
      <c r="F8" s="1">
        <v>0.94986072423398304</v>
      </c>
      <c r="H8">
        <v>650</v>
      </c>
      <c r="I8" s="1">
        <v>0.96100278551532003</v>
      </c>
      <c r="K8">
        <v>650</v>
      </c>
      <c r="L8" s="1">
        <v>0.95543175487465104</v>
      </c>
      <c r="N8">
        <v>650</v>
      </c>
      <c r="O8" s="1">
        <v>0.94150417827298005</v>
      </c>
      <c r="Q8">
        <v>650</v>
      </c>
      <c r="R8" s="1">
        <v>0.95290858725761696</v>
      </c>
      <c r="T8" s="4">
        <f t="shared" si="0"/>
        <v>0.95214160603091025</v>
      </c>
      <c r="U8">
        <f t="shared" si="1"/>
        <v>6.4543184388090426E-3</v>
      </c>
      <c r="V8">
        <v>650</v>
      </c>
      <c r="W8" s="1" cm="1">
        <f t="array" ref="W8">INDEX(Z8:AD8,MATCH(MIN(ABS(Z8:AD8-T8)),ABS(Z8:AD8-T8),0))</f>
        <v>0.95290858725761696</v>
      </c>
      <c r="Z8" s="1">
        <f t="shared" si="2"/>
        <v>0.94986072423398304</v>
      </c>
      <c r="AA8" s="1">
        <f t="shared" si="3"/>
        <v>0.96100278551532003</v>
      </c>
      <c r="AB8" s="1">
        <f t="shared" si="4"/>
        <v>0.95543175487465104</v>
      </c>
      <c r="AC8" s="1">
        <f t="shared" si="5"/>
        <v>0.94150417827298005</v>
      </c>
      <c r="AD8" s="1">
        <f t="shared" si="6"/>
        <v>0.95290858725761696</v>
      </c>
      <c r="AJ8" s="12">
        <v>0.95844875346260305</v>
      </c>
      <c r="AK8" s="24" t="s">
        <v>45</v>
      </c>
      <c r="AL8" s="14">
        <v>1150</v>
      </c>
    </row>
    <row r="9" spans="2:38" x14ac:dyDescent="0.3">
      <c r="E9">
        <v>750</v>
      </c>
      <c r="F9" s="1">
        <v>0.96657381615598803</v>
      </c>
      <c r="H9">
        <v>750</v>
      </c>
      <c r="I9" s="1">
        <v>0.96378830083565403</v>
      </c>
      <c r="K9">
        <v>750</v>
      </c>
      <c r="L9" s="1">
        <v>0.94986072423398304</v>
      </c>
      <c r="N9">
        <v>750</v>
      </c>
      <c r="O9" s="1">
        <v>0.94707520891364905</v>
      </c>
      <c r="Q9">
        <v>750</v>
      </c>
      <c r="R9" s="1">
        <v>0.95013850415512402</v>
      </c>
      <c r="T9" s="4">
        <f t="shared" si="0"/>
        <v>0.9554873108588795</v>
      </c>
      <c r="U9">
        <f t="shared" si="1"/>
        <v>8.0355298970992573E-3</v>
      </c>
      <c r="V9">
        <v>750</v>
      </c>
      <c r="W9" s="1" cm="1">
        <f t="array" ref="W9">INDEX(Z9:AD9,MATCH(MIN(ABS(Z9:AD9-T9)),ABS(Z9:AD9-T9),0))</f>
        <v>0.95013850415512402</v>
      </c>
      <c r="Z9" s="1">
        <f t="shared" si="2"/>
        <v>0.96657381615598803</v>
      </c>
      <c r="AA9" s="1">
        <f t="shared" si="3"/>
        <v>0.96378830083565403</v>
      </c>
      <c r="AB9" s="1">
        <f t="shared" si="4"/>
        <v>0.94986072423398304</v>
      </c>
      <c r="AC9" s="1">
        <f t="shared" si="5"/>
        <v>0.94707520891364905</v>
      </c>
      <c r="AD9" s="1">
        <f t="shared" si="6"/>
        <v>0.95013850415512402</v>
      </c>
      <c r="AJ9" s="12">
        <v>0.95821727019498604</v>
      </c>
      <c r="AK9" s="24" t="s">
        <v>46</v>
      </c>
      <c r="AL9" s="14">
        <v>950</v>
      </c>
    </row>
    <row r="10" spans="2:38" x14ac:dyDescent="0.3">
      <c r="E10">
        <v>850</v>
      </c>
      <c r="F10" s="1">
        <v>0.96657381615598803</v>
      </c>
      <c r="H10">
        <v>850</v>
      </c>
      <c r="I10" s="1">
        <v>0.96378830083565403</v>
      </c>
      <c r="K10">
        <v>850</v>
      </c>
      <c r="L10" s="1">
        <v>0.95264623955431704</v>
      </c>
      <c r="N10">
        <v>850</v>
      </c>
      <c r="O10" s="1">
        <v>0.94707520891364905</v>
      </c>
      <c r="Q10">
        <v>850</v>
      </c>
      <c r="R10" s="1">
        <v>0.95844875346260305</v>
      </c>
      <c r="T10" s="4">
        <f t="shared" si="0"/>
        <v>0.95770646378444224</v>
      </c>
      <c r="U10">
        <f t="shared" si="1"/>
        <v>7.1386150386733346E-3</v>
      </c>
      <c r="V10">
        <v>850</v>
      </c>
      <c r="W10" s="23" cm="1">
        <f t="array" ref="W10">INDEX(Z10:AD10,MATCH(MIN(ABS(Z10:AD10-T10)),ABS(Z10:AD10-T10),0))</f>
        <v>0.95844875346260305</v>
      </c>
      <c r="Z10" s="1">
        <f t="shared" si="2"/>
        <v>0.96657381615598803</v>
      </c>
      <c r="AA10" s="1">
        <f t="shared" si="3"/>
        <v>0.96378830083565403</v>
      </c>
      <c r="AB10" s="1">
        <f t="shared" si="4"/>
        <v>0.95264623955431704</v>
      </c>
      <c r="AC10" s="1">
        <f t="shared" si="5"/>
        <v>0.94707520891364905</v>
      </c>
      <c r="AD10" s="1">
        <f t="shared" si="6"/>
        <v>0.95844875346260305</v>
      </c>
      <c r="AJ10" s="12">
        <v>0.95821727019498604</v>
      </c>
      <c r="AK10" s="24" t="s">
        <v>47</v>
      </c>
      <c r="AL10" s="14">
        <v>950</v>
      </c>
    </row>
    <row r="11" spans="2:38" x14ac:dyDescent="0.3">
      <c r="E11">
        <v>950</v>
      </c>
      <c r="F11" s="1">
        <v>0.96935933147632303</v>
      </c>
      <c r="H11">
        <v>950</v>
      </c>
      <c r="I11" s="1">
        <v>0.96378830083565403</v>
      </c>
      <c r="K11">
        <v>950</v>
      </c>
      <c r="L11" s="1">
        <v>0.95543175487465104</v>
      </c>
      <c r="N11">
        <v>950</v>
      </c>
      <c r="O11" s="1">
        <v>0.94986072423398304</v>
      </c>
      <c r="Q11">
        <v>950</v>
      </c>
      <c r="R11" s="1">
        <v>0.95290858725761696</v>
      </c>
      <c r="T11" s="4">
        <f t="shared" si="0"/>
        <v>0.95826973973564566</v>
      </c>
      <c r="U11">
        <f t="shared" si="1"/>
        <v>7.2241430946588464E-3</v>
      </c>
      <c r="V11">
        <v>950</v>
      </c>
      <c r="W11" s="1" cm="1">
        <f t="array" ref="W11">INDEX(Z11:AD11,MATCH(MIN(ABS(Z11:AD11-T11)),ABS(Z11:AD11-T11),0))</f>
        <v>0.95543175487465104</v>
      </c>
      <c r="Z11" s="1">
        <f t="shared" si="2"/>
        <v>0.96935933147632303</v>
      </c>
      <c r="AA11" s="1">
        <f t="shared" si="3"/>
        <v>0.96378830083565403</v>
      </c>
      <c r="AB11" s="1">
        <f t="shared" si="4"/>
        <v>0.95543175487465104</v>
      </c>
      <c r="AC11" s="1">
        <f t="shared" si="5"/>
        <v>0.94986072423398304</v>
      </c>
      <c r="AD11" s="1">
        <f t="shared" si="6"/>
        <v>0.95290858725761696</v>
      </c>
      <c r="AJ11" s="12">
        <v>0.95567867036011001</v>
      </c>
      <c r="AK11" s="24" t="s">
        <v>48</v>
      </c>
      <c r="AL11" s="14">
        <v>1150</v>
      </c>
    </row>
    <row r="12" spans="2:38" x14ac:dyDescent="0.3">
      <c r="E12">
        <v>1050</v>
      </c>
      <c r="F12" s="1">
        <v>0.97493036211699102</v>
      </c>
      <c r="H12">
        <v>1050</v>
      </c>
      <c r="I12" s="1">
        <v>0.96378830083565403</v>
      </c>
      <c r="K12">
        <v>1050</v>
      </c>
      <c r="L12" s="1">
        <v>0.95264623955431704</v>
      </c>
      <c r="N12">
        <v>1050</v>
      </c>
      <c r="O12" s="1">
        <v>0.94707520891364905</v>
      </c>
      <c r="Q12">
        <v>1050</v>
      </c>
      <c r="R12" s="1">
        <v>0.95844875346260305</v>
      </c>
      <c r="T12" s="4">
        <f t="shared" si="0"/>
        <v>0.95937777297664284</v>
      </c>
      <c r="U12">
        <f t="shared" si="1"/>
        <v>9.5798276285224727E-3</v>
      </c>
      <c r="V12">
        <v>1050</v>
      </c>
      <c r="W12" s="1" cm="1">
        <f t="array" ref="W12">INDEX(Z12:AD12,MATCH(MIN(ABS(Z12:AD12-T12)),ABS(Z12:AD12-T12),0))</f>
        <v>0.95844875346260305</v>
      </c>
      <c r="Z12" s="1">
        <f t="shared" si="2"/>
        <v>0.97493036211699102</v>
      </c>
      <c r="AA12" s="1">
        <f t="shared" si="3"/>
        <v>0.96378830083565403</v>
      </c>
      <c r="AB12" s="1">
        <f t="shared" si="4"/>
        <v>0.95264623955431704</v>
      </c>
      <c r="AC12" s="1">
        <f t="shared" si="5"/>
        <v>0.94707520891364905</v>
      </c>
      <c r="AD12" s="1">
        <f t="shared" si="6"/>
        <v>0.95844875346260305</v>
      </c>
      <c r="AJ12" s="12">
        <v>0.95567867036011001</v>
      </c>
      <c r="AK12" s="24" t="s">
        <v>49</v>
      </c>
      <c r="AL12" s="14">
        <v>950</v>
      </c>
    </row>
    <row r="13" spans="2:38" x14ac:dyDescent="0.3">
      <c r="E13">
        <v>1150</v>
      </c>
      <c r="F13" s="1">
        <v>0.97214484679665703</v>
      </c>
      <c r="H13">
        <v>1150</v>
      </c>
      <c r="I13" s="1">
        <v>0.96378830083565403</v>
      </c>
      <c r="K13">
        <v>1150</v>
      </c>
      <c r="L13" s="1">
        <v>0.95543175487465104</v>
      </c>
      <c r="N13">
        <v>1150</v>
      </c>
      <c r="O13" s="1">
        <v>0.94707520891364905</v>
      </c>
      <c r="Q13">
        <v>1150</v>
      </c>
      <c r="R13" s="1">
        <v>0.95290858725761696</v>
      </c>
      <c r="T13" s="4">
        <f t="shared" si="0"/>
        <v>0.95826973973564566</v>
      </c>
      <c r="U13">
        <f t="shared" si="1"/>
        <v>8.7759529039027236E-3</v>
      </c>
      <c r="V13">
        <v>1150</v>
      </c>
      <c r="W13" s="1" cm="1">
        <f t="array" ref="W13">INDEX(Z13:AD13,MATCH(MIN(ABS(Z13:AD13-T13)),ABS(Z13:AD13-T13),0))</f>
        <v>0.95543175487465104</v>
      </c>
      <c r="Z13" s="1">
        <f t="shared" si="2"/>
        <v>0.97214484679665703</v>
      </c>
      <c r="AA13" s="1">
        <f t="shared" si="3"/>
        <v>0.96378830083565403</v>
      </c>
      <c r="AB13" s="1">
        <f t="shared" si="4"/>
        <v>0.95543175487465104</v>
      </c>
      <c r="AC13" s="1">
        <f t="shared" si="5"/>
        <v>0.94707520891364905</v>
      </c>
      <c r="AD13" s="1">
        <f t="shared" si="6"/>
        <v>0.95290858725761696</v>
      </c>
      <c r="AJ13" s="12">
        <v>0.95567867036011001</v>
      </c>
      <c r="AK13" s="24" t="s">
        <v>50</v>
      </c>
      <c r="AL13" s="14">
        <v>950</v>
      </c>
    </row>
    <row r="14" spans="2:38" x14ac:dyDescent="0.3">
      <c r="F14" s="1"/>
      <c r="I14" s="1"/>
      <c r="L14" s="1"/>
      <c r="O14" s="1"/>
      <c r="R14" s="1"/>
      <c r="T14" s="4"/>
      <c r="W14" s="1"/>
      <c r="Z14" s="1"/>
      <c r="AA14" s="1"/>
      <c r="AB14" s="1"/>
      <c r="AC14" s="1"/>
      <c r="AD14" s="1"/>
      <c r="AJ14" s="12">
        <v>0.95567867036011001</v>
      </c>
      <c r="AK14" s="24" t="s">
        <v>51</v>
      </c>
      <c r="AL14" s="14">
        <v>750</v>
      </c>
    </row>
    <row r="15" spans="2:38" x14ac:dyDescent="0.3">
      <c r="B15" s="35" t="s">
        <v>52</v>
      </c>
      <c r="C15" s="35"/>
      <c r="E15">
        <v>350</v>
      </c>
      <c r="F15" s="1">
        <v>0.94707520891364905</v>
      </c>
      <c r="H15">
        <v>350</v>
      </c>
      <c r="I15" s="1">
        <v>0.94986072423398304</v>
      </c>
      <c r="K15">
        <v>350</v>
      </c>
      <c r="L15" s="1">
        <v>0.92479108635097496</v>
      </c>
      <c r="N15">
        <v>350</v>
      </c>
      <c r="O15" s="1">
        <v>0.92757660167130895</v>
      </c>
      <c r="Q15">
        <v>350</v>
      </c>
      <c r="R15" s="1">
        <v>0.94736842105263097</v>
      </c>
      <c r="T15" s="4">
        <f>(F15+I15+L15+O15+R15)/5</f>
        <v>0.93933440844450933</v>
      </c>
      <c r="U15">
        <f t="shared" si="1"/>
        <v>1.08168656478891E-2</v>
      </c>
      <c r="V15">
        <v>350</v>
      </c>
      <c r="W15" s="1" cm="1">
        <f t="array" ref="W15">INDEX(Z15:AD15,MATCH(MIN(ABS(Z15:AD15-T15)),ABS(Z15:AD15-T15),0))</f>
        <v>0.94707520891364905</v>
      </c>
      <c r="Z15" s="1">
        <f t="shared" si="2"/>
        <v>0.94707520891364905</v>
      </c>
      <c r="AA15" s="1">
        <f t="shared" si="3"/>
        <v>0.94986072423398304</v>
      </c>
      <c r="AB15" s="1">
        <f t="shared" si="4"/>
        <v>0.92479108635097496</v>
      </c>
      <c r="AC15" s="1">
        <f t="shared" si="5"/>
        <v>0.92757660167130895</v>
      </c>
      <c r="AD15" s="1">
        <f t="shared" si="6"/>
        <v>0.94736842105263097</v>
      </c>
      <c r="AJ15" s="12">
        <v>0.95567867036011001</v>
      </c>
      <c r="AK15" s="24" t="s">
        <v>53</v>
      </c>
      <c r="AL15" s="14">
        <v>1050</v>
      </c>
    </row>
    <row r="16" spans="2:38" x14ac:dyDescent="0.3">
      <c r="E16">
        <v>450</v>
      </c>
      <c r="F16" s="1">
        <v>0.95821727019498604</v>
      </c>
      <c r="H16">
        <v>450</v>
      </c>
      <c r="I16" s="1">
        <v>0.95543175487465104</v>
      </c>
      <c r="K16">
        <v>450</v>
      </c>
      <c r="L16" s="1">
        <v>0.94428969359331405</v>
      </c>
      <c r="N16">
        <v>450</v>
      </c>
      <c r="O16" s="1">
        <v>0.93593314763231195</v>
      </c>
      <c r="Q16">
        <v>450</v>
      </c>
      <c r="R16" s="1">
        <v>0.94459833795013803</v>
      </c>
      <c r="T16" s="4">
        <f t="shared" si="0"/>
        <v>0.94769404084908027</v>
      </c>
      <c r="U16">
        <f t="shared" si="1"/>
        <v>8.1252955655857391E-3</v>
      </c>
      <c r="V16">
        <v>450</v>
      </c>
      <c r="W16" s="1" cm="1">
        <f t="array" ref="W16">INDEX(Z16:AD16,MATCH(MIN(ABS(Z16:AD16-T16)),ABS(Z16:AD16-T16),0))</f>
        <v>0.94459833795013803</v>
      </c>
      <c r="Z16" s="1">
        <f t="shared" si="2"/>
        <v>0.95821727019498604</v>
      </c>
      <c r="AA16" s="1">
        <f t="shared" si="3"/>
        <v>0.95543175487465104</v>
      </c>
      <c r="AB16" s="1">
        <f t="shared" si="4"/>
        <v>0.94428969359331405</v>
      </c>
      <c r="AC16" s="1">
        <f t="shared" si="5"/>
        <v>0.93593314763231195</v>
      </c>
      <c r="AD16" s="1">
        <f t="shared" si="6"/>
        <v>0.94459833795013803</v>
      </c>
      <c r="AJ16" s="15">
        <v>0.95543175487465104</v>
      </c>
      <c r="AK16" s="25" t="s">
        <v>54</v>
      </c>
      <c r="AL16" s="17">
        <v>850</v>
      </c>
    </row>
    <row r="17" spans="2:38" x14ac:dyDescent="0.3">
      <c r="E17">
        <v>550</v>
      </c>
      <c r="F17" s="1">
        <v>0.96100278551532003</v>
      </c>
      <c r="H17">
        <v>550</v>
      </c>
      <c r="I17" s="1">
        <v>0.94986072423398304</v>
      </c>
      <c r="K17">
        <v>550</v>
      </c>
      <c r="L17" s="1">
        <v>0.94428969359331405</v>
      </c>
      <c r="N17">
        <v>550</v>
      </c>
      <c r="O17" s="1">
        <v>0.94150417827298005</v>
      </c>
      <c r="Q17">
        <v>550</v>
      </c>
      <c r="R17" s="1">
        <v>0.95013850415512402</v>
      </c>
      <c r="T17" s="4">
        <f t="shared" si="0"/>
        <v>0.94935917715414431</v>
      </c>
      <c r="U17">
        <f t="shared" si="1"/>
        <v>6.6907874979379228E-3</v>
      </c>
      <c r="V17">
        <v>550</v>
      </c>
      <c r="W17" s="1" cm="1">
        <f t="array" ref="W17">INDEX(Z17:AD17,MATCH(MIN(ABS(Z17:AD17-T17)),ABS(Z17:AD17-T17),0))</f>
        <v>0.94986072423398304</v>
      </c>
      <c r="Z17" s="1">
        <f t="shared" si="2"/>
        <v>0.96100278551532003</v>
      </c>
      <c r="AA17" s="1">
        <f t="shared" si="3"/>
        <v>0.94986072423398304</v>
      </c>
      <c r="AB17" s="1">
        <f t="shared" si="4"/>
        <v>0.94428969359331405</v>
      </c>
      <c r="AC17" s="1">
        <f t="shared" si="5"/>
        <v>0.94150417827298005</v>
      </c>
      <c r="AD17" s="1">
        <f t="shared" si="6"/>
        <v>0.95013850415512402</v>
      </c>
      <c r="AJ17" s="15">
        <v>0.95543175487465104</v>
      </c>
      <c r="AK17" s="25" t="s">
        <v>55</v>
      </c>
      <c r="AL17" s="17">
        <v>1150</v>
      </c>
    </row>
    <row r="18" spans="2:38" x14ac:dyDescent="0.3">
      <c r="E18">
        <v>650</v>
      </c>
      <c r="F18" s="1">
        <v>0.96100278551532003</v>
      </c>
      <c r="H18">
        <v>650</v>
      </c>
      <c r="I18" s="1">
        <v>0.95543175487465104</v>
      </c>
      <c r="K18">
        <v>650</v>
      </c>
      <c r="L18" s="1">
        <v>0.95543175487465104</v>
      </c>
      <c r="N18">
        <v>650</v>
      </c>
      <c r="O18" s="1">
        <v>0.94428969359331405</v>
      </c>
      <c r="Q18">
        <v>650</v>
      </c>
      <c r="R18" s="1">
        <v>0.95290858725761696</v>
      </c>
      <c r="T18" s="4">
        <f t="shared" si="0"/>
        <v>0.95381291522311051</v>
      </c>
      <c r="U18">
        <f t="shared" si="1"/>
        <v>5.4487627537449937E-3</v>
      </c>
      <c r="V18">
        <v>650</v>
      </c>
      <c r="W18" s="1" cm="1">
        <f t="array" ref="W18">INDEX(Z18:AD18,MATCH(MIN(ABS(Z18:AD18-T18)),ABS(Z18:AD18-T18),0))</f>
        <v>0.95290858725761696</v>
      </c>
      <c r="Z18" s="1">
        <f t="shared" si="2"/>
        <v>0.96100278551532003</v>
      </c>
      <c r="AA18" s="1">
        <f t="shared" si="3"/>
        <v>0.95543175487465104</v>
      </c>
      <c r="AB18" s="1">
        <f t="shared" si="4"/>
        <v>0.95543175487465104</v>
      </c>
      <c r="AC18" s="1">
        <f t="shared" si="5"/>
        <v>0.94428969359331405</v>
      </c>
      <c r="AD18" s="1">
        <f t="shared" si="6"/>
        <v>0.95290858725761696</v>
      </c>
      <c r="AJ18" s="15">
        <v>0.95543175487465104</v>
      </c>
      <c r="AK18" s="25" t="s">
        <v>56</v>
      </c>
      <c r="AL18" s="17">
        <v>950</v>
      </c>
    </row>
    <row r="19" spans="2:38" x14ac:dyDescent="0.3">
      <c r="E19">
        <v>750</v>
      </c>
      <c r="F19" s="1">
        <v>0.96378830083565403</v>
      </c>
      <c r="H19">
        <v>750</v>
      </c>
      <c r="I19" s="1">
        <v>0.96100278551532003</v>
      </c>
      <c r="K19">
        <v>750</v>
      </c>
      <c r="L19" s="1">
        <v>0.94986072423398304</v>
      </c>
      <c r="N19">
        <v>750</v>
      </c>
      <c r="O19" s="1">
        <v>0.94428969359331405</v>
      </c>
      <c r="Q19">
        <v>750</v>
      </c>
      <c r="R19" s="1">
        <v>0.95290858725761696</v>
      </c>
      <c r="T19" s="4">
        <f t="shared" si="0"/>
        <v>0.9543700182871776</v>
      </c>
      <c r="U19">
        <f t="shared" si="1"/>
        <v>7.1663115577221418E-3</v>
      </c>
      <c r="V19">
        <v>750</v>
      </c>
      <c r="W19" s="1" cm="1">
        <f t="array" ref="W19">INDEX(Z19:AD19,MATCH(MIN(ABS(Z19:AD19-T19)),ABS(Z19:AD19-T19),0))</f>
        <v>0.95290858725761696</v>
      </c>
      <c r="Z19" s="1">
        <f t="shared" si="2"/>
        <v>0.96378830083565403</v>
      </c>
      <c r="AA19" s="1">
        <f t="shared" si="3"/>
        <v>0.96100278551532003</v>
      </c>
      <c r="AB19" s="1">
        <f t="shared" si="4"/>
        <v>0.94986072423398304</v>
      </c>
      <c r="AC19" s="1">
        <f t="shared" si="5"/>
        <v>0.94428969359331405</v>
      </c>
      <c r="AD19" s="1">
        <f t="shared" si="6"/>
        <v>0.95290858725761696</v>
      </c>
      <c r="AJ19" s="15">
        <v>0.95290858725761696</v>
      </c>
      <c r="AK19" s="25" t="s">
        <v>57</v>
      </c>
      <c r="AL19" s="17">
        <v>1050</v>
      </c>
    </row>
    <row r="20" spans="2:38" x14ac:dyDescent="0.3">
      <c r="E20">
        <v>850</v>
      </c>
      <c r="F20" s="1">
        <v>0.95821727019498604</v>
      </c>
      <c r="H20">
        <v>850</v>
      </c>
      <c r="I20" s="1">
        <v>0.95821727019498604</v>
      </c>
      <c r="K20">
        <v>850</v>
      </c>
      <c r="L20" s="1">
        <v>0.94707520891364905</v>
      </c>
      <c r="N20">
        <v>850</v>
      </c>
      <c r="O20" s="1">
        <v>0.94428969359331405</v>
      </c>
      <c r="Q20">
        <v>850</v>
      </c>
      <c r="R20" s="1">
        <v>0.95290858725761696</v>
      </c>
      <c r="T20" s="4">
        <f t="shared" si="0"/>
        <v>0.95214160603091036</v>
      </c>
      <c r="U20">
        <f t="shared" si="1"/>
        <v>5.6874697177015454E-3</v>
      </c>
      <c r="V20">
        <v>850</v>
      </c>
      <c r="W20" s="1" cm="1">
        <f t="array" ref="W20">INDEX(Z20:AD20,MATCH(MIN(ABS(Z20:AD20-T20)),ABS(Z20:AD20-T20),0))</f>
        <v>0.95290858725761696</v>
      </c>
      <c r="Z20" s="1">
        <f t="shared" si="2"/>
        <v>0.95821727019498604</v>
      </c>
      <c r="AA20" s="1">
        <f t="shared" si="3"/>
        <v>0.95821727019498604</v>
      </c>
      <c r="AB20" s="1">
        <f t="shared" si="4"/>
        <v>0.94707520891364905</v>
      </c>
      <c r="AC20" s="1">
        <f t="shared" si="5"/>
        <v>0.94428969359331405</v>
      </c>
      <c r="AD20" s="1">
        <f t="shared" si="6"/>
        <v>0.95290858725761696</v>
      </c>
    </row>
    <row r="21" spans="2:38" x14ac:dyDescent="0.3">
      <c r="E21">
        <v>950</v>
      </c>
      <c r="F21" s="1">
        <v>0.95821727019498604</v>
      </c>
      <c r="H21">
        <v>950</v>
      </c>
      <c r="I21" s="1">
        <v>0.95821727019498604</v>
      </c>
      <c r="K21">
        <v>950</v>
      </c>
      <c r="L21" s="1">
        <v>0.95821727019498604</v>
      </c>
      <c r="N21">
        <v>950</v>
      </c>
      <c r="O21" s="1">
        <v>0.94428969359331405</v>
      </c>
      <c r="Q21">
        <v>950</v>
      </c>
      <c r="R21" s="1">
        <v>0.96121883656509699</v>
      </c>
      <c r="T21" s="4">
        <f t="shared" si="0"/>
        <v>0.95603206814867381</v>
      </c>
      <c r="U21">
        <f t="shared" si="1"/>
        <v>5.9851691831323663E-3</v>
      </c>
      <c r="V21">
        <v>950</v>
      </c>
      <c r="W21" s="1" cm="1">
        <f t="array" ref="W21">INDEX(Z21:AD21,MATCH(MIN(ABS(Z21:AD21-T21)),ABS(Z21:AD21-T21),0))</f>
        <v>0.95821727019498604</v>
      </c>
      <c r="Z21" s="1">
        <f t="shared" si="2"/>
        <v>0.95821727019498604</v>
      </c>
      <c r="AA21" s="1">
        <f t="shared" si="3"/>
        <v>0.95821727019498604</v>
      </c>
      <c r="AB21" s="1">
        <f t="shared" si="4"/>
        <v>0.95821727019498604</v>
      </c>
      <c r="AC21" s="1">
        <f t="shared" si="5"/>
        <v>0.94428969359331405</v>
      </c>
      <c r="AD21" s="1">
        <f t="shared" si="6"/>
        <v>0.96121883656509699</v>
      </c>
    </row>
    <row r="22" spans="2:38" x14ac:dyDescent="0.3">
      <c r="E22">
        <v>1050</v>
      </c>
      <c r="F22" s="1">
        <v>0.96935933147632303</v>
      </c>
      <c r="H22">
        <v>1050</v>
      </c>
      <c r="I22" s="1">
        <v>0.96657381615598803</v>
      </c>
      <c r="K22">
        <v>1050</v>
      </c>
      <c r="L22">
        <v>0.94986072423398304</v>
      </c>
      <c r="N22">
        <v>1050</v>
      </c>
      <c r="O22" s="1">
        <v>0.94707520891364905</v>
      </c>
      <c r="Q22">
        <v>1050</v>
      </c>
      <c r="R22" s="1">
        <v>0.95844875346260305</v>
      </c>
      <c r="T22" s="4">
        <f>(F22+I22+L22+O22+R22)/5</f>
        <v>0.95826356684850933</v>
      </c>
      <c r="U22">
        <f>_xlfn.STDEV.P(F22,I22,L22,O22,R22)</f>
        <v>8.8090595138570985E-3</v>
      </c>
      <c r="V22">
        <v>1050</v>
      </c>
      <c r="W22" s="23" cm="1">
        <f t="array" ref="W22">INDEX(Z22:AD22,MATCH(MIN(ABS(Z22:AD22-T22)),ABS(Z22:AD22-T22),0))</f>
        <v>0.95844875346260305</v>
      </c>
      <c r="Z22" s="1">
        <f t="shared" si="2"/>
        <v>0.96935933147632303</v>
      </c>
      <c r="AA22" s="1">
        <f t="shared" si="3"/>
        <v>0.96657381615598803</v>
      </c>
      <c r="AB22" s="1">
        <f t="shared" si="4"/>
        <v>0.94986072423398304</v>
      </c>
      <c r="AC22" s="1">
        <f t="shared" si="5"/>
        <v>0.94707520891364905</v>
      </c>
      <c r="AD22" s="1">
        <f t="shared" si="6"/>
        <v>0.95844875346260305</v>
      </c>
    </row>
    <row r="23" spans="2:38" x14ac:dyDescent="0.3">
      <c r="E23">
        <v>1150</v>
      </c>
      <c r="F23" s="1">
        <v>0.97493036211699102</v>
      </c>
      <c r="H23">
        <v>1150</v>
      </c>
      <c r="I23" s="1">
        <v>0.96378830083565403</v>
      </c>
      <c r="K23">
        <v>1150</v>
      </c>
      <c r="L23">
        <v>0.95543175487465104</v>
      </c>
      <c r="N23">
        <v>1150</v>
      </c>
      <c r="O23" s="1">
        <v>0.94707520891364905</v>
      </c>
      <c r="Q23">
        <v>1150</v>
      </c>
      <c r="R23" s="1">
        <v>0.95567867036011001</v>
      </c>
      <c r="T23" s="4">
        <f>(F23+I23+L23+O23+R23)/5</f>
        <v>0.95938085942021112</v>
      </c>
      <c r="U23">
        <f>_xlfn.STDEV.P(F23,I23,L23,O23,R23)</f>
        <v>9.4015236944430865E-3</v>
      </c>
      <c r="V23">
        <v>1150</v>
      </c>
      <c r="W23" s="1" cm="1">
        <f t="array" ref="W23">INDEX(Z23:AD23,MATCH(MIN(ABS(Z23:AD23-T23)),ABS(Z23:AD23-T23),0))</f>
        <v>0.95567867036011001</v>
      </c>
      <c r="Z23" s="1">
        <f t="shared" si="2"/>
        <v>0.97493036211699102</v>
      </c>
      <c r="AA23" s="1">
        <f t="shared" si="3"/>
        <v>0.96378830083565403</v>
      </c>
      <c r="AB23" s="1">
        <f t="shared" si="4"/>
        <v>0.95543175487465104</v>
      </c>
      <c r="AC23" s="1">
        <f t="shared" si="5"/>
        <v>0.94707520891364905</v>
      </c>
      <c r="AD23" s="1">
        <f t="shared" si="6"/>
        <v>0.95567867036011001</v>
      </c>
    </row>
    <row r="24" spans="2:38" x14ac:dyDescent="0.3">
      <c r="F24" s="1"/>
      <c r="I24" s="1"/>
      <c r="O24" s="1"/>
      <c r="R24" s="1"/>
      <c r="T24" s="4"/>
      <c r="W24" s="1"/>
      <c r="Z24" s="1"/>
      <c r="AA24" s="1"/>
      <c r="AB24" s="1"/>
      <c r="AC24" s="1"/>
      <c r="AD24" s="1"/>
    </row>
    <row r="25" spans="2:38" x14ac:dyDescent="0.3">
      <c r="B25" s="35" t="s">
        <v>58</v>
      </c>
      <c r="C25" s="35"/>
      <c r="E25">
        <v>350</v>
      </c>
      <c r="F25" s="1">
        <v>0.94150417827298005</v>
      </c>
      <c r="H25">
        <v>350</v>
      </c>
      <c r="I25" s="1">
        <v>0.93871866295264605</v>
      </c>
      <c r="K25">
        <v>350</v>
      </c>
      <c r="L25">
        <v>0.93871866295264605</v>
      </c>
      <c r="N25">
        <v>350</v>
      </c>
      <c r="O25" s="1">
        <v>0.92479108635097496</v>
      </c>
      <c r="Q25">
        <v>350</v>
      </c>
      <c r="R25" s="1">
        <v>0.94459833795013803</v>
      </c>
      <c r="T25" s="4">
        <f t="shared" ref="T25:T87" si="7">(F25+I25+L25+O25+R25)/5</f>
        <v>0.93766618569587712</v>
      </c>
      <c r="U25">
        <f t="shared" ref="U25:U87" si="8">_xlfn.STDEV.P(F25,I25,L25,O25,R25)</f>
        <v>6.7936517689867462E-3</v>
      </c>
      <c r="V25">
        <v>350</v>
      </c>
      <c r="W25" s="1" cm="1">
        <f t="array" ref="W25">INDEX(Z25:AD25,MATCH(MIN(ABS(Z25:AD25-T25)),ABS(Z25:AD25-T25),0))</f>
        <v>0.93871866295264605</v>
      </c>
      <c r="Z25" s="1">
        <f t="shared" si="2"/>
        <v>0.94150417827298005</v>
      </c>
      <c r="AA25" s="1">
        <f t="shared" si="3"/>
        <v>0.93871866295264605</v>
      </c>
      <c r="AB25" s="1">
        <f t="shared" si="4"/>
        <v>0.93871866295264605</v>
      </c>
      <c r="AC25" s="1">
        <f t="shared" si="5"/>
        <v>0.92479108635097496</v>
      </c>
      <c r="AD25" s="1">
        <f t="shared" si="6"/>
        <v>0.94459833795013803</v>
      </c>
    </row>
    <row r="26" spans="2:38" x14ac:dyDescent="0.3">
      <c r="E26">
        <v>450</v>
      </c>
      <c r="F26" s="1">
        <v>0.94428969359331405</v>
      </c>
      <c r="H26">
        <v>450</v>
      </c>
      <c r="I26" s="1">
        <v>0.94707520891364905</v>
      </c>
      <c r="K26">
        <v>450</v>
      </c>
      <c r="L26">
        <v>0.93593314763231195</v>
      </c>
      <c r="N26">
        <v>450</v>
      </c>
      <c r="O26" s="1">
        <v>0.93314763231197695</v>
      </c>
      <c r="Q26">
        <v>450</v>
      </c>
      <c r="R26" s="1">
        <v>0.95013850415512402</v>
      </c>
      <c r="T26" s="4">
        <f t="shared" si="7"/>
        <v>0.94211683732127527</v>
      </c>
      <c r="U26">
        <f t="shared" si="8"/>
        <v>6.5167253845544231E-3</v>
      </c>
      <c r="V26">
        <v>450</v>
      </c>
      <c r="W26" s="1" cm="1">
        <f t="array" ref="W26">INDEX(Z26:AD26,MATCH(MIN(ABS(Z26:AD26-T26)),ABS(Z26:AD26-T26),0))</f>
        <v>0.94428969359331405</v>
      </c>
      <c r="Z26" s="1">
        <f t="shared" si="2"/>
        <v>0.94428969359331405</v>
      </c>
      <c r="AA26" s="1">
        <f t="shared" si="3"/>
        <v>0.94707520891364905</v>
      </c>
      <c r="AB26" s="1">
        <f t="shared" si="4"/>
        <v>0.93593314763231195</v>
      </c>
      <c r="AC26" s="1">
        <f t="shared" si="5"/>
        <v>0.93314763231197695</v>
      </c>
      <c r="AD26" s="1">
        <f t="shared" si="6"/>
        <v>0.95013850415512402</v>
      </c>
    </row>
    <row r="27" spans="2:38" x14ac:dyDescent="0.3">
      <c r="E27">
        <v>550</v>
      </c>
      <c r="F27" s="1">
        <v>0.94707520891364905</v>
      </c>
      <c r="H27">
        <v>550</v>
      </c>
      <c r="I27" s="1">
        <v>0.94986072423398304</v>
      </c>
      <c r="K27">
        <v>550</v>
      </c>
      <c r="L27">
        <v>0.94986072423398304</v>
      </c>
      <c r="N27">
        <v>550</v>
      </c>
      <c r="O27" s="1">
        <v>0.93871866295264605</v>
      </c>
      <c r="Q27">
        <v>550</v>
      </c>
      <c r="R27" s="1">
        <v>0.95013850415512402</v>
      </c>
      <c r="T27" s="4">
        <f t="shared" si="7"/>
        <v>0.94713076489787706</v>
      </c>
      <c r="U27">
        <f t="shared" si="8"/>
        <v>4.3524337329248737E-3</v>
      </c>
      <c r="V27">
        <v>550</v>
      </c>
      <c r="W27" s="1" cm="1">
        <f t="array" ref="W27">INDEX(Z27:AD27,MATCH(MIN(ABS(Z27:AD27-T27)),ABS(Z27:AD27-T27),0))</f>
        <v>0.94707520891364905</v>
      </c>
      <c r="Z27" s="1">
        <f t="shared" si="2"/>
        <v>0.94707520891364905</v>
      </c>
      <c r="AA27" s="1">
        <f t="shared" si="3"/>
        <v>0.94986072423398304</v>
      </c>
      <c r="AB27" s="1">
        <f t="shared" si="4"/>
        <v>0.94986072423398304</v>
      </c>
      <c r="AC27" s="1">
        <f t="shared" si="5"/>
        <v>0.93871866295264605</v>
      </c>
      <c r="AD27" s="1">
        <f t="shared" si="6"/>
        <v>0.95013850415512402</v>
      </c>
    </row>
    <row r="28" spans="2:38" x14ac:dyDescent="0.3">
      <c r="E28">
        <v>650</v>
      </c>
      <c r="F28" s="1">
        <v>0.95264623955431704</v>
      </c>
      <c r="H28">
        <v>650</v>
      </c>
      <c r="I28" s="1">
        <v>0.96100278551532003</v>
      </c>
      <c r="K28">
        <v>650</v>
      </c>
      <c r="L28">
        <v>0.94428969359331405</v>
      </c>
      <c r="N28">
        <v>650</v>
      </c>
      <c r="O28" s="1">
        <v>0.93871866295264605</v>
      </c>
      <c r="Q28">
        <v>650</v>
      </c>
      <c r="R28" s="1">
        <v>0.95013850415512402</v>
      </c>
      <c r="T28" s="4">
        <f t="shared" si="7"/>
        <v>0.94935917715414431</v>
      </c>
      <c r="U28">
        <f t="shared" si="8"/>
        <v>7.5618245352737576E-3</v>
      </c>
      <c r="V28">
        <v>650</v>
      </c>
      <c r="W28" s="1" cm="1">
        <f t="array" ref="W28">INDEX(Z28:AD28,MATCH(MIN(ABS(Z28:AD28-T28)),ABS(Z28:AD28-T28),0))</f>
        <v>0.95013850415512402</v>
      </c>
      <c r="Z28" s="1">
        <f t="shared" si="2"/>
        <v>0.95264623955431704</v>
      </c>
      <c r="AA28" s="1">
        <f t="shared" si="3"/>
        <v>0.96100278551532003</v>
      </c>
      <c r="AB28" s="1">
        <f t="shared" si="4"/>
        <v>0.94428969359331405</v>
      </c>
      <c r="AC28" s="1">
        <f t="shared" si="5"/>
        <v>0.93871866295264605</v>
      </c>
      <c r="AD28" s="1">
        <f t="shared" si="6"/>
        <v>0.95013850415512402</v>
      </c>
    </row>
    <row r="29" spans="2:38" x14ac:dyDescent="0.3">
      <c r="E29">
        <v>750</v>
      </c>
      <c r="F29" s="1">
        <v>0.95264623955431704</v>
      </c>
      <c r="H29">
        <v>750</v>
      </c>
      <c r="I29" s="1">
        <v>0.96100278551532003</v>
      </c>
      <c r="K29">
        <v>750</v>
      </c>
      <c r="L29">
        <v>0.94986072423398304</v>
      </c>
      <c r="N29">
        <v>750</v>
      </c>
      <c r="O29" s="1">
        <v>0.93871866295264605</v>
      </c>
      <c r="Q29">
        <v>750</v>
      </c>
      <c r="R29" s="1">
        <v>0.94459833795013803</v>
      </c>
      <c r="T29" s="4">
        <f t="shared" si="7"/>
        <v>0.94936535004128086</v>
      </c>
      <c r="U29">
        <f t="shared" si="8"/>
        <v>7.5168595336134432E-3</v>
      </c>
      <c r="V29">
        <v>750</v>
      </c>
      <c r="W29" s="1" cm="1">
        <f t="array" ref="W29">INDEX(Z29:AD29,MATCH(MIN(ABS(Z29:AD29-T29)),ABS(Z29:AD29-T29),0))</f>
        <v>0.94986072423398304</v>
      </c>
      <c r="Z29" s="1">
        <f t="shared" si="2"/>
        <v>0.95264623955431704</v>
      </c>
      <c r="AA29" s="1">
        <f t="shared" si="3"/>
        <v>0.96100278551532003</v>
      </c>
      <c r="AB29" s="1">
        <f t="shared" si="4"/>
        <v>0.94986072423398304</v>
      </c>
      <c r="AC29" s="1">
        <f t="shared" si="5"/>
        <v>0.93871866295264605</v>
      </c>
      <c r="AD29" s="1">
        <f t="shared" si="6"/>
        <v>0.94459833795013803</v>
      </c>
    </row>
    <row r="30" spans="2:38" x14ac:dyDescent="0.3">
      <c r="E30">
        <v>850</v>
      </c>
      <c r="F30" s="1">
        <v>0.96378830083565403</v>
      </c>
      <c r="H30">
        <v>850</v>
      </c>
      <c r="I30" s="1">
        <v>0.95821727019498604</v>
      </c>
      <c r="K30">
        <v>850</v>
      </c>
      <c r="L30">
        <v>0.94986072423398304</v>
      </c>
      <c r="N30">
        <v>850</v>
      </c>
      <c r="O30" s="1">
        <v>0.94428969359331405</v>
      </c>
      <c r="Q30">
        <v>850</v>
      </c>
      <c r="R30" s="1">
        <v>0.94736842105263097</v>
      </c>
      <c r="T30" s="4">
        <f t="shared" si="7"/>
        <v>0.95270488198211356</v>
      </c>
      <c r="U30">
        <f t="shared" si="8"/>
        <v>7.2195711986178645E-3</v>
      </c>
      <c r="V30">
        <v>850</v>
      </c>
      <c r="W30" s="1" cm="1">
        <f t="array" ref="W30">INDEX(Z30:AD30,MATCH(MIN(ABS(Z30:AD30-T30)),ABS(Z30:AD30-T30),0))</f>
        <v>0.94986072423398304</v>
      </c>
      <c r="Z30" s="1">
        <f t="shared" si="2"/>
        <v>0.96378830083565403</v>
      </c>
      <c r="AA30" s="1">
        <f t="shared" si="3"/>
        <v>0.95821727019498604</v>
      </c>
      <c r="AB30" s="1">
        <f t="shared" si="4"/>
        <v>0.94986072423398304</v>
      </c>
      <c r="AC30" s="1">
        <f t="shared" si="5"/>
        <v>0.94428969359331405</v>
      </c>
      <c r="AD30" s="1">
        <f t="shared" si="6"/>
        <v>0.94736842105263097</v>
      </c>
    </row>
    <row r="31" spans="2:38" x14ac:dyDescent="0.3">
      <c r="E31">
        <v>950</v>
      </c>
      <c r="F31" s="1">
        <v>0.96935933147632303</v>
      </c>
      <c r="H31">
        <v>950</v>
      </c>
      <c r="I31" s="1">
        <v>0.95821727019498604</v>
      </c>
      <c r="K31">
        <v>950</v>
      </c>
      <c r="L31">
        <v>0.94707520891364905</v>
      </c>
      <c r="N31">
        <v>950</v>
      </c>
      <c r="O31" s="1">
        <v>0.93871866295264605</v>
      </c>
      <c r="Q31">
        <v>950</v>
      </c>
      <c r="R31" s="1">
        <v>0.94736842105263097</v>
      </c>
      <c r="T31" s="4">
        <f t="shared" si="7"/>
        <v>0.95214777891804692</v>
      </c>
      <c r="U31">
        <f t="shared" si="8"/>
        <v>1.0601798427574027E-2</v>
      </c>
      <c r="V31">
        <v>950</v>
      </c>
      <c r="W31" s="1" cm="1">
        <f t="array" ref="W31">INDEX(Z31:AD31,MATCH(MIN(ABS(Z31:AD31-T31)),ABS(Z31:AD31-T31),0))</f>
        <v>0.94736842105263097</v>
      </c>
      <c r="Z31" s="1">
        <f t="shared" si="2"/>
        <v>0.96935933147632303</v>
      </c>
      <c r="AA31" s="1">
        <f t="shared" si="3"/>
        <v>0.95821727019498604</v>
      </c>
      <c r="AB31" s="1">
        <f t="shared" si="4"/>
        <v>0.94707520891364905</v>
      </c>
      <c r="AC31" s="1">
        <f t="shared" si="5"/>
        <v>0.93871866295264605</v>
      </c>
      <c r="AD31" s="1">
        <f t="shared" si="6"/>
        <v>0.94736842105263097</v>
      </c>
    </row>
    <row r="32" spans="2:38" x14ac:dyDescent="0.3">
      <c r="E32">
        <v>1050</v>
      </c>
      <c r="F32" s="1">
        <v>0.96100278551532003</v>
      </c>
      <c r="H32">
        <v>1050</v>
      </c>
      <c r="I32" s="1">
        <v>0.96378830083565403</v>
      </c>
      <c r="K32">
        <v>1050</v>
      </c>
      <c r="L32">
        <v>0.94986072423398304</v>
      </c>
      <c r="N32">
        <v>1050</v>
      </c>
      <c r="O32" s="1">
        <v>0.94150417827298005</v>
      </c>
      <c r="Q32">
        <v>1050</v>
      </c>
      <c r="R32" s="1">
        <v>0.95290858725761696</v>
      </c>
      <c r="T32" s="4">
        <f t="shared" si="7"/>
        <v>0.95381291522311074</v>
      </c>
      <c r="U32">
        <f t="shared" si="8"/>
        <v>7.9893076161699807E-3</v>
      </c>
      <c r="V32">
        <v>1050</v>
      </c>
      <c r="W32" s="23" cm="1">
        <f t="array" ref="W32">INDEX(Z32:AD32,MATCH(MIN(ABS(Z32:AD32-T32)),ABS(Z32:AD32-T32),0))</f>
        <v>0.95290858725761696</v>
      </c>
      <c r="Z32" s="1">
        <f t="shared" si="2"/>
        <v>0.96100278551532003</v>
      </c>
      <c r="AA32" s="1">
        <f t="shared" si="3"/>
        <v>0.96378830083565403</v>
      </c>
      <c r="AB32" s="1">
        <f t="shared" si="4"/>
        <v>0.94986072423398304</v>
      </c>
      <c r="AC32" s="1">
        <f t="shared" si="5"/>
        <v>0.94150417827298005</v>
      </c>
      <c r="AD32" s="1">
        <f t="shared" si="6"/>
        <v>0.95290858725761696</v>
      </c>
    </row>
    <row r="33" spans="2:30" x14ac:dyDescent="0.3">
      <c r="E33">
        <v>1150</v>
      </c>
      <c r="F33" s="1">
        <v>0.96657381615598803</v>
      </c>
      <c r="H33">
        <v>1150</v>
      </c>
      <c r="I33" s="1">
        <v>0.95821727019498604</v>
      </c>
      <c r="K33">
        <v>1150</v>
      </c>
      <c r="L33">
        <v>0.94986072423398304</v>
      </c>
      <c r="N33">
        <v>1150</v>
      </c>
      <c r="O33" s="1">
        <v>0.94150417827298005</v>
      </c>
      <c r="Q33">
        <v>1150</v>
      </c>
      <c r="R33" s="1">
        <v>0.95290858725761696</v>
      </c>
      <c r="T33" s="4">
        <f t="shared" si="7"/>
        <v>0.95381291522311074</v>
      </c>
      <c r="U33">
        <f t="shared" si="8"/>
        <v>8.3687700808209569E-3</v>
      </c>
      <c r="V33">
        <v>1150</v>
      </c>
      <c r="W33" s="1" cm="1">
        <f t="array" ref="W33">INDEX(Z33:AD33,MATCH(MIN(ABS(Z33:AD33-T33)),ABS(Z33:AD33-T33),0))</f>
        <v>0.95290858725761696</v>
      </c>
      <c r="Z33" s="1">
        <f t="shared" si="2"/>
        <v>0.96657381615598803</v>
      </c>
      <c r="AA33" s="1">
        <f t="shared" si="3"/>
        <v>0.95821727019498604</v>
      </c>
      <c r="AB33" s="1">
        <f t="shared" si="4"/>
        <v>0.94986072423398304</v>
      </c>
      <c r="AC33" s="1">
        <f t="shared" si="5"/>
        <v>0.94150417827298005</v>
      </c>
      <c r="AD33" s="1">
        <f t="shared" si="6"/>
        <v>0.95290858725761696</v>
      </c>
    </row>
    <row r="34" spans="2:30" x14ac:dyDescent="0.3">
      <c r="F34" s="1"/>
      <c r="I34" s="1"/>
      <c r="O34" s="1"/>
      <c r="R34" s="1"/>
      <c r="T34" s="4"/>
      <c r="W34" s="1"/>
      <c r="Z34" s="1"/>
      <c r="AA34" s="1"/>
      <c r="AB34" s="1"/>
      <c r="AC34" s="1"/>
      <c r="AD34" s="1"/>
    </row>
    <row r="35" spans="2:30" x14ac:dyDescent="0.3">
      <c r="B35" s="35" t="s">
        <v>59</v>
      </c>
      <c r="C35" s="35"/>
      <c r="E35">
        <v>350</v>
      </c>
      <c r="F35" s="1">
        <v>0.94428969359331405</v>
      </c>
      <c r="H35">
        <v>350</v>
      </c>
      <c r="I35" s="1">
        <v>0.94428969359331405</v>
      </c>
      <c r="K35">
        <v>350</v>
      </c>
      <c r="L35">
        <v>0.94150417827298005</v>
      </c>
      <c r="N35">
        <v>350</v>
      </c>
      <c r="O35" s="1">
        <v>0.92479108635097496</v>
      </c>
      <c r="Q35">
        <v>350</v>
      </c>
      <c r="R35" s="1">
        <v>0.95290858725761696</v>
      </c>
      <c r="T35" s="4">
        <f t="shared" si="7"/>
        <v>0.94155664781364001</v>
      </c>
      <c r="U35">
        <f t="shared" si="8"/>
        <v>9.218377425755625E-3</v>
      </c>
      <c r="V35">
        <v>350</v>
      </c>
      <c r="W35" s="1" cm="1">
        <f t="array" ref="W35">INDEX(Z35:AD35,MATCH(MIN(ABS(Z35:AD35-T35)),ABS(Z35:AD35-T35),0))</f>
        <v>0.94150417827298005</v>
      </c>
      <c r="Z35" s="1">
        <f t="shared" si="2"/>
        <v>0.94428969359331405</v>
      </c>
      <c r="AA35" s="1">
        <f t="shared" si="3"/>
        <v>0.94428969359331405</v>
      </c>
      <c r="AB35" s="1">
        <f t="shared" si="4"/>
        <v>0.94150417827298005</v>
      </c>
      <c r="AC35" s="1">
        <f t="shared" si="5"/>
        <v>0.92479108635097496</v>
      </c>
      <c r="AD35" s="1">
        <f t="shared" si="6"/>
        <v>0.95290858725761696</v>
      </c>
    </row>
    <row r="36" spans="2:30" x14ac:dyDescent="0.3">
      <c r="E36">
        <v>450</v>
      </c>
      <c r="F36" s="1">
        <v>0.94986072423398304</v>
      </c>
      <c r="H36">
        <v>450</v>
      </c>
      <c r="I36" s="1">
        <v>0.95264623955431704</v>
      </c>
      <c r="K36">
        <v>450</v>
      </c>
      <c r="L36">
        <v>0.94150417827298005</v>
      </c>
      <c r="N36">
        <v>450</v>
      </c>
      <c r="O36" s="1">
        <v>0.94428969359331405</v>
      </c>
      <c r="Q36">
        <v>450</v>
      </c>
      <c r="R36" s="1">
        <v>0.94736842105263097</v>
      </c>
      <c r="T36" s="4">
        <f t="shared" si="7"/>
        <v>0.94713385134144501</v>
      </c>
      <c r="U36">
        <f t="shared" si="8"/>
        <v>3.9410591136121815E-3</v>
      </c>
      <c r="V36">
        <v>450</v>
      </c>
      <c r="W36" s="1" cm="1">
        <f t="array" ref="W36">INDEX(Z36:AD36,MATCH(MIN(ABS(Z36:AD36-T36)),ABS(Z36:AD36-T36),0))</f>
        <v>0.94736842105263097</v>
      </c>
      <c r="Z36" s="1">
        <f t="shared" si="2"/>
        <v>0.94986072423398304</v>
      </c>
      <c r="AA36" s="1">
        <f t="shared" si="3"/>
        <v>0.95264623955431704</v>
      </c>
      <c r="AB36" s="1">
        <f t="shared" si="4"/>
        <v>0.94150417827298005</v>
      </c>
      <c r="AC36" s="1">
        <f t="shared" si="5"/>
        <v>0.94428969359331405</v>
      </c>
      <c r="AD36" s="1">
        <f t="shared" si="6"/>
        <v>0.94736842105263097</v>
      </c>
    </row>
    <row r="37" spans="2:30" x14ac:dyDescent="0.3">
      <c r="E37">
        <v>550</v>
      </c>
      <c r="F37" s="1">
        <v>0.94428969359331405</v>
      </c>
      <c r="H37">
        <v>550</v>
      </c>
      <c r="I37" s="1">
        <v>0.96100278551532003</v>
      </c>
      <c r="K37">
        <v>550</v>
      </c>
      <c r="L37">
        <v>0.93593314763231195</v>
      </c>
      <c r="N37">
        <v>550</v>
      </c>
      <c r="O37" s="1">
        <v>0.94150417827298005</v>
      </c>
      <c r="Q37">
        <v>550</v>
      </c>
      <c r="R37" s="1">
        <v>0.94459833795013803</v>
      </c>
      <c r="T37" s="4">
        <f t="shared" si="7"/>
        <v>0.94546562859281269</v>
      </c>
      <c r="U37">
        <f t="shared" si="8"/>
        <v>8.3677899509410018E-3</v>
      </c>
      <c r="V37">
        <v>550</v>
      </c>
      <c r="W37" s="1" cm="1">
        <f t="array" ref="W37">INDEX(Z37:AD37,MATCH(MIN(ABS(Z37:AD37-T37)),ABS(Z37:AD37-T37),0))</f>
        <v>0.94459833795013803</v>
      </c>
      <c r="Z37" s="1">
        <f t="shared" si="2"/>
        <v>0.94428969359331405</v>
      </c>
      <c r="AA37" s="1">
        <f t="shared" si="3"/>
        <v>0.96100278551532003</v>
      </c>
      <c r="AB37" s="1">
        <f t="shared" si="4"/>
        <v>0.93593314763231195</v>
      </c>
      <c r="AC37" s="1">
        <f t="shared" si="5"/>
        <v>0.94150417827298005</v>
      </c>
      <c r="AD37" s="1">
        <f t="shared" si="6"/>
        <v>0.94459833795013803</v>
      </c>
    </row>
    <row r="38" spans="2:30" x14ac:dyDescent="0.3">
      <c r="E38">
        <v>650</v>
      </c>
      <c r="F38" s="1">
        <v>0.95543175487465104</v>
      </c>
      <c r="H38">
        <v>650</v>
      </c>
      <c r="I38" s="1">
        <v>0.95821727019498604</v>
      </c>
      <c r="K38">
        <v>650</v>
      </c>
      <c r="L38">
        <v>0.94986072423398304</v>
      </c>
      <c r="N38">
        <v>650</v>
      </c>
      <c r="O38" s="1">
        <v>0.94428969359331405</v>
      </c>
      <c r="Q38">
        <v>650</v>
      </c>
      <c r="R38" s="1">
        <v>0.95290858725761696</v>
      </c>
      <c r="T38" s="4">
        <f t="shared" si="7"/>
        <v>0.95214160603091025</v>
      </c>
      <c r="U38">
        <f t="shared" si="8"/>
        <v>4.7996246801173086E-3</v>
      </c>
      <c r="V38">
        <v>650</v>
      </c>
      <c r="W38" s="1" cm="1">
        <f t="array" ref="W38">INDEX(Z38:AD38,MATCH(MIN(ABS(Z38:AD38-T38)),ABS(Z38:AD38-T38),0))</f>
        <v>0.95290858725761696</v>
      </c>
      <c r="Z38" s="1">
        <f t="shared" si="2"/>
        <v>0.95543175487465104</v>
      </c>
      <c r="AA38" s="1">
        <f t="shared" si="3"/>
        <v>0.95821727019498604</v>
      </c>
      <c r="AB38" s="1">
        <f t="shared" si="4"/>
        <v>0.94986072423398304</v>
      </c>
      <c r="AC38" s="1">
        <f t="shared" si="5"/>
        <v>0.94428969359331405</v>
      </c>
      <c r="AD38" s="1">
        <f t="shared" si="6"/>
        <v>0.95290858725761696</v>
      </c>
    </row>
    <row r="39" spans="2:30" x14ac:dyDescent="0.3">
      <c r="E39">
        <v>750</v>
      </c>
      <c r="F39" s="1">
        <v>0.95264623955431704</v>
      </c>
      <c r="H39">
        <v>750</v>
      </c>
      <c r="I39" s="1">
        <v>0.96657381615598803</v>
      </c>
      <c r="K39">
        <v>750</v>
      </c>
      <c r="L39">
        <v>0.94150417827298005</v>
      </c>
      <c r="N39">
        <v>750</v>
      </c>
      <c r="O39" s="1">
        <v>0.94707520891364905</v>
      </c>
      <c r="Q39">
        <v>750</v>
      </c>
      <c r="R39" s="1">
        <v>0.94736842105263097</v>
      </c>
      <c r="T39" s="4">
        <f t="shared" si="7"/>
        <v>0.95103357278991285</v>
      </c>
      <c r="U39">
        <f t="shared" si="8"/>
        <v>8.5324228641508043E-3</v>
      </c>
      <c r="V39">
        <v>750</v>
      </c>
      <c r="W39" s="1" cm="1">
        <f t="array" ref="W39">INDEX(Z39:AD39,MATCH(MIN(ABS(Z39:AD39-T39)),ABS(Z39:AD39-T39),0))</f>
        <v>0.95264623955431704</v>
      </c>
      <c r="Z39" s="1">
        <f t="shared" si="2"/>
        <v>0.95264623955431704</v>
      </c>
      <c r="AA39" s="1">
        <f t="shared" si="3"/>
        <v>0.96657381615598803</v>
      </c>
      <c r="AB39" s="1">
        <f t="shared" si="4"/>
        <v>0.94150417827298005</v>
      </c>
      <c r="AC39" s="1">
        <f t="shared" si="5"/>
        <v>0.94707520891364905</v>
      </c>
      <c r="AD39" s="1">
        <f t="shared" si="6"/>
        <v>0.94736842105263097</v>
      </c>
    </row>
    <row r="40" spans="2:30" x14ac:dyDescent="0.3">
      <c r="E40">
        <v>850</v>
      </c>
      <c r="F40" s="1">
        <v>0.94150417827298005</v>
      </c>
      <c r="H40">
        <v>850</v>
      </c>
      <c r="I40" s="1">
        <v>0.94428969359331405</v>
      </c>
      <c r="K40">
        <v>850</v>
      </c>
      <c r="L40">
        <v>0.95821727019498604</v>
      </c>
      <c r="N40">
        <v>850</v>
      </c>
      <c r="O40" s="1">
        <v>0.93593314763231195</v>
      </c>
      <c r="Q40">
        <v>850</v>
      </c>
      <c r="R40" s="1">
        <v>0.95290858725761696</v>
      </c>
      <c r="T40" s="4">
        <f t="shared" si="7"/>
        <v>0.94657057539024181</v>
      </c>
      <c r="U40">
        <f t="shared" si="8"/>
        <v>7.9980193189611113E-3</v>
      </c>
      <c r="V40">
        <v>850</v>
      </c>
      <c r="W40" s="1" cm="1">
        <f t="array" ref="W40">INDEX(Z40:AD40,MATCH(MIN(ABS(Z40:AD40-T40)),ABS(Z40:AD40-T40),0))</f>
        <v>0.94428969359331405</v>
      </c>
      <c r="Z40" s="1">
        <f t="shared" si="2"/>
        <v>0.94150417827298005</v>
      </c>
      <c r="AA40" s="1">
        <f t="shared" si="3"/>
        <v>0.94428969359331405</v>
      </c>
      <c r="AB40" s="1">
        <f t="shared" si="4"/>
        <v>0.95821727019498604</v>
      </c>
      <c r="AC40" s="1">
        <f t="shared" si="5"/>
        <v>0.93593314763231195</v>
      </c>
      <c r="AD40" s="1">
        <f t="shared" si="6"/>
        <v>0.95290858725761696</v>
      </c>
    </row>
    <row r="41" spans="2:30" x14ac:dyDescent="0.3">
      <c r="E41">
        <v>950</v>
      </c>
      <c r="F41" s="1">
        <v>0.95821727019498604</v>
      </c>
      <c r="H41">
        <v>950</v>
      </c>
      <c r="I41" s="1">
        <v>0.96378830083565403</v>
      </c>
      <c r="K41">
        <v>950</v>
      </c>
      <c r="L41">
        <v>0.94150417827298005</v>
      </c>
      <c r="N41">
        <v>950</v>
      </c>
      <c r="O41" s="1">
        <v>0.94707520891364905</v>
      </c>
      <c r="Q41">
        <v>950</v>
      </c>
      <c r="R41" s="1">
        <v>0.95844875346260305</v>
      </c>
      <c r="T41" s="4">
        <f t="shared" si="7"/>
        <v>0.9538067423359744</v>
      </c>
      <c r="U41">
        <f t="shared" si="8"/>
        <v>8.2133934292392442E-3</v>
      </c>
      <c r="V41">
        <v>950</v>
      </c>
      <c r="W41" s="23" cm="1">
        <f t="array" ref="W41">INDEX(Z41:AD41,MATCH(MIN(ABS(Z41:AD41-T41)),ABS(Z41:AD41-T41),0))</f>
        <v>0.95821727019498604</v>
      </c>
      <c r="Z41" s="1">
        <f t="shared" si="2"/>
        <v>0.95821727019498604</v>
      </c>
      <c r="AA41" s="1">
        <f t="shared" si="3"/>
        <v>0.96378830083565403</v>
      </c>
      <c r="AB41" s="1">
        <f t="shared" si="4"/>
        <v>0.94150417827298005</v>
      </c>
      <c r="AC41" s="1">
        <f t="shared" si="5"/>
        <v>0.94707520891364905</v>
      </c>
      <c r="AD41" s="1">
        <f t="shared" si="6"/>
        <v>0.95844875346260305</v>
      </c>
    </row>
    <row r="42" spans="2:30" x14ac:dyDescent="0.3">
      <c r="E42">
        <v>1050</v>
      </c>
      <c r="F42" s="1">
        <v>0.94150417827298005</v>
      </c>
      <c r="H42">
        <v>1050</v>
      </c>
      <c r="I42" s="1">
        <v>0.95821727019498604</v>
      </c>
      <c r="K42">
        <v>1050</v>
      </c>
      <c r="L42">
        <v>0.95543175487465104</v>
      </c>
      <c r="N42">
        <v>1050</v>
      </c>
      <c r="O42" s="1">
        <v>0.94986072423398304</v>
      </c>
      <c r="Q42">
        <v>1050</v>
      </c>
      <c r="R42" s="1">
        <v>0.95567867036011001</v>
      </c>
      <c r="T42" s="4">
        <f t="shared" si="7"/>
        <v>0.95213851958734208</v>
      </c>
      <c r="U42">
        <f t="shared" si="8"/>
        <v>5.9767355966876962E-3</v>
      </c>
      <c r="V42">
        <v>1050</v>
      </c>
      <c r="W42" s="1" cm="1">
        <f t="array" ref="W42">INDEX(Z42:AD42,MATCH(MIN(ABS(Z42:AD42-T42)),ABS(Z42:AD42-T42),0))</f>
        <v>0.94986072423398304</v>
      </c>
      <c r="Z42" s="1">
        <f t="shared" si="2"/>
        <v>0.94150417827298005</v>
      </c>
      <c r="AA42" s="1">
        <f t="shared" si="3"/>
        <v>0.95821727019498604</v>
      </c>
      <c r="AB42" s="1">
        <f t="shared" si="4"/>
        <v>0.95543175487465104</v>
      </c>
      <c r="AC42" s="1">
        <f t="shared" si="5"/>
        <v>0.94986072423398304</v>
      </c>
      <c r="AD42" s="1">
        <f t="shared" si="6"/>
        <v>0.95567867036011001</v>
      </c>
    </row>
    <row r="43" spans="2:30" x14ac:dyDescent="0.3">
      <c r="E43">
        <v>1150</v>
      </c>
      <c r="F43" s="1">
        <v>0.96935933147632303</v>
      </c>
      <c r="H43">
        <v>1150</v>
      </c>
      <c r="I43" s="1">
        <v>0.95821727019498604</v>
      </c>
      <c r="K43">
        <v>1150</v>
      </c>
      <c r="L43">
        <v>0.94707520891364905</v>
      </c>
      <c r="N43">
        <v>1150</v>
      </c>
      <c r="O43" s="1">
        <v>0.93871866295264605</v>
      </c>
      <c r="Q43">
        <v>1150</v>
      </c>
      <c r="R43" s="1">
        <v>0.95013850415512402</v>
      </c>
      <c r="T43" s="4">
        <f t="shared" si="7"/>
        <v>0.9527017955385455</v>
      </c>
      <c r="U43">
        <f t="shared" si="8"/>
        <v>1.0408178523476787E-2</v>
      </c>
      <c r="V43">
        <v>1150</v>
      </c>
      <c r="W43" s="1" cm="1">
        <f t="array" ref="W43">INDEX(Z43:AD43,MATCH(MIN(ABS(Z43:AD43-T43)),ABS(Z43:AD43-T43),0))</f>
        <v>0.95013850415512402</v>
      </c>
      <c r="Z43" s="1">
        <f t="shared" si="2"/>
        <v>0.96935933147632303</v>
      </c>
      <c r="AA43" s="1">
        <f t="shared" si="3"/>
        <v>0.95821727019498604</v>
      </c>
      <c r="AB43" s="1">
        <f t="shared" si="4"/>
        <v>0.94707520891364905</v>
      </c>
      <c r="AC43" s="1">
        <f t="shared" si="5"/>
        <v>0.93871866295264605</v>
      </c>
      <c r="AD43" s="1">
        <f t="shared" si="6"/>
        <v>0.95013850415512402</v>
      </c>
    </row>
    <row r="44" spans="2:30" x14ac:dyDescent="0.3">
      <c r="F44" s="1"/>
      <c r="I44" s="1"/>
      <c r="O44" s="1"/>
      <c r="R44" s="1"/>
      <c r="T44" s="4"/>
      <c r="W44" s="1"/>
      <c r="Z44" s="1"/>
      <c r="AA44" s="1"/>
      <c r="AB44" s="1"/>
      <c r="AC44" s="1"/>
      <c r="AD44" s="1"/>
    </row>
    <row r="45" spans="2:30" x14ac:dyDescent="0.3">
      <c r="B45" s="35" t="s">
        <v>60</v>
      </c>
      <c r="C45" s="35"/>
      <c r="E45">
        <v>350</v>
      </c>
      <c r="F45" s="1">
        <v>0.94428969359331405</v>
      </c>
      <c r="H45">
        <v>350</v>
      </c>
      <c r="I45" s="1">
        <v>0.94428969359331405</v>
      </c>
      <c r="K45">
        <v>350</v>
      </c>
      <c r="L45">
        <v>0.93593314763231195</v>
      </c>
      <c r="N45">
        <v>350</v>
      </c>
      <c r="O45" s="1">
        <v>0.92479108635097496</v>
      </c>
      <c r="Q45">
        <v>350</v>
      </c>
      <c r="R45" s="1">
        <v>0.95013850415512402</v>
      </c>
      <c r="T45" s="4">
        <f t="shared" si="7"/>
        <v>0.93988842506500769</v>
      </c>
      <c r="U45">
        <f t="shared" si="8"/>
        <v>8.8020486988653248E-3</v>
      </c>
      <c r="V45">
        <v>350</v>
      </c>
      <c r="W45" s="1" cm="1">
        <f t="array" ref="W45">INDEX(Z45:AD45,MATCH(MIN(ABS(Z45:AD45-T45)),ABS(Z45:AD45-T45),0))</f>
        <v>0.93593314763231195</v>
      </c>
      <c r="Z45" s="1">
        <f t="shared" si="2"/>
        <v>0.94428969359331405</v>
      </c>
      <c r="AA45" s="1">
        <f t="shared" si="3"/>
        <v>0.94428969359331405</v>
      </c>
      <c r="AB45" s="1">
        <f t="shared" si="4"/>
        <v>0.93593314763231195</v>
      </c>
      <c r="AC45" s="1">
        <f t="shared" si="5"/>
        <v>0.92479108635097496</v>
      </c>
      <c r="AD45" s="1">
        <f t="shared" si="6"/>
        <v>0.95013850415512402</v>
      </c>
    </row>
    <row r="46" spans="2:30" x14ac:dyDescent="0.3">
      <c r="E46">
        <v>450</v>
      </c>
      <c r="F46" s="1">
        <v>0.94428969359331405</v>
      </c>
      <c r="H46">
        <v>450</v>
      </c>
      <c r="I46" s="1">
        <v>0.95264623955431704</v>
      </c>
      <c r="K46">
        <v>450</v>
      </c>
      <c r="L46">
        <v>0.94707520891364905</v>
      </c>
      <c r="N46">
        <v>450</v>
      </c>
      <c r="O46" s="1">
        <v>0.93593314763231195</v>
      </c>
      <c r="Q46">
        <v>450</v>
      </c>
      <c r="R46" s="1">
        <v>0.95290858725761696</v>
      </c>
      <c r="T46" s="4">
        <f t="shared" si="7"/>
        <v>0.94657057539024181</v>
      </c>
      <c r="U46">
        <f t="shared" si="8"/>
        <v>6.2561335589211295E-3</v>
      </c>
      <c r="V46">
        <v>450</v>
      </c>
      <c r="W46" s="1" cm="1">
        <f t="array" ref="W46">INDEX(Z46:AD46,MATCH(MIN(ABS(Z46:AD46-T46)),ABS(Z46:AD46-T46),0))</f>
        <v>0.94707520891364905</v>
      </c>
      <c r="Z46" s="1">
        <f t="shared" si="2"/>
        <v>0.94428969359331405</v>
      </c>
      <c r="AA46" s="1">
        <f t="shared" si="3"/>
        <v>0.95264623955431704</v>
      </c>
      <c r="AB46" s="1">
        <f t="shared" si="4"/>
        <v>0.94707520891364905</v>
      </c>
      <c r="AC46" s="1">
        <f t="shared" si="5"/>
        <v>0.93593314763231195</v>
      </c>
      <c r="AD46" s="1">
        <f t="shared" si="6"/>
        <v>0.95290858725761696</v>
      </c>
    </row>
    <row r="47" spans="2:30" x14ac:dyDescent="0.3">
      <c r="E47">
        <v>550</v>
      </c>
      <c r="F47" s="1">
        <v>0.95543175487465104</v>
      </c>
      <c r="H47">
        <v>550</v>
      </c>
      <c r="I47" s="1">
        <v>0.95264623955431704</v>
      </c>
      <c r="K47">
        <v>550</v>
      </c>
      <c r="L47">
        <v>0.94150417827298005</v>
      </c>
      <c r="N47">
        <v>550</v>
      </c>
      <c r="O47" s="1">
        <v>0.93871866295264605</v>
      </c>
      <c r="Q47">
        <v>550</v>
      </c>
      <c r="R47" s="1">
        <v>0.94459833795013803</v>
      </c>
      <c r="T47" s="4">
        <f t="shared" si="7"/>
        <v>0.94657983472094642</v>
      </c>
      <c r="U47">
        <f t="shared" si="8"/>
        <v>6.4287541158631004E-3</v>
      </c>
      <c r="V47">
        <v>550</v>
      </c>
      <c r="W47" s="1" cm="1">
        <f t="array" ref="W47">INDEX(Z47:AD47,MATCH(MIN(ABS(Z47:AD47-T47)),ABS(Z47:AD47-T47),0))</f>
        <v>0.94459833795013803</v>
      </c>
      <c r="Z47" s="1">
        <f t="shared" si="2"/>
        <v>0.95543175487465104</v>
      </c>
      <c r="AA47" s="1">
        <f t="shared" si="3"/>
        <v>0.95264623955431704</v>
      </c>
      <c r="AB47" s="1">
        <f t="shared" si="4"/>
        <v>0.94150417827298005</v>
      </c>
      <c r="AC47" s="1">
        <f t="shared" si="5"/>
        <v>0.93871866295264605</v>
      </c>
      <c r="AD47" s="1">
        <f t="shared" si="6"/>
        <v>0.94459833795013803</v>
      </c>
    </row>
    <row r="48" spans="2:30" x14ac:dyDescent="0.3">
      <c r="E48">
        <v>650</v>
      </c>
      <c r="F48" s="1">
        <v>0.95543175487465104</v>
      </c>
      <c r="H48">
        <v>650</v>
      </c>
      <c r="I48" s="1">
        <v>0.96100278551532003</v>
      </c>
      <c r="K48">
        <v>650</v>
      </c>
      <c r="L48">
        <v>0.94707520891364905</v>
      </c>
      <c r="N48">
        <v>650</v>
      </c>
      <c r="O48" s="1">
        <v>0.93593314763231195</v>
      </c>
      <c r="Q48">
        <v>650</v>
      </c>
      <c r="R48" s="1">
        <v>0.95013850415512402</v>
      </c>
      <c r="T48" s="4">
        <f t="shared" si="7"/>
        <v>0.94991628021821128</v>
      </c>
      <c r="U48">
        <f t="shared" si="8"/>
        <v>8.4496168781694886E-3</v>
      </c>
      <c r="V48">
        <v>650</v>
      </c>
      <c r="W48" s="1" cm="1">
        <f t="array" ref="W48">INDEX(Z48:AD48,MATCH(MIN(ABS(Z48:AD48-T48)),ABS(Z48:AD48-T48),0))</f>
        <v>0.95013850415512402</v>
      </c>
      <c r="Z48" s="1">
        <f t="shared" si="2"/>
        <v>0.95543175487465104</v>
      </c>
      <c r="AA48" s="1">
        <f t="shared" si="3"/>
        <v>0.96100278551532003</v>
      </c>
      <c r="AB48" s="1">
        <f t="shared" si="4"/>
        <v>0.94707520891364905</v>
      </c>
      <c r="AC48" s="1">
        <f t="shared" si="5"/>
        <v>0.93593314763231195</v>
      </c>
      <c r="AD48" s="1">
        <f t="shared" si="6"/>
        <v>0.95013850415512402</v>
      </c>
    </row>
    <row r="49" spans="2:30" x14ac:dyDescent="0.3">
      <c r="E49">
        <v>750</v>
      </c>
      <c r="F49" s="1">
        <v>0.95543175487465104</v>
      </c>
      <c r="H49">
        <v>750</v>
      </c>
      <c r="I49" s="1">
        <v>0.96100278551532003</v>
      </c>
      <c r="K49">
        <v>750</v>
      </c>
      <c r="L49">
        <v>0.94986072423398304</v>
      </c>
      <c r="N49">
        <v>750</v>
      </c>
      <c r="O49" s="1">
        <v>0.93871866295264605</v>
      </c>
      <c r="Q49">
        <v>750</v>
      </c>
      <c r="R49" s="1">
        <v>0.94736842105263097</v>
      </c>
      <c r="T49" s="4">
        <f t="shared" si="7"/>
        <v>0.95047646972584621</v>
      </c>
      <c r="U49">
        <f t="shared" si="8"/>
        <v>7.5318431235312901E-3</v>
      </c>
      <c r="V49">
        <v>750</v>
      </c>
      <c r="W49" s="1" cm="1">
        <f t="array" ref="W49">INDEX(Z49:AD49,MATCH(MIN(ABS(Z49:AD49-T49)),ABS(Z49:AD49-T49),0))</f>
        <v>0.94986072423398304</v>
      </c>
      <c r="Z49" s="1">
        <f t="shared" si="2"/>
        <v>0.95543175487465104</v>
      </c>
      <c r="AA49" s="1">
        <f t="shared" si="3"/>
        <v>0.96100278551532003</v>
      </c>
      <c r="AB49" s="1">
        <f t="shared" si="4"/>
        <v>0.94986072423398304</v>
      </c>
      <c r="AC49" s="1">
        <f t="shared" si="5"/>
        <v>0.93871866295264605</v>
      </c>
      <c r="AD49" s="1">
        <f t="shared" si="6"/>
        <v>0.94736842105263097</v>
      </c>
    </row>
    <row r="50" spans="2:30" x14ac:dyDescent="0.3">
      <c r="E50">
        <v>850</v>
      </c>
      <c r="F50" s="1">
        <v>0.96935933147632303</v>
      </c>
      <c r="H50">
        <v>850</v>
      </c>
      <c r="I50" s="1">
        <v>0.95821727019498604</v>
      </c>
      <c r="K50">
        <v>850</v>
      </c>
      <c r="L50">
        <v>0.95264623955431704</v>
      </c>
      <c r="N50">
        <v>850</v>
      </c>
      <c r="O50" s="1">
        <v>0.94150417827298005</v>
      </c>
      <c r="Q50">
        <v>850</v>
      </c>
      <c r="R50" s="1">
        <v>0.94736842105263097</v>
      </c>
      <c r="T50" s="4">
        <f t="shared" si="7"/>
        <v>0.95381908811024729</v>
      </c>
      <c r="U50">
        <f t="shared" si="8"/>
        <v>9.5444942563842877E-3</v>
      </c>
      <c r="V50">
        <v>850</v>
      </c>
      <c r="W50" s="1" cm="1">
        <f t="array" ref="W50">INDEX(Z50:AD50,MATCH(MIN(ABS(Z50:AD50-T50)),ABS(Z50:AD50-T50),0))</f>
        <v>0.95264623955431704</v>
      </c>
      <c r="Z50" s="1">
        <f t="shared" si="2"/>
        <v>0.96935933147632303</v>
      </c>
      <c r="AA50" s="1">
        <f t="shared" si="3"/>
        <v>0.95821727019498604</v>
      </c>
      <c r="AB50" s="1">
        <f t="shared" si="4"/>
        <v>0.95264623955431704</v>
      </c>
      <c r="AC50" s="1">
        <f t="shared" si="5"/>
        <v>0.94150417827298005</v>
      </c>
      <c r="AD50" s="1">
        <f t="shared" si="6"/>
        <v>0.94736842105263097</v>
      </c>
    </row>
    <row r="51" spans="2:30" x14ac:dyDescent="0.3">
      <c r="E51">
        <v>950</v>
      </c>
      <c r="F51" s="1">
        <v>0.96935933147632303</v>
      </c>
      <c r="H51">
        <v>950</v>
      </c>
      <c r="I51" s="1">
        <v>0.96100278551532003</v>
      </c>
      <c r="K51">
        <v>950</v>
      </c>
      <c r="L51">
        <v>0.94986072423398304</v>
      </c>
      <c r="N51">
        <v>950</v>
      </c>
      <c r="O51" s="1">
        <v>0.94150417827298005</v>
      </c>
      <c r="Q51">
        <v>950</v>
      </c>
      <c r="R51" s="1">
        <v>0.95013850415512402</v>
      </c>
      <c r="T51" s="4">
        <f t="shared" si="7"/>
        <v>0.95437310473074599</v>
      </c>
      <c r="U51">
        <f t="shared" si="8"/>
        <v>9.7205179628784347E-3</v>
      </c>
      <c r="V51">
        <v>950</v>
      </c>
      <c r="W51" s="1" cm="1">
        <f t="array" ref="W51">INDEX(Z51:AD51,MATCH(MIN(ABS(Z51:AD51-T51)),ABS(Z51:AD51-T51),0))</f>
        <v>0.95013850415512402</v>
      </c>
      <c r="Z51" s="1">
        <f t="shared" si="2"/>
        <v>0.96935933147632303</v>
      </c>
      <c r="AA51" s="1">
        <f t="shared" si="3"/>
        <v>0.96100278551532003</v>
      </c>
      <c r="AB51" s="1">
        <f t="shared" si="4"/>
        <v>0.94986072423398304</v>
      </c>
      <c r="AC51" s="1">
        <f t="shared" si="5"/>
        <v>0.94150417827298005</v>
      </c>
      <c r="AD51" s="1">
        <f t="shared" si="6"/>
        <v>0.95013850415512402</v>
      </c>
    </row>
    <row r="52" spans="2:30" x14ac:dyDescent="0.3">
      <c r="E52">
        <v>1050</v>
      </c>
      <c r="F52" s="1">
        <v>0.97214484679665703</v>
      </c>
      <c r="H52">
        <v>1050</v>
      </c>
      <c r="I52" s="1">
        <v>0.96100278551532003</v>
      </c>
      <c r="K52">
        <v>1050</v>
      </c>
      <c r="L52">
        <v>0.94707520891364905</v>
      </c>
      <c r="N52">
        <v>1050</v>
      </c>
      <c r="O52" s="1">
        <v>0.94150417827298005</v>
      </c>
      <c r="Q52">
        <v>1050</v>
      </c>
      <c r="R52" s="1">
        <v>0.95013850415512402</v>
      </c>
      <c r="T52" s="4">
        <f t="shared" si="7"/>
        <v>0.95437310473074599</v>
      </c>
      <c r="U52">
        <f t="shared" si="8"/>
        <v>1.0923258460095772E-2</v>
      </c>
      <c r="V52">
        <v>1050</v>
      </c>
      <c r="W52" s="1" cm="1">
        <f t="array" ref="W52">INDEX(Z52:AD52,MATCH(MIN(ABS(Z52:AD52-T52)),ABS(Z52:AD52-T52),0))</f>
        <v>0.95013850415512402</v>
      </c>
      <c r="Z52" s="1">
        <f t="shared" si="2"/>
        <v>0.97214484679665703</v>
      </c>
      <c r="AA52" s="1">
        <f t="shared" si="3"/>
        <v>0.96100278551532003</v>
      </c>
      <c r="AB52" s="1">
        <f t="shared" si="4"/>
        <v>0.94707520891364905</v>
      </c>
      <c r="AC52" s="1">
        <f t="shared" si="5"/>
        <v>0.94150417827298005</v>
      </c>
      <c r="AD52" s="1">
        <f t="shared" si="6"/>
        <v>0.95013850415512402</v>
      </c>
    </row>
    <row r="53" spans="2:30" x14ac:dyDescent="0.3">
      <c r="E53">
        <v>1150</v>
      </c>
      <c r="F53" s="1">
        <v>0.96378830083565403</v>
      </c>
      <c r="H53">
        <v>1150</v>
      </c>
      <c r="I53" s="1">
        <v>0.95821727019498604</v>
      </c>
      <c r="K53">
        <v>1150</v>
      </c>
      <c r="L53">
        <v>0.94986072423398304</v>
      </c>
      <c r="N53">
        <v>1150</v>
      </c>
      <c r="O53" s="1">
        <v>0.93871866295264605</v>
      </c>
      <c r="Q53">
        <v>1150</v>
      </c>
      <c r="R53" s="1">
        <v>0.95567867036011001</v>
      </c>
      <c r="T53" s="4">
        <f t="shared" si="7"/>
        <v>0.95325272571547592</v>
      </c>
      <c r="U53">
        <f t="shared" si="8"/>
        <v>8.5355129531283214E-3</v>
      </c>
      <c r="V53">
        <v>1150</v>
      </c>
      <c r="W53" s="23" cm="1">
        <f t="array" ref="W53">INDEX(Z53:AD53,MATCH(MIN(ABS(Z53:AD53-T53)),ABS(Z53:AD53-T53),0))</f>
        <v>0.95567867036011001</v>
      </c>
      <c r="Z53" s="1">
        <f t="shared" si="2"/>
        <v>0.96378830083565403</v>
      </c>
      <c r="AA53" s="1">
        <f t="shared" si="3"/>
        <v>0.95821727019498604</v>
      </c>
      <c r="AB53" s="1">
        <f t="shared" si="4"/>
        <v>0.94986072423398304</v>
      </c>
      <c r="AC53" s="1">
        <f t="shared" si="5"/>
        <v>0.93871866295264605</v>
      </c>
      <c r="AD53" s="1">
        <f t="shared" si="6"/>
        <v>0.95567867036011001</v>
      </c>
    </row>
    <row r="54" spans="2:30" x14ac:dyDescent="0.3">
      <c r="F54" s="1"/>
      <c r="I54" s="1"/>
      <c r="O54" s="1"/>
      <c r="R54" s="1"/>
      <c r="T54" s="4"/>
      <c r="W54" s="1"/>
      <c r="Z54" s="1"/>
      <c r="AA54" s="1"/>
      <c r="AB54" s="1"/>
      <c r="AC54" s="1"/>
      <c r="AD54" s="1"/>
    </row>
    <row r="55" spans="2:30" x14ac:dyDescent="0.3">
      <c r="B55" s="35" t="s">
        <v>61</v>
      </c>
      <c r="C55" s="35"/>
      <c r="E55">
        <v>350</v>
      </c>
      <c r="F55" s="1">
        <v>0.93593314763231195</v>
      </c>
      <c r="H55">
        <v>350</v>
      </c>
      <c r="I55" s="1">
        <v>0.94150417827298005</v>
      </c>
      <c r="K55">
        <v>350</v>
      </c>
      <c r="L55">
        <v>0.93036211699164295</v>
      </c>
      <c r="N55">
        <v>350</v>
      </c>
      <c r="O55" s="1">
        <v>0.93036211699164295</v>
      </c>
      <c r="Q55">
        <v>350</v>
      </c>
      <c r="R55" s="1">
        <v>0.94736842105263097</v>
      </c>
      <c r="T55" s="4">
        <f t="shared" si="7"/>
        <v>0.93710599618824175</v>
      </c>
      <c r="U55">
        <f t="shared" si="8"/>
        <v>6.5878184055046599E-3</v>
      </c>
      <c r="V55">
        <v>350</v>
      </c>
      <c r="W55" s="1" cm="1">
        <f t="array" ref="W55">INDEX(Z55:AD55,MATCH(MIN(ABS(Z55:AD55-T55)),ABS(Z55:AD55-T55),0))</f>
        <v>0.93593314763231195</v>
      </c>
      <c r="Z55" s="1">
        <f t="shared" si="2"/>
        <v>0.93593314763231195</v>
      </c>
      <c r="AA55" s="1">
        <f t="shared" si="3"/>
        <v>0.94150417827298005</v>
      </c>
      <c r="AB55" s="1">
        <f t="shared" si="4"/>
        <v>0.93036211699164295</v>
      </c>
      <c r="AC55" s="1">
        <f t="shared" si="5"/>
        <v>0.93036211699164295</v>
      </c>
      <c r="AD55" s="1">
        <f t="shared" si="6"/>
        <v>0.94736842105263097</v>
      </c>
    </row>
    <row r="56" spans="2:30" x14ac:dyDescent="0.3">
      <c r="E56">
        <v>450</v>
      </c>
      <c r="F56" s="1">
        <v>0.94986072423398304</v>
      </c>
      <c r="H56">
        <v>450</v>
      </c>
      <c r="I56" s="1">
        <v>0.95543175487465104</v>
      </c>
      <c r="K56">
        <v>450</v>
      </c>
      <c r="L56">
        <v>0.94150417827298005</v>
      </c>
      <c r="N56">
        <v>450</v>
      </c>
      <c r="O56" s="1">
        <v>0.93593314763231195</v>
      </c>
      <c r="Q56">
        <v>450</v>
      </c>
      <c r="R56" s="1">
        <v>0.94182825484764499</v>
      </c>
      <c r="T56" s="4">
        <f t="shared" si="7"/>
        <v>0.94491161197231432</v>
      </c>
      <c r="U56">
        <f t="shared" si="8"/>
        <v>6.8832788167048353E-3</v>
      </c>
      <c r="V56">
        <v>450</v>
      </c>
      <c r="W56" s="1" cm="1">
        <f t="array" ref="W56">INDEX(Z56:AD56,MATCH(MIN(ABS(Z56:AD56-T56)),ABS(Z56:AD56-T56),0))</f>
        <v>0.94182825484764499</v>
      </c>
      <c r="Z56" s="1">
        <f t="shared" si="2"/>
        <v>0.94986072423398304</v>
      </c>
      <c r="AA56" s="1">
        <f t="shared" si="3"/>
        <v>0.95543175487465104</v>
      </c>
      <c r="AB56" s="1">
        <f t="shared" si="4"/>
        <v>0.94150417827298005</v>
      </c>
      <c r="AC56" s="1">
        <f t="shared" si="5"/>
        <v>0.93593314763231195</v>
      </c>
      <c r="AD56" s="1">
        <f t="shared" si="6"/>
        <v>0.94182825484764499</v>
      </c>
    </row>
    <row r="57" spans="2:30" x14ac:dyDescent="0.3">
      <c r="E57">
        <v>550</v>
      </c>
      <c r="F57" s="1">
        <v>0.94428969359331405</v>
      </c>
      <c r="H57">
        <v>550</v>
      </c>
      <c r="I57" s="1">
        <v>0.95264623955431704</v>
      </c>
      <c r="K57">
        <v>550</v>
      </c>
      <c r="L57">
        <v>0.93593314763231195</v>
      </c>
      <c r="N57">
        <v>550</v>
      </c>
      <c r="O57" s="1">
        <v>0.94428969359331405</v>
      </c>
      <c r="Q57">
        <v>550</v>
      </c>
      <c r="R57" s="1">
        <v>0.94736842105263097</v>
      </c>
      <c r="T57" s="4">
        <f t="shared" si="7"/>
        <v>0.94490543908517766</v>
      </c>
      <c r="U57">
        <f t="shared" si="8"/>
        <v>5.4267222337557788E-3</v>
      </c>
      <c r="V57">
        <v>550</v>
      </c>
      <c r="W57" s="1" cm="1">
        <f t="array" ref="W57">INDEX(Z57:AD57,MATCH(MIN(ABS(Z57:AD57-T57)),ABS(Z57:AD57-T57),0))</f>
        <v>0.94428969359331405</v>
      </c>
      <c r="Z57" s="1">
        <f t="shared" si="2"/>
        <v>0.94428969359331405</v>
      </c>
      <c r="AA57" s="1">
        <f t="shared" si="3"/>
        <v>0.95264623955431704</v>
      </c>
      <c r="AB57" s="1">
        <f t="shared" si="4"/>
        <v>0.93593314763231195</v>
      </c>
      <c r="AC57" s="1">
        <f t="shared" si="5"/>
        <v>0.94428969359331405</v>
      </c>
      <c r="AD57" s="1">
        <f t="shared" si="6"/>
        <v>0.94736842105263097</v>
      </c>
    </row>
    <row r="58" spans="2:30" x14ac:dyDescent="0.3">
      <c r="E58">
        <v>650</v>
      </c>
      <c r="F58" s="1">
        <v>0.94150417827298005</v>
      </c>
      <c r="H58">
        <v>650</v>
      </c>
      <c r="I58" s="1">
        <v>0.96100278551532003</v>
      </c>
      <c r="K58">
        <v>650</v>
      </c>
      <c r="L58">
        <v>0.95264623955431704</v>
      </c>
      <c r="N58">
        <v>650</v>
      </c>
      <c r="O58" s="1">
        <v>0.93871866295264605</v>
      </c>
      <c r="Q58">
        <v>650</v>
      </c>
      <c r="R58" s="1">
        <v>0.95290858725761696</v>
      </c>
      <c r="T58" s="4">
        <f t="shared" si="7"/>
        <v>0.94935609071057603</v>
      </c>
      <c r="U58">
        <f t="shared" si="8"/>
        <v>8.1718811694543453E-3</v>
      </c>
      <c r="V58">
        <v>650</v>
      </c>
      <c r="W58" s="1" cm="1">
        <f t="array" ref="W58">INDEX(Z58:AD58,MATCH(MIN(ABS(Z58:AD58-T58)),ABS(Z58:AD58-T58),0))</f>
        <v>0.95264623955431704</v>
      </c>
      <c r="Z58" s="1">
        <f t="shared" si="2"/>
        <v>0.94150417827298005</v>
      </c>
      <c r="AA58" s="1">
        <f t="shared" si="3"/>
        <v>0.96100278551532003</v>
      </c>
      <c r="AB58" s="1">
        <f t="shared" si="4"/>
        <v>0.95264623955431704</v>
      </c>
      <c r="AC58" s="1">
        <f t="shared" si="5"/>
        <v>0.93871866295264605</v>
      </c>
      <c r="AD58" s="1">
        <f t="shared" si="6"/>
        <v>0.95290858725761696</v>
      </c>
    </row>
    <row r="59" spans="2:30" x14ac:dyDescent="0.3">
      <c r="E59">
        <v>750</v>
      </c>
      <c r="F59" s="1">
        <v>0.96935933147632303</v>
      </c>
      <c r="H59">
        <v>750</v>
      </c>
      <c r="I59" s="1">
        <v>0.96100278551532003</v>
      </c>
      <c r="K59">
        <v>750</v>
      </c>
      <c r="L59">
        <v>0.94150417827298005</v>
      </c>
      <c r="N59">
        <v>750</v>
      </c>
      <c r="O59" s="1">
        <v>0.94986072423398304</v>
      </c>
      <c r="Q59">
        <v>750</v>
      </c>
      <c r="R59" s="1">
        <v>0.95013850415512402</v>
      </c>
      <c r="T59" s="4">
        <f t="shared" si="7"/>
        <v>0.95437310473074599</v>
      </c>
      <c r="U59">
        <f t="shared" si="8"/>
        <v>9.7205179628784347E-3</v>
      </c>
      <c r="V59">
        <v>750</v>
      </c>
      <c r="W59" s="1" cm="1">
        <f t="array" ref="W59">INDEX(Z59:AD59,MATCH(MIN(ABS(Z59:AD59-T59)),ABS(Z59:AD59-T59),0))</f>
        <v>0.95013850415512402</v>
      </c>
      <c r="Z59" s="1">
        <f t="shared" si="2"/>
        <v>0.96935933147632303</v>
      </c>
      <c r="AA59" s="1">
        <f t="shared" si="3"/>
        <v>0.96100278551532003</v>
      </c>
      <c r="AB59" s="1">
        <f t="shared" si="4"/>
        <v>0.94150417827298005</v>
      </c>
      <c r="AC59" s="1">
        <f t="shared" si="5"/>
        <v>0.94986072423398304</v>
      </c>
      <c r="AD59" s="1">
        <f t="shared" si="6"/>
        <v>0.95013850415512402</v>
      </c>
    </row>
    <row r="60" spans="2:30" x14ac:dyDescent="0.3">
      <c r="E60">
        <v>850</v>
      </c>
      <c r="F60" s="1">
        <v>0.94986072423398304</v>
      </c>
      <c r="H60">
        <v>850</v>
      </c>
      <c r="I60" s="1">
        <v>0.95543175487465104</v>
      </c>
      <c r="K60">
        <v>850</v>
      </c>
      <c r="L60">
        <v>0.95543175487465104</v>
      </c>
      <c r="N60">
        <v>850</v>
      </c>
      <c r="O60" s="1">
        <v>0.93871866295264605</v>
      </c>
      <c r="Q60">
        <v>850</v>
      </c>
      <c r="R60" s="1">
        <v>0.95567867036011001</v>
      </c>
      <c r="T60" s="4">
        <f t="shared" si="7"/>
        <v>0.95102431345920824</v>
      </c>
      <c r="U60">
        <f t="shared" si="8"/>
        <v>6.5314177954990307E-3</v>
      </c>
      <c r="V60">
        <v>850</v>
      </c>
      <c r="W60" s="1" cm="1">
        <f t="array" ref="W60">INDEX(Z60:AD60,MATCH(MIN(ABS(Z60:AD60-T60)),ABS(Z60:AD60-T60),0))</f>
        <v>0.94986072423398304</v>
      </c>
      <c r="Z60" s="1">
        <f t="shared" si="2"/>
        <v>0.94986072423398304</v>
      </c>
      <c r="AA60" s="1">
        <f t="shared" si="3"/>
        <v>0.95543175487465104</v>
      </c>
      <c r="AB60" s="1">
        <f t="shared" si="4"/>
        <v>0.95543175487465104</v>
      </c>
      <c r="AC60" s="1">
        <f t="shared" si="5"/>
        <v>0.93871866295264605</v>
      </c>
      <c r="AD60" s="1">
        <f t="shared" si="6"/>
        <v>0.95567867036011001</v>
      </c>
    </row>
    <row r="61" spans="2:30" x14ac:dyDescent="0.3">
      <c r="E61">
        <v>950</v>
      </c>
      <c r="F61" s="1">
        <v>0.94986072423398304</v>
      </c>
      <c r="H61">
        <v>950</v>
      </c>
      <c r="I61" s="1">
        <v>0.96100278551532003</v>
      </c>
      <c r="K61">
        <v>950</v>
      </c>
      <c r="L61">
        <v>0.94986072423398304</v>
      </c>
      <c r="N61">
        <v>950</v>
      </c>
      <c r="O61" s="1">
        <v>0.94986072423398304</v>
      </c>
      <c r="Q61">
        <v>950</v>
      </c>
      <c r="R61" s="1">
        <v>0.95567867036011001</v>
      </c>
      <c r="T61" s="4">
        <f t="shared" si="7"/>
        <v>0.95325272571547592</v>
      </c>
      <c r="U61">
        <f t="shared" si="8"/>
        <v>4.4825362568826632E-3</v>
      </c>
      <c r="V61">
        <v>950</v>
      </c>
      <c r="W61" s="23" cm="1">
        <f t="array" ref="W61">INDEX(Z61:AD61,MATCH(MIN(ABS(Z61:AD61-T61)),ABS(Z61:AD61-T61),0))</f>
        <v>0.95567867036011001</v>
      </c>
      <c r="Z61" s="1">
        <f t="shared" si="2"/>
        <v>0.94986072423398304</v>
      </c>
      <c r="AA61" s="1">
        <f t="shared" si="3"/>
        <v>0.96100278551532003</v>
      </c>
      <c r="AB61" s="1">
        <f t="shared" si="4"/>
        <v>0.94986072423398304</v>
      </c>
      <c r="AC61" s="1">
        <f t="shared" si="5"/>
        <v>0.94986072423398304</v>
      </c>
      <c r="AD61" s="1">
        <f t="shared" si="6"/>
        <v>0.95567867036011001</v>
      </c>
    </row>
    <row r="62" spans="2:30" x14ac:dyDescent="0.3">
      <c r="E62">
        <v>1050</v>
      </c>
      <c r="F62" s="1">
        <v>0.95264623955431704</v>
      </c>
      <c r="H62">
        <v>1050</v>
      </c>
      <c r="I62" s="1">
        <v>0.95264623955431704</v>
      </c>
      <c r="K62">
        <v>1050</v>
      </c>
      <c r="L62">
        <v>0.95821727019498604</v>
      </c>
      <c r="N62">
        <v>1050</v>
      </c>
      <c r="O62" s="1">
        <v>0.94428969359331405</v>
      </c>
      <c r="Q62">
        <v>1050</v>
      </c>
      <c r="R62" s="1">
        <v>0.95844875346260305</v>
      </c>
      <c r="T62" s="4">
        <f t="shared" si="7"/>
        <v>0.95324963927190753</v>
      </c>
      <c r="U62">
        <f t="shared" si="8"/>
        <v>5.1520278407155354E-3</v>
      </c>
      <c r="V62">
        <v>1050</v>
      </c>
      <c r="W62" s="1" cm="1">
        <f t="array" ref="W62">INDEX(Z62:AD62,MATCH(MIN(ABS(Z62:AD62-T62)),ABS(Z62:AD62-T62),0))</f>
        <v>0.95264623955431704</v>
      </c>
      <c r="Z62" s="1">
        <f t="shared" si="2"/>
        <v>0.95264623955431704</v>
      </c>
      <c r="AA62" s="1">
        <f t="shared" si="3"/>
        <v>0.95264623955431704</v>
      </c>
      <c r="AB62" s="1">
        <f t="shared" si="4"/>
        <v>0.95821727019498604</v>
      </c>
      <c r="AC62" s="1">
        <f t="shared" si="5"/>
        <v>0.94428969359331405</v>
      </c>
      <c r="AD62" s="1">
        <f t="shared" si="6"/>
        <v>0.95844875346260305</v>
      </c>
    </row>
    <row r="63" spans="2:30" x14ac:dyDescent="0.3">
      <c r="E63">
        <v>1150</v>
      </c>
      <c r="F63" s="1">
        <v>0.94150417827298005</v>
      </c>
      <c r="H63">
        <v>1150</v>
      </c>
      <c r="I63" s="1">
        <v>0.95543175487465104</v>
      </c>
      <c r="K63">
        <v>1150</v>
      </c>
      <c r="L63">
        <v>0.96100278551532003</v>
      </c>
      <c r="N63">
        <v>1150</v>
      </c>
      <c r="O63" s="1">
        <v>0.94707520891364905</v>
      </c>
      <c r="Q63">
        <v>1150</v>
      </c>
      <c r="R63" s="1">
        <v>0.95013850415512402</v>
      </c>
      <c r="T63" s="4">
        <f t="shared" si="7"/>
        <v>0.95103048634634479</v>
      </c>
      <c r="U63">
        <f t="shared" si="8"/>
        <v>6.7232181681320564E-3</v>
      </c>
      <c r="V63">
        <v>1150</v>
      </c>
      <c r="W63" s="1" cm="1">
        <f t="array" ref="W63">INDEX(Z63:AD63,MATCH(MIN(ABS(Z63:AD63-T63)),ABS(Z63:AD63-T63),0))</f>
        <v>0.95013850415512402</v>
      </c>
      <c r="Z63" s="1">
        <f t="shared" si="2"/>
        <v>0.94150417827298005</v>
      </c>
      <c r="AA63" s="1">
        <f t="shared" si="3"/>
        <v>0.95543175487465104</v>
      </c>
      <c r="AB63" s="1">
        <f t="shared" si="4"/>
        <v>0.96100278551532003</v>
      </c>
      <c r="AC63" s="1">
        <f t="shared" si="5"/>
        <v>0.94707520891364905</v>
      </c>
      <c r="AD63" s="1">
        <f t="shared" si="6"/>
        <v>0.95013850415512402</v>
      </c>
    </row>
    <row r="64" spans="2:30" x14ac:dyDescent="0.3">
      <c r="F64" s="1"/>
      <c r="I64" s="1"/>
      <c r="O64" s="1"/>
      <c r="R64" s="1"/>
      <c r="T64" s="4"/>
      <c r="W64" s="1"/>
      <c r="Z64" s="1"/>
      <c r="AA64" s="1"/>
      <c r="AB64" s="1"/>
      <c r="AC64" s="1"/>
      <c r="AD64" s="1"/>
    </row>
    <row r="65" spans="2:30" x14ac:dyDescent="0.3">
      <c r="B65" s="35" t="s">
        <v>62</v>
      </c>
      <c r="C65" s="35"/>
      <c r="E65">
        <v>350</v>
      </c>
      <c r="F65" s="1">
        <v>0.94707520891364905</v>
      </c>
      <c r="H65">
        <v>350</v>
      </c>
      <c r="I65" s="1">
        <v>0.93871866295264605</v>
      </c>
      <c r="K65">
        <v>350</v>
      </c>
      <c r="L65">
        <v>0.93593314763231195</v>
      </c>
      <c r="N65">
        <v>350</v>
      </c>
      <c r="O65" s="1">
        <v>0.92757660167130895</v>
      </c>
      <c r="Q65">
        <v>350</v>
      </c>
      <c r="R65" s="1">
        <v>0.94736842105263097</v>
      </c>
      <c r="T65" s="4">
        <f t="shared" si="7"/>
        <v>0.93933440844450933</v>
      </c>
      <c r="U65">
        <f t="shared" si="8"/>
        <v>7.4116002081837549E-3</v>
      </c>
      <c r="V65">
        <v>350</v>
      </c>
      <c r="W65" s="1" cm="1">
        <f t="array" ref="W65">INDEX(Z65:AD65,MATCH(MIN(ABS(Z65:AD65-T65)),ABS(Z65:AD65-T65),0))</f>
        <v>0.93871866295264605</v>
      </c>
      <c r="Z65" s="1">
        <f t="shared" si="2"/>
        <v>0.94707520891364905</v>
      </c>
      <c r="AA65" s="1">
        <f t="shared" si="3"/>
        <v>0.93871866295264605</v>
      </c>
      <c r="AB65" s="1">
        <f t="shared" si="4"/>
        <v>0.93593314763231195</v>
      </c>
      <c r="AC65" s="1">
        <f t="shared" si="5"/>
        <v>0.92757660167130895</v>
      </c>
      <c r="AD65" s="1">
        <f t="shared" si="6"/>
        <v>0.94736842105263097</v>
      </c>
    </row>
    <row r="66" spans="2:30" x14ac:dyDescent="0.3">
      <c r="E66">
        <v>450</v>
      </c>
      <c r="F66" s="1">
        <v>0.94428969359331405</v>
      </c>
      <c r="H66">
        <v>450</v>
      </c>
      <c r="I66" s="1">
        <v>0.94428969359331405</v>
      </c>
      <c r="K66">
        <v>450</v>
      </c>
      <c r="L66">
        <v>0.94707520891364905</v>
      </c>
      <c r="N66">
        <v>450</v>
      </c>
      <c r="O66" s="1">
        <v>0.93036211699164295</v>
      </c>
      <c r="Q66">
        <v>450</v>
      </c>
      <c r="R66" s="1">
        <v>0.94736842105263097</v>
      </c>
      <c r="T66" s="4">
        <f t="shared" si="7"/>
        <v>0.94267702682891019</v>
      </c>
      <c r="U66">
        <f t="shared" si="8"/>
        <v>6.2962143848335657E-3</v>
      </c>
      <c r="V66">
        <v>450</v>
      </c>
      <c r="W66" s="1" cm="1">
        <f t="array" ref="W66">INDEX(Z66:AD66,MATCH(MIN(ABS(Z66:AD66-T66)),ABS(Z66:AD66-T66),0))</f>
        <v>0.94428969359331405</v>
      </c>
      <c r="Z66" s="1">
        <f t="shared" si="2"/>
        <v>0.94428969359331405</v>
      </c>
      <c r="AA66" s="1">
        <f t="shared" si="3"/>
        <v>0.94428969359331405</v>
      </c>
      <c r="AB66" s="1">
        <f t="shared" si="4"/>
        <v>0.94707520891364905</v>
      </c>
      <c r="AC66" s="1">
        <f t="shared" si="5"/>
        <v>0.93036211699164295</v>
      </c>
      <c r="AD66" s="1">
        <f t="shared" si="6"/>
        <v>0.94736842105263097</v>
      </c>
    </row>
    <row r="67" spans="2:30" x14ac:dyDescent="0.3">
      <c r="E67">
        <v>550</v>
      </c>
      <c r="F67" s="1">
        <v>0.95543175487465104</v>
      </c>
      <c r="H67">
        <v>550</v>
      </c>
      <c r="I67" s="1">
        <v>0.94986072423398304</v>
      </c>
      <c r="K67">
        <v>550</v>
      </c>
      <c r="L67">
        <v>0.94707520891364905</v>
      </c>
      <c r="N67">
        <v>550</v>
      </c>
      <c r="O67" s="1">
        <v>0.93871866295264605</v>
      </c>
      <c r="Q67">
        <v>550</v>
      </c>
      <c r="R67" s="1">
        <v>0.94459833795013803</v>
      </c>
      <c r="T67" s="4">
        <f t="shared" si="7"/>
        <v>0.9471369377850134</v>
      </c>
      <c r="U67">
        <f t="shared" si="8"/>
        <v>5.5414556553056334E-3</v>
      </c>
      <c r="V67">
        <v>550</v>
      </c>
      <c r="W67" s="1" cm="1">
        <f t="array" ref="W67">INDEX(Z67:AD67,MATCH(MIN(ABS(Z67:AD67-T67)),ABS(Z67:AD67-T67),0))</f>
        <v>0.94707520891364905</v>
      </c>
      <c r="Z67" s="1">
        <f t="shared" si="2"/>
        <v>0.95543175487465104</v>
      </c>
      <c r="AA67" s="1">
        <f t="shared" si="3"/>
        <v>0.94986072423398304</v>
      </c>
      <c r="AB67" s="1">
        <f t="shared" si="4"/>
        <v>0.94707520891364905</v>
      </c>
      <c r="AC67" s="1">
        <f t="shared" si="5"/>
        <v>0.93871866295264605</v>
      </c>
      <c r="AD67" s="1">
        <f t="shared" si="6"/>
        <v>0.94459833795013803</v>
      </c>
    </row>
    <row r="68" spans="2:30" x14ac:dyDescent="0.3">
      <c r="E68">
        <v>650</v>
      </c>
      <c r="F68" s="1">
        <v>0.95264623955431704</v>
      </c>
      <c r="H68">
        <v>650</v>
      </c>
      <c r="I68" s="1">
        <v>0.95543175487465104</v>
      </c>
      <c r="K68">
        <v>650</v>
      </c>
      <c r="L68">
        <v>0.94428969359331405</v>
      </c>
      <c r="N68">
        <v>650</v>
      </c>
      <c r="O68" s="1">
        <v>0.93593314763231195</v>
      </c>
      <c r="Q68">
        <v>650</v>
      </c>
      <c r="R68" s="1">
        <v>0.95013850415512402</v>
      </c>
      <c r="T68" s="4">
        <f t="shared" si="7"/>
        <v>0.9476878679619436</v>
      </c>
      <c r="U68">
        <f t="shared" si="8"/>
        <v>6.9322419199512927E-3</v>
      </c>
      <c r="V68">
        <v>650</v>
      </c>
      <c r="W68" s="1" cm="1">
        <f t="array" ref="W68">INDEX(Z68:AD68,MATCH(MIN(ABS(Z68:AD68-T68)),ABS(Z68:AD68-T68),0))</f>
        <v>0.95013850415512402</v>
      </c>
      <c r="Z68" s="1">
        <f t="shared" si="2"/>
        <v>0.95264623955431704</v>
      </c>
      <c r="AA68" s="1">
        <f t="shared" si="3"/>
        <v>0.95543175487465104</v>
      </c>
      <c r="AB68" s="1">
        <f t="shared" si="4"/>
        <v>0.94428969359331405</v>
      </c>
      <c r="AC68" s="1">
        <f t="shared" si="5"/>
        <v>0.93593314763231195</v>
      </c>
      <c r="AD68" s="1">
        <f t="shared" si="6"/>
        <v>0.95013850415512402</v>
      </c>
    </row>
    <row r="69" spans="2:30" x14ac:dyDescent="0.3">
      <c r="E69">
        <v>750</v>
      </c>
      <c r="F69" s="1">
        <v>0.96378830083565403</v>
      </c>
      <c r="H69">
        <v>750</v>
      </c>
      <c r="I69" s="1">
        <v>0.95543175487465104</v>
      </c>
      <c r="K69">
        <v>750</v>
      </c>
      <c r="L69">
        <v>0.94428969359331405</v>
      </c>
      <c r="N69">
        <v>750</v>
      </c>
      <c r="O69" s="1">
        <v>0.93871866295264605</v>
      </c>
      <c r="Q69">
        <v>750</v>
      </c>
      <c r="R69" s="1">
        <v>0.94736842105263097</v>
      </c>
      <c r="T69" s="4">
        <f t="shared" si="7"/>
        <v>0.94991936666177923</v>
      </c>
      <c r="U69">
        <f t="shared" si="8"/>
        <v>8.7907913735579563E-3</v>
      </c>
      <c r="V69">
        <v>750</v>
      </c>
      <c r="W69" s="1" cm="1">
        <f t="array" ref="W69">INDEX(Z69:AD69,MATCH(MIN(ABS(Z69:AD69-T69)),ABS(Z69:AD69-T69),0))</f>
        <v>0.94736842105263097</v>
      </c>
      <c r="Z69" s="1">
        <f t="shared" ref="Z69:Z132" si="9">F69</f>
        <v>0.96378830083565403</v>
      </c>
      <c r="AA69" s="1">
        <f t="shared" ref="AA69:AA132" si="10">I69</f>
        <v>0.95543175487465104</v>
      </c>
      <c r="AB69" s="1">
        <f t="shared" ref="AB69:AB132" si="11">L69</f>
        <v>0.94428969359331405</v>
      </c>
      <c r="AC69" s="1">
        <f t="shared" ref="AC69:AC132" si="12">O69</f>
        <v>0.93871866295264605</v>
      </c>
      <c r="AD69" s="1">
        <f t="shared" ref="AD69:AD132" si="13">R69</f>
        <v>0.94736842105263097</v>
      </c>
    </row>
    <row r="70" spans="2:30" x14ac:dyDescent="0.3">
      <c r="E70">
        <v>850</v>
      </c>
      <c r="F70" s="1">
        <v>0.97214484679665703</v>
      </c>
      <c r="H70">
        <v>850</v>
      </c>
      <c r="I70" s="1">
        <v>0.96378830083565403</v>
      </c>
      <c r="K70">
        <v>850</v>
      </c>
      <c r="L70">
        <v>0.94986072423398304</v>
      </c>
      <c r="N70">
        <v>850</v>
      </c>
      <c r="O70" s="1">
        <v>0.94428969359331405</v>
      </c>
      <c r="Q70">
        <v>850</v>
      </c>
      <c r="R70" s="1">
        <v>0.95290858725761696</v>
      </c>
      <c r="T70" s="4">
        <f t="shared" si="7"/>
        <v>0.95659843054344496</v>
      </c>
      <c r="U70">
        <f t="shared" si="8"/>
        <v>1.0038943452684428E-2</v>
      </c>
      <c r="V70">
        <v>850</v>
      </c>
      <c r="W70" s="1" cm="1">
        <f t="array" ref="W70">INDEX(Z70:AD70,MATCH(MIN(ABS(Z70:AD70-T70)),ABS(Z70:AD70-T70),0))</f>
        <v>0.95290858725761696</v>
      </c>
      <c r="Z70" s="1">
        <f t="shared" si="9"/>
        <v>0.97214484679665703</v>
      </c>
      <c r="AA70" s="1">
        <f t="shared" si="10"/>
        <v>0.96378830083565403</v>
      </c>
      <c r="AB70" s="1">
        <f t="shared" si="11"/>
        <v>0.94986072423398304</v>
      </c>
      <c r="AC70" s="1">
        <f t="shared" si="12"/>
        <v>0.94428969359331405</v>
      </c>
      <c r="AD70" s="1">
        <f t="shared" si="13"/>
        <v>0.95290858725761696</v>
      </c>
    </row>
    <row r="71" spans="2:30" x14ac:dyDescent="0.3">
      <c r="E71">
        <v>950</v>
      </c>
      <c r="F71" s="1">
        <v>0.97493036211699102</v>
      </c>
      <c r="H71">
        <v>950</v>
      </c>
      <c r="I71" s="1">
        <v>0.96378830083565403</v>
      </c>
      <c r="K71">
        <v>950</v>
      </c>
      <c r="L71">
        <v>0.94986072423398304</v>
      </c>
      <c r="N71">
        <v>950</v>
      </c>
      <c r="O71" s="1">
        <v>0.94150417827298005</v>
      </c>
      <c r="Q71">
        <v>950</v>
      </c>
      <c r="R71" s="1">
        <v>0.95567867036011001</v>
      </c>
      <c r="T71" s="4">
        <f t="shared" si="7"/>
        <v>0.95715244716394365</v>
      </c>
      <c r="U71">
        <f t="shared" si="8"/>
        <v>1.1491722017773211E-2</v>
      </c>
      <c r="V71">
        <v>950</v>
      </c>
      <c r="W71" s="23" cm="1">
        <f t="array" ref="W71">INDEX(Z71:AD71,MATCH(MIN(ABS(Z71:AD71-T71)),ABS(Z71:AD71-T71),0))</f>
        <v>0.95567867036011001</v>
      </c>
      <c r="Z71" s="1">
        <f t="shared" si="9"/>
        <v>0.97493036211699102</v>
      </c>
      <c r="AA71" s="1">
        <f t="shared" si="10"/>
        <v>0.96378830083565403</v>
      </c>
      <c r="AB71" s="1">
        <f t="shared" si="11"/>
        <v>0.94986072423398304</v>
      </c>
      <c r="AC71" s="1">
        <f t="shared" si="12"/>
        <v>0.94150417827298005</v>
      </c>
      <c r="AD71" s="1">
        <f t="shared" si="13"/>
        <v>0.95567867036011001</v>
      </c>
    </row>
    <row r="72" spans="2:30" x14ac:dyDescent="0.3">
      <c r="E72">
        <v>1050</v>
      </c>
      <c r="F72" s="1">
        <v>0.97493036211699102</v>
      </c>
      <c r="H72">
        <v>1050</v>
      </c>
      <c r="I72" s="1">
        <v>0.96378830083565403</v>
      </c>
      <c r="K72">
        <v>1050</v>
      </c>
      <c r="L72">
        <v>0.94986072423398304</v>
      </c>
      <c r="N72">
        <v>1050</v>
      </c>
      <c r="O72" s="1">
        <v>0.94150417827298005</v>
      </c>
      <c r="Q72">
        <v>1050</v>
      </c>
      <c r="R72" s="1">
        <v>0.95013850415512402</v>
      </c>
      <c r="T72" s="4">
        <f t="shared" si="7"/>
        <v>0.95604441392294637</v>
      </c>
      <c r="U72">
        <f t="shared" si="8"/>
        <v>1.1842154067706986E-2</v>
      </c>
      <c r="V72">
        <v>1050</v>
      </c>
      <c r="W72" s="1" cm="1">
        <f t="array" ref="W72">INDEX(Z72:AD72,MATCH(MIN(ABS(Z72:AD72-T72)),ABS(Z72:AD72-T72),0))</f>
        <v>0.95013850415512402</v>
      </c>
      <c r="Z72" s="1">
        <f t="shared" si="9"/>
        <v>0.97493036211699102</v>
      </c>
      <c r="AA72" s="1">
        <f t="shared" si="10"/>
        <v>0.96378830083565403</v>
      </c>
      <c r="AB72" s="1">
        <f t="shared" si="11"/>
        <v>0.94986072423398304</v>
      </c>
      <c r="AC72" s="1">
        <f t="shared" si="12"/>
        <v>0.94150417827298005</v>
      </c>
      <c r="AD72" s="1">
        <f t="shared" si="13"/>
        <v>0.95013850415512402</v>
      </c>
    </row>
    <row r="73" spans="2:30" x14ac:dyDescent="0.3">
      <c r="E73">
        <v>1150</v>
      </c>
      <c r="F73" s="1">
        <v>0.96935933147632303</v>
      </c>
      <c r="H73">
        <v>1150</v>
      </c>
      <c r="I73" s="1">
        <v>0.96657381615598803</v>
      </c>
      <c r="K73">
        <v>1150</v>
      </c>
      <c r="L73">
        <v>0.94986072423398304</v>
      </c>
      <c r="N73">
        <v>1150</v>
      </c>
      <c r="O73" s="1">
        <v>0.94428969359331405</v>
      </c>
      <c r="Q73">
        <v>1150</v>
      </c>
      <c r="R73" s="1">
        <v>0.95567867036011001</v>
      </c>
      <c r="T73" s="4">
        <f t="shared" si="7"/>
        <v>0.95715244716394365</v>
      </c>
      <c r="U73">
        <f t="shared" si="8"/>
        <v>9.5766579668864118E-3</v>
      </c>
      <c r="V73">
        <v>1150</v>
      </c>
      <c r="W73" s="1" cm="1">
        <f t="array" ref="W73">INDEX(Z73:AD73,MATCH(MIN(ABS(Z73:AD73-T73)),ABS(Z73:AD73-T73),0))</f>
        <v>0.95567867036011001</v>
      </c>
      <c r="Z73" s="1">
        <f t="shared" si="9"/>
        <v>0.96935933147632303</v>
      </c>
      <c r="AA73" s="1">
        <f t="shared" si="10"/>
        <v>0.96657381615598803</v>
      </c>
      <c r="AB73" s="1">
        <f t="shared" si="11"/>
        <v>0.94986072423398304</v>
      </c>
      <c r="AC73" s="1">
        <f t="shared" si="12"/>
        <v>0.94428969359331405</v>
      </c>
      <c r="AD73" s="1">
        <f t="shared" si="13"/>
        <v>0.95567867036011001</v>
      </c>
    </row>
    <row r="74" spans="2:30" x14ac:dyDescent="0.3">
      <c r="F74" s="1"/>
      <c r="I74" s="1"/>
      <c r="O74" s="1"/>
      <c r="R74" s="1"/>
      <c r="T74" s="4"/>
      <c r="W74" s="1"/>
      <c r="Z74" s="1"/>
      <c r="AA74" s="1"/>
      <c r="AB74" s="1"/>
      <c r="AC74" s="1"/>
      <c r="AD74" s="1"/>
    </row>
    <row r="75" spans="2:30" x14ac:dyDescent="0.3">
      <c r="B75" s="35" t="s">
        <v>63</v>
      </c>
      <c r="C75" s="35"/>
      <c r="E75">
        <v>350</v>
      </c>
      <c r="F75" s="1">
        <v>0.93871866295264605</v>
      </c>
      <c r="H75">
        <v>350</v>
      </c>
      <c r="I75" s="1">
        <v>0.94428969359331405</v>
      </c>
      <c r="K75">
        <v>350</v>
      </c>
      <c r="L75">
        <v>0.94428969359331405</v>
      </c>
      <c r="N75">
        <v>350</v>
      </c>
      <c r="O75" s="1">
        <v>0.92757660167130895</v>
      </c>
      <c r="Q75">
        <v>350</v>
      </c>
      <c r="R75" s="1">
        <v>0.95013850415512402</v>
      </c>
      <c r="T75" s="4">
        <f t="shared" si="7"/>
        <v>0.94100263119314143</v>
      </c>
      <c r="U75">
        <f t="shared" si="8"/>
        <v>7.6229720302182728E-3</v>
      </c>
      <c r="V75">
        <v>350</v>
      </c>
      <c r="W75" s="1" cm="1">
        <f t="array" ref="W75">INDEX(Z75:AD75,MATCH(MIN(ABS(Z75:AD75-T75)),ABS(Z75:AD75-T75),0))</f>
        <v>0.93871866295264605</v>
      </c>
      <c r="Z75" s="1">
        <f t="shared" si="9"/>
        <v>0.93871866295264605</v>
      </c>
      <c r="AA75" s="1">
        <f t="shared" si="10"/>
        <v>0.94428969359331405</v>
      </c>
      <c r="AB75" s="1">
        <f t="shared" si="11"/>
        <v>0.94428969359331405</v>
      </c>
      <c r="AC75" s="1">
        <f t="shared" si="12"/>
        <v>0.92757660167130895</v>
      </c>
      <c r="AD75" s="1">
        <f t="shared" si="13"/>
        <v>0.95013850415512402</v>
      </c>
    </row>
    <row r="76" spans="2:30" x14ac:dyDescent="0.3">
      <c r="E76">
        <v>450</v>
      </c>
      <c r="F76" s="1">
        <v>0.95543175487465104</v>
      </c>
      <c r="H76">
        <v>450</v>
      </c>
      <c r="I76" s="1">
        <v>0.94986072423398304</v>
      </c>
      <c r="K76">
        <v>450</v>
      </c>
      <c r="L76">
        <v>0.93871866295264605</v>
      </c>
      <c r="N76">
        <v>450</v>
      </c>
      <c r="O76" s="1">
        <v>0.93871866295264605</v>
      </c>
      <c r="Q76">
        <v>450</v>
      </c>
      <c r="R76" s="1">
        <v>0.95290858725761696</v>
      </c>
      <c r="T76" s="4">
        <f t="shared" si="7"/>
        <v>0.94712767845430856</v>
      </c>
      <c r="U76">
        <f t="shared" si="8"/>
        <v>7.0889944905501746E-3</v>
      </c>
      <c r="V76">
        <v>450</v>
      </c>
      <c r="W76" s="1" cm="1">
        <f t="array" ref="W76">INDEX(Z76:AD76,MATCH(MIN(ABS(Z76:AD76-T76)),ABS(Z76:AD76-T76),0))</f>
        <v>0.94986072423398304</v>
      </c>
      <c r="Z76" s="1">
        <f t="shared" si="9"/>
        <v>0.95543175487465104</v>
      </c>
      <c r="AA76" s="1">
        <f t="shared" si="10"/>
        <v>0.94986072423398304</v>
      </c>
      <c r="AB76" s="1">
        <f t="shared" si="11"/>
        <v>0.93871866295264605</v>
      </c>
      <c r="AC76" s="1">
        <f t="shared" si="12"/>
        <v>0.93871866295264605</v>
      </c>
      <c r="AD76" s="1">
        <f t="shared" si="13"/>
        <v>0.95290858725761696</v>
      </c>
    </row>
    <row r="77" spans="2:30" x14ac:dyDescent="0.3">
      <c r="E77">
        <v>550</v>
      </c>
      <c r="F77" s="1">
        <v>0.95821727019498604</v>
      </c>
      <c r="H77">
        <v>550</v>
      </c>
      <c r="I77" s="1">
        <v>0.95821727019498604</v>
      </c>
      <c r="K77">
        <v>550</v>
      </c>
      <c r="L77">
        <v>0.94986072423398304</v>
      </c>
      <c r="N77">
        <v>550</v>
      </c>
      <c r="O77" s="1">
        <v>0.94428969359331405</v>
      </c>
      <c r="Q77">
        <v>550</v>
      </c>
      <c r="R77" s="1">
        <v>0.94459833795013803</v>
      </c>
      <c r="T77" s="4">
        <f t="shared" si="7"/>
        <v>0.95103665923348157</v>
      </c>
      <c r="U77">
        <f t="shared" si="8"/>
        <v>6.188355144643159E-3</v>
      </c>
      <c r="V77">
        <v>550</v>
      </c>
      <c r="W77" s="1" cm="1">
        <f t="array" ref="W77">INDEX(Z77:AD77,MATCH(MIN(ABS(Z77:AD77-T77)),ABS(Z77:AD77-T77),0))</f>
        <v>0.94986072423398304</v>
      </c>
      <c r="Z77" s="1">
        <f t="shared" si="9"/>
        <v>0.95821727019498604</v>
      </c>
      <c r="AA77" s="1">
        <f t="shared" si="10"/>
        <v>0.95821727019498604</v>
      </c>
      <c r="AB77" s="1">
        <f t="shared" si="11"/>
        <v>0.94986072423398304</v>
      </c>
      <c r="AC77" s="1">
        <f t="shared" si="12"/>
        <v>0.94428969359331405</v>
      </c>
      <c r="AD77" s="1">
        <f t="shared" si="13"/>
        <v>0.94459833795013803</v>
      </c>
    </row>
    <row r="78" spans="2:30" x14ac:dyDescent="0.3">
      <c r="E78">
        <v>650</v>
      </c>
      <c r="F78" s="1">
        <v>0.96378830083565403</v>
      </c>
      <c r="H78">
        <v>650</v>
      </c>
      <c r="I78" s="1">
        <v>0.96100278551532003</v>
      </c>
      <c r="K78">
        <v>650</v>
      </c>
      <c r="L78">
        <v>0.93871866295264605</v>
      </c>
      <c r="N78">
        <v>650</v>
      </c>
      <c r="O78" s="1">
        <v>0.94428969359331405</v>
      </c>
      <c r="Q78">
        <v>650</v>
      </c>
      <c r="R78" s="1">
        <v>0.95290858725761696</v>
      </c>
      <c r="T78" s="4">
        <f t="shared" si="7"/>
        <v>0.95214160603091025</v>
      </c>
      <c r="U78">
        <f t="shared" si="8"/>
        <v>9.5559634966013735E-3</v>
      </c>
      <c r="V78">
        <v>650</v>
      </c>
      <c r="W78" s="1" cm="1">
        <f t="array" ref="W78">INDEX(Z78:AD78,MATCH(MIN(ABS(Z78:AD78-T78)),ABS(Z78:AD78-T78),0))</f>
        <v>0.95290858725761696</v>
      </c>
      <c r="Z78" s="1">
        <f t="shared" si="9"/>
        <v>0.96378830083565403</v>
      </c>
      <c r="AA78" s="1">
        <f t="shared" si="10"/>
        <v>0.96100278551532003</v>
      </c>
      <c r="AB78" s="1">
        <f t="shared" si="11"/>
        <v>0.93871866295264605</v>
      </c>
      <c r="AC78" s="1">
        <f t="shared" si="12"/>
        <v>0.94428969359331405</v>
      </c>
      <c r="AD78" s="1">
        <f t="shared" si="13"/>
        <v>0.95290858725761696</v>
      </c>
    </row>
    <row r="79" spans="2:30" x14ac:dyDescent="0.3">
      <c r="E79">
        <v>750</v>
      </c>
      <c r="F79" s="1">
        <v>0.95821727019498604</v>
      </c>
      <c r="H79">
        <v>750</v>
      </c>
      <c r="I79" s="1">
        <v>0.94986072423398304</v>
      </c>
      <c r="K79">
        <v>750</v>
      </c>
      <c r="L79">
        <v>0.94150417827298005</v>
      </c>
      <c r="N79">
        <v>750</v>
      </c>
      <c r="O79" s="1">
        <v>0.94986072423398304</v>
      </c>
      <c r="Q79">
        <v>750</v>
      </c>
      <c r="R79" s="1">
        <v>0.94459833795013803</v>
      </c>
      <c r="T79" s="4">
        <f t="shared" si="7"/>
        <v>0.948808246977214</v>
      </c>
      <c r="U79">
        <f t="shared" si="8"/>
        <v>5.6888995125073342E-3</v>
      </c>
      <c r="V79">
        <v>750</v>
      </c>
      <c r="W79" s="1" cm="1">
        <f t="array" ref="W79">INDEX(Z79:AD79,MATCH(MIN(ABS(Z79:AD79-T79)),ABS(Z79:AD79-T79),0))</f>
        <v>0.94986072423398304</v>
      </c>
      <c r="Z79" s="1">
        <f t="shared" si="9"/>
        <v>0.95821727019498604</v>
      </c>
      <c r="AA79" s="1">
        <f t="shared" si="10"/>
        <v>0.94986072423398304</v>
      </c>
      <c r="AB79" s="1">
        <f t="shared" si="11"/>
        <v>0.94150417827298005</v>
      </c>
      <c r="AC79" s="1">
        <f t="shared" si="12"/>
        <v>0.94986072423398304</v>
      </c>
      <c r="AD79" s="1">
        <f t="shared" si="13"/>
        <v>0.94459833795013803</v>
      </c>
    </row>
    <row r="80" spans="2:30" x14ac:dyDescent="0.3">
      <c r="E80">
        <v>850</v>
      </c>
      <c r="F80" s="1">
        <v>0.94428969359331405</v>
      </c>
      <c r="H80">
        <v>850</v>
      </c>
      <c r="I80" s="1">
        <v>0.96100278551532003</v>
      </c>
      <c r="K80">
        <v>850</v>
      </c>
      <c r="L80">
        <v>0.94428969359331405</v>
      </c>
      <c r="N80">
        <v>850</v>
      </c>
      <c r="O80" s="1">
        <v>0.94986072423398304</v>
      </c>
      <c r="Q80">
        <v>850</v>
      </c>
      <c r="R80" s="1">
        <v>0.94736842105263097</v>
      </c>
      <c r="T80" s="4">
        <f t="shared" si="7"/>
        <v>0.94936226359771259</v>
      </c>
      <c r="U80">
        <f t="shared" si="8"/>
        <v>6.1836486723266483E-3</v>
      </c>
      <c r="V80">
        <v>850</v>
      </c>
      <c r="W80" s="1" cm="1">
        <f t="array" ref="W80">INDEX(Z80:AD80,MATCH(MIN(ABS(Z80:AD80-T80)),ABS(Z80:AD80-T80),0))</f>
        <v>0.94986072423398304</v>
      </c>
      <c r="Z80" s="1">
        <f t="shared" si="9"/>
        <v>0.94428969359331405</v>
      </c>
      <c r="AA80" s="1">
        <f t="shared" si="10"/>
        <v>0.96100278551532003</v>
      </c>
      <c r="AB80" s="1">
        <f t="shared" si="11"/>
        <v>0.94428969359331405</v>
      </c>
      <c r="AC80" s="1">
        <f t="shared" si="12"/>
        <v>0.94986072423398304</v>
      </c>
      <c r="AD80" s="1">
        <f t="shared" si="13"/>
        <v>0.94736842105263097</v>
      </c>
    </row>
    <row r="81" spans="2:30" x14ac:dyDescent="0.3">
      <c r="E81">
        <v>950</v>
      </c>
      <c r="F81" s="1">
        <v>0.95264623955431704</v>
      </c>
      <c r="H81">
        <v>950</v>
      </c>
      <c r="I81" s="1">
        <v>0.96378830083565403</v>
      </c>
      <c r="K81">
        <v>950</v>
      </c>
      <c r="L81">
        <v>0.95821727019498604</v>
      </c>
      <c r="N81">
        <v>950</v>
      </c>
      <c r="O81" s="1">
        <v>0.94428969359331405</v>
      </c>
      <c r="Q81">
        <v>950</v>
      </c>
      <c r="R81" s="1">
        <v>0.96675900277008298</v>
      </c>
      <c r="T81" s="4">
        <f t="shared" si="7"/>
        <v>0.95714010138967076</v>
      </c>
      <c r="U81">
        <f t="shared" si="8"/>
        <v>8.0400234701489114E-3</v>
      </c>
      <c r="V81">
        <v>950</v>
      </c>
      <c r="W81" s="23" cm="1">
        <f t="array" ref="W81">INDEX(Z81:AD81,MATCH(MIN(ABS(Z81:AD81-T81)),ABS(Z81:AD81-T81),0))</f>
        <v>0.95821727019498604</v>
      </c>
      <c r="Z81" s="1">
        <f t="shared" si="9"/>
        <v>0.95264623955431704</v>
      </c>
      <c r="AA81" s="1">
        <f t="shared" si="10"/>
        <v>0.96378830083565403</v>
      </c>
      <c r="AB81" s="1">
        <f t="shared" si="11"/>
        <v>0.95821727019498604</v>
      </c>
      <c r="AC81" s="1">
        <f t="shared" si="12"/>
        <v>0.94428969359331405</v>
      </c>
      <c r="AD81" s="1">
        <f t="shared" si="13"/>
        <v>0.96675900277008298</v>
      </c>
    </row>
    <row r="82" spans="2:30" x14ac:dyDescent="0.3">
      <c r="E82">
        <v>1050</v>
      </c>
      <c r="F82" s="1">
        <v>0.95264623955431704</v>
      </c>
      <c r="H82">
        <v>1050</v>
      </c>
      <c r="I82" s="1">
        <v>0.96100278551532003</v>
      </c>
      <c r="K82">
        <v>1050</v>
      </c>
      <c r="L82">
        <v>0.96100278551532003</v>
      </c>
      <c r="N82">
        <v>1050</v>
      </c>
      <c r="O82" s="1">
        <v>0.94150417827298005</v>
      </c>
      <c r="Q82">
        <v>1050</v>
      </c>
      <c r="R82" s="1">
        <v>0.95844875346260305</v>
      </c>
      <c r="T82" s="4">
        <f t="shared" si="7"/>
        <v>0.95492094846410802</v>
      </c>
      <c r="U82">
        <f t="shared" si="8"/>
        <v>7.3703041311498066E-3</v>
      </c>
      <c r="V82">
        <v>1050</v>
      </c>
      <c r="W82" s="1" cm="1">
        <f t="array" ref="W82">INDEX(Z82:AD82,MATCH(MIN(ABS(Z82:AD82-T82)),ABS(Z82:AD82-T82),0))</f>
        <v>0.95264623955431704</v>
      </c>
      <c r="Z82" s="1">
        <f t="shared" si="9"/>
        <v>0.95264623955431704</v>
      </c>
      <c r="AA82" s="1">
        <f t="shared" si="10"/>
        <v>0.96100278551532003</v>
      </c>
      <c r="AB82" s="1">
        <f t="shared" si="11"/>
        <v>0.96100278551532003</v>
      </c>
      <c r="AC82" s="1">
        <f t="shared" si="12"/>
        <v>0.94150417827298005</v>
      </c>
      <c r="AD82" s="1">
        <f t="shared" si="13"/>
        <v>0.95844875346260305</v>
      </c>
    </row>
    <row r="83" spans="2:30" x14ac:dyDescent="0.3">
      <c r="E83">
        <v>1150</v>
      </c>
      <c r="F83" s="1">
        <v>0.97214484679665703</v>
      </c>
      <c r="H83">
        <v>1150</v>
      </c>
      <c r="I83" s="1">
        <v>0.96657381615598803</v>
      </c>
      <c r="K83">
        <v>1150</v>
      </c>
      <c r="L83">
        <v>0.95543175487465104</v>
      </c>
      <c r="N83">
        <v>1150</v>
      </c>
      <c r="O83" s="1">
        <v>0.94986072423398304</v>
      </c>
      <c r="Q83">
        <v>1150</v>
      </c>
      <c r="R83" s="1">
        <v>0.95013850415512402</v>
      </c>
      <c r="T83" s="4">
        <f t="shared" si="7"/>
        <v>0.95882992924328059</v>
      </c>
      <c r="U83">
        <f t="shared" si="8"/>
        <v>8.9976653813249787E-3</v>
      </c>
      <c r="V83">
        <v>1150</v>
      </c>
      <c r="W83" s="1" cm="1">
        <f t="array" ref="W83">INDEX(Z83:AD83,MATCH(MIN(ABS(Z83:AD83-T83)),ABS(Z83:AD83-T83),0))</f>
        <v>0.95543175487465104</v>
      </c>
      <c r="Z83" s="1">
        <f t="shared" si="9"/>
        <v>0.97214484679665703</v>
      </c>
      <c r="AA83" s="1">
        <f t="shared" si="10"/>
        <v>0.96657381615598803</v>
      </c>
      <c r="AB83" s="1">
        <f t="shared" si="11"/>
        <v>0.95543175487465104</v>
      </c>
      <c r="AC83" s="1">
        <f t="shared" si="12"/>
        <v>0.94986072423398304</v>
      </c>
      <c r="AD83" s="1">
        <f t="shared" si="13"/>
        <v>0.95013850415512402</v>
      </c>
    </row>
    <row r="84" spans="2:30" x14ac:dyDescent="0.3">
      <c r="F84" s="1"/>
      <c r="I84" s="1"/>
      <c r="O84" s="1"/>
      <c r="R84" s="1"/>
      <c r="T84" s="4"/>
      <c r="W84" s="1"/>
      <c r="Z84" s="1"/>
      <c r="AA84" s="1"/>
      <c r="AB84" s="1"/>
      <c r="AC84" s="1"/>
      <c r="AD84" s="1"/>
    </row>
    <row r="85" spans="2:30" x14ac:dyDescent="0.3">
      <c r="B85" s="35" t="s">
        <v>64</v>
      </c>
      <c r="C85" s="35"/>
      <c r="E85">
        <v>350</v>
      </c>
      <c r="F85" s="1">
        <v>0.94707520891364905</v>
      </c>
      <c r="H85">
        <v>350</v>
      </c>
      <c r="I85" s="1">
        <v>0.94428969359331405</v>
      </c>
      <c r="K85">
        <v>350</v>
      </c>
      <c r="L85">
        <v>0.94428969359331405</v>
      </c>
      <c r="N85">
        <v>350</v>
      </c>
      <c r="O85" s="1">
        <v>0.93314763231197695</v>
      </c>
      <c r="Q85">
        <v>350</v>
      </c>
      <c r="R85" s="1">
        <v>0.95567867036011001</v>
      </c>
      <c r="T85" s="4">
        <f t="shared" si="7"/>
        <v>0.94489617975447293</v>
      </c>
      <c r="U85">
        <f t="shared" si="8"/>
        <v>7.2079718322580156E-3</v>
      </c>
      <c r="V85">
        <v>350</v>
      </c>
      <c r="W85" s="1" cm="1">
        <f t="array" ref="W85">INDEX(Z85:AD85,MATCH(MIN(ABS(Z85:AD85-T85)),ABS(Z85:AD85-T85),0))</f>
        <v>0.94428969359331405</v>
      </c>
      <c r="Z85" s="1">
        <f t="shared" si="9"/>
        <v>0.94707520891364905</v>
      </c>
      <c r="AA85" s="1">
        <f t="shared" si="10"/>
        <v>0.94428969359331405</v>
      </c>
      <c r="AB85" s="1">
        <f t="shared" si="11"/>
        <v>0.94428969359331405</v>
      </c>
      <c r="AC85" s="1">
        <f t="shared" si="12"/>
        <v>0.93314763231197695</v>
      </c>
      <c r="AD85" s="1">
        <f t="shared" si="13"/>
        <v>0.95567867036011001</v>
      </c>
    </row>
    <row r="86" spans="2:30" x14ac:dyDescent="0.3">
      <c r="E86">
        <v>450</v>
      </c>
      <c r="F86" s="1">
        <v>0.94986072423398304</v>
      </c>
      <c r="H86">
        <v>450</v>
      </c>
      <c r="I86" s="1">
        <v>0.94986072423398304</v>
      </c>
      <c r="K86">
        <v>450</v>
      </c>
      <c r="L86">
        <v>0.94707520891364905</v>
      </c>
      <c r="N86">
        <v>450</v>
      </c>
      <c r="O86" s="1">
        <v>0.94150417827298005</v>
      </c>
      <c r="Q86">
        <v>450</v>
      </c>
      <c r="R86" s="1">
        <v>0.95567867036011001</v>
      </c>
      <c r="T86" s="4">
        <f t="shared" si="7"/>
        <v>0.94879590120294099</v>
      </c>
      <c r="U86">
        <f t="shared" si="8"/>
        <v>4.5993524041434159E-3</v>
      </c>
      <c r="V86">
        <v>450</v>
      </c>
      <c r="W86" s="1" cm="1">
        <f t="array" ref="W86">INDEX(Z86:AD86,MATCH(MIN(ABS(Z86:AD86-T86)),ABS(Z86:AD86-T86),0))</f>
        <v>0.94986072423398304</v>
      </c>
      <c r="Z86" s="1">
        <f t="shared" si="9"/>
        <v>0.94986072423398304</v>
      </c>
      <c r="AA86" s="1">
        <f t="shared" si="10"/>
        <v>0.94986072423398304</v>
      </c>
      <c r="AB86" s="1">
        <f t="shared" si="11"/>
        <v>0.94707520891364905</v>
      </c>
      <c r="AC86" s="1">
        <f t="shared" si="12"/>
        <v>0.94150417827298005</v>
      </c>
      <c r="AD86" s="1">
        <f t="shared" si="13"/>
        <v>0.95567867036011001</v>
      </c>
    </row>
    <row r="87" spans="2:30" x14ac:dyDescent="0.3">
      <c r="E87">
        <v>550</v>
      </c>
      <c r="F87" s="1">
        <v>0.95264623955431704</v>
      </c>
      <c r="H87">
        <v>550</v>
      </c>
      <c r="I87" s="1">
        <v>0.95264623955431704</v>
      </c>
      <c r="K87">
        <v>550</v>
      </c>
      <c r="L87">
        <v>0.93314763231197695</v>
      </c>
      <c r="N87">
        <v>550</v>
      </c>
      <c r="O87" s="1">
        <v>0.94707520891364905</v>
      </c>
      <c r="Q87">
        <v>550</v>
      </c>
      <c r="R87" s="1">
        <v>0.95013850415512402</v>
      </c>
      <c r="T87" s="4">
        <f t="shared" si="7"/>
        <v>0.94713076489787673</v>
      </c>
      <c r="U87">
        <f t="shared" si="8"/>
        <v>7.2858561637393453E-3</v>
      </c>
      <c r="V87">
        <v>550</v>
      </c>
      <c r="W87" s="1" cm="1">
        <f t="array" ref="W87">INDEX(Z87:AD87,MATCH(MIN(ABS(Z87:AD87-T87)),ABS(Z87:AD87-T87),0))</f>
        <v>0.94707520891364905</v>
      </c>
      <c r="Z87" s="1">
        <f t="shared" si="9"/>
        <v>0.95264623955431704</v>
      </c>
      <c r="AA87" s="1">
        <f t="shared" si="10"/>
        <v>0.95264623955431704</v>
      </c>
      <c r="AB87" s="1">
        <f t="shared" si="11"/>
        <v>0.93314763231197695</v>
      </c>
      <c r="AC87" s="1">
        <f t="shared" si="12"/>
        <v>0.94707520891364905</v>
      </c>
      <c r="AD87" s="1">
        <f t="shared" si="13"/>
        <v>0.95013850415512402</v>
      </c>
    </row>
    <row r="88" spans="2:30" x14ac:dyDescent="0.3">
      <c r="E88">
        <v>650</v>
      </c>
      <c r="F88" s="1">
        <v>0.95264623955431704</v>
      </c>
      <c r="H88">
        <v>650</v>
      </c>
      <c r="I88" s="1">
        <v>0.95543175487465104</v>
      </c>
      <c r="K88">
        <v>650</v>
      </c>
      <c r="L88">
        <v>0.94428969359331405</v>
      </c>
      <c r="N88">
        <v>650</v>
      </c>
      <c r="O88" s="1">
        <v>0.94707520891364905</v>
      </c>
      <c r="Q88">
        <v>650</v>
      </c>
      <c r="R88" s="1">
        <v>0.95290858725761696</v>
      </c>
      <c r="T88" s="4">
        <f t="shared" ref="T88:T151" si="14">(F88+I88+L88+O88+R88)/5</f>
        <v>0.95047029683870954</v>
      </c>
      <c r="U88">
        <f t="shared" ref="U88:U151" si="15">_xlfn.STDEV.P(F88,I88,L88,O88,R88)</f>
        <v>4.1236520514426134E-3</v>
      </c>
      <c r="V88">
        <v>650</v>
      </c>
      <c r="W88" s="1" cm="1">
        <f t="array" ref="W88">INDEX(Z88:AD88,MATCH(MIN(ABS(Z88:AD88-T88)),ABS(Z88:AD88-T88),0))</f>
        <v>0.95264623955431704</v>
      </c>
      <c r="Z88" s="1">
        <f t="shared" si="9"/>
        <v>0.95264623955431704</v>
      </c>
      <c r="AA88" s="1">
        <f t="shared" si="10"/>
        <v>0.95543175487465104</v>
      </c>
      <c r="AB88" s="1">
        <f t="shared" si="11"/>
        <v>0.94428969359331405</v>
      </c>
      <c r="AC88" s="1">
        <f t="shared" si="12"/>
        <v>0.94707520891364905</v>
      </c>
      <c r="AD88" s="1">
        <f t="shared" si="13"/>
        <v>0.95290858725761696</v>
      </c>
    </row>
    <row r="89" spans="2:30" x14ac:dyDescent="0.3">
      <c r="E89">
        <v>750</v>
      </c>
      <c r="F89" s="1">
        <v>0.96100278551532003</v>
      </c>
      <c r="H89">
        <v>750</v>
      </c>
      <c r="I89" s="1">
        <v>0.94428969359331405</v>
      </c>
      <c r="K89">
        <v>750</v>
      </c>
      <c r="L89">
        <v>0.95821727019498604</v>
      </c>
      <c r="N89">
        <v>750</v>
      </c>
      <c r="O89" s="1">
        <v>0.94428969359331405</v>
      </c>
      <c r="Q89">
        <v>750</v>
      </c>
      <c r="R89" s="1">
        <v>0.95567867036011001</v>
      </c>
      <c r="T89" s="4">
        <f t="shared" si="14"/>
        <v>0.95269562265140895</v>
      </c>
      <c r="U89">
        <f t="shared" si="15"/>
        <v>7.0670419092413676E-3</v>
      </c>
      <c r="V89">
        <v>750</v>
      </c>
      <c r="W89" s="23" cm="1">
        <f t="array" ref="W89">INDEX(Z89:AD89,MATCH(MIN(ABS(Z89:AD89-T89)),ABS(Z89:AD89-T89),0))</f>
        <v>0.95567867036011001</v>
      </c>
      <c r="Z89" s="1">
        <f t="shared" si="9"/>
        <v>0.96100278551532003</v>
      </c>
      <c r="AA89" s="1">
        <f t="shared" si="10"/>
        <v>0.94428969359331405</v>
      </c>
      <c r="AB89" s="1">
        <f t="shared" si="11"/>
        <v>0.95821727019498604</v>
      </c>
      <c r="AC89" s="1">
        <f t="shared" si="12"/>
        <v>0.94428969359331405</v>
      </c>
      <c r="AD89" s="1">
        <f t="shared" si="13"/>
        <v>0.95567867036011001</v>
      </c>
    </row>
    <row r="90" spans="2:30" x14ac:dyDescent="0.3">
      <c r="E90">
        <v>850</v>
      </c>
      <c r="F90" s="1">
        <v>0.95543175487465104</v>
      </c>
      <c r="H90">
        <v>850</v>
      </c>
      <c r="I90" s="1">
        <v>0.95543175487465104</v>
      </c>
      <c r="K90">
        <v>850</v>
      </c>
      <c r="L90">
        <v>0.95543175487465104</v>
      </c>
      <c r="N90">
        <v>850</v>
      </c>
      <c r="O90" s="1">
        <v>0.95264623955431704</v>
      </c>
      <c r="Q90">
        <v>850</v>
      </c>
      <c r="R90" s="1">
        <v>0.94736842105263097</v>
      </c>
      <c r="T90" s="4">
        <f t="shared" si="14"/>
        <v>0.95326198504618032</v>
      </c>
      <c r="U90">
        <f t="shared" si="15"/>
        <v>3.1380548874242742E-3</v>
      </c>
      <c r="V90">
        <v>850</v>
      </c>
      <c r="W90" s="1" cm="1">
        <f t="array" ref="W90">INDEX(Z90:AD90,MATCH(MIN(ABS(Z90:AD90-T90)),ABS(Z90:AD90-T90),0))</f>
        <v>0.95264623955431704</v>
      </c>
      <c r="Z90" s="1">
        <f t="shared" si="9"/>
        <v>0.95543175487465104</v>
      </c>
      <c r="AA90" s="1">
        <f t="shared" si="10"/>
        <v>0.95543175487465104</v>
      </c>
      <c r="AB90" s="1">
        <f t="shared" si="11"/>
        <v>0.95543175487465104</v>
      </c>
      <c r="AC90" s="1">
        <f t="shared" si="12"/>
        <v>0.95264623955431704</v>
      </c>
      <c r="AD90" s="1">
        <f t="shared" si="13"/>
        <v>0.94736842105263097</v>
      </c>
    </row>
    <row r="91" spans="2:30" x14ac:dyDescent="0.3">
      <c r="E91">
        <v>950</v>
      </c>
      <c r="F91" s="1">
        <v>0.95821727019498604</v>
      </c>
      <c r="H91">
        <v>950</v>
      </c>
      <c r="I91" s="1">
        <v>0.96100278551532003</v>
      </c>
      <c r="K91">
        <v>950</v>
      </c>
      <c r="L91">
        <v>0.94428969359331405</v>
      </c>
      <c r="N91">
        <v>950</v>
      </c>
      <c r="O91" s="1">
        <v>0.94428969359331405</v>
      </c>
      <c r="Q91">
        <v>950</v>
      </c>
      <c r="R91" s="1">
        <v>0.95013850415512402</v>
      </c>
      <c r="T91" s="4">
        <f t="shared" si="14"/>
        <v>0.95158758941041166</v>
      </c>
      <c r="U91">
        <f t="shared" si="15"/>
        <v>6.9457468970694604E-3</v>
      </c>
      <c r="V91">
        <v>950</v>
      </c>
      <c r="W91" s="1" cm="1">
        <f t="array" ref="W91">INDEX(Z91:AD91,MATCH(MIN(ABS(Z91:AD91-T91)),ABS(Z91:AD91-T91),0))</f>
        <v>0.95013850415512402</v>
      </c>
      <c r="Z91" s="1">
        <f t="shared" si="9"/>
        <v>0.95821727019498604</v>
      </c>
      <c r="AA91" s="1">
        <f t="shared" si="10"/>
        <v>0.96100278551532003</v>
      </c>
      <c r="AB91" s="1">
        <f t="shared" si="11"/>
        <v>0.94428969359331405</v>
      </c>
      <c r="AC91" s="1">
        <f t="shared" si="12"/>
        <v>0.94428969359331405</v>
      </c>
      <c r="AD91" s="1">
        <f t="shared" si="13"/>
        <v>0.95013850415512402</v>
      </c>
    </row>
    <row r="92" spans="2:30" x14ac:dyDescent="0.3">
      <c r="E92">
        <v>1050</v>
      </c>
      <c r="F92" s="1">
        <v>0.95821727019498604</v>
      </c>
      <c r="H92">
        <v>1050</v>
      </c>
      <c r="I92" s="1">
        <v>0.94428969359331405</v>
      </c>
      <c r="K92">
        <v>1050</v>
      </c>
      <c r="L92">
        <v>0.95264623955431704</v>
      </c>
      <c r="N92">
        <v>1050</v>
      </c>
      <c r="O92" s="1">
        <v>0.93871866295264605</v>
      </c>
      <c r="Q92">
        <v>1050</v>
      </c>
      <c r="R92" s="1">
        <v>0.95567867036011001</v>
      </c>
      <c r="T92" s="4">
        <f t="shared" si="14"/>
        <v>0.94991010733107473</v>
      </c>
      <c r="U92">
        <f t="shared" si="15"/>
        <v>7.3021801082914471E-3</v>
      </c>
      <c r="V92">
        <v>1050</v>
      </c>
      <c r="W92" s="1" cm="1">
        <f t="array" ref="W92">INDEX(Z92:AD92,MATCH(MIN(ABS(Z92:AD92-T92)),ABS(Z92:AD92-T92),0))</f>
        <v>0.95264623955431704</v>
      </c>
      <c r="Z92" s="1">
        <f t="shared" si="9"/>
        <v>0.95821727019498604</v>
      </c>
      <c r="AA92" s="1">
        <f t="shared" si="10"/>
        <v>0.94428969359331405</v>
      </c>
      <c r="AB92" s="1">
        <f t="shared" si="11"/>
        <v>0.95264623955431704</v>
      </c>
      <c r="AC92" s="1">
        <f t="shared" si="12"/>
        <v>0.93871866295264605</v>
      </c>
      <c r="AD92" s="1">
        <f t="shared" si="13"/>
        <v>0.95567867036011001</v>
      </c>
    </row>
    <row r="93" spans="2:30" x14ac:dyDescent="0.3">
      <c r="E93">
        <v>1150</v>
      </c>
      <c r="F93" s="1">
        <v>0.96378830083565403</v>
      </c>
      <c r="H93">
        <v>1150</v>
      </c>
      <c r="I93" s="1">
        <v>0.94707520891364905</v>
      </c>
      <c r="K93">
        <v>1150</v>
      </c>
      <c r="L93">
        <v>0.93593314763231195</v>
      </c>
      <c r="N93">
        <v>1150</v>
      </c>
      <c r="O93" s="1">
        <v>0.93871866295264605</v>
      </c>
      <c r="Q93">
        <v>1150</v>
      </c>
      <c r="R93" s="1">
        <v>0.95844875346260305</v>
      </c>
      <c r="T93" s="4">
        <f t="shared" si="14"/>
        <v>0.94879281475937294</v>
      </c>
      <c r="U93">
        <f t="shared" si="15"/>
        <v>1.0843537227210815E-2</v>
      </c>
      <c r="V93">
        <v>1150</v>
      </c>
      <c r="W93" s="1" cm="1">
        <f t="array" ref="W93">INDEX(Z93:AD93,MATCH(MIN(ABS(Z93:AD93-T93)),ABS(Z93:AD93-T93),0))</f>
        <v>0.94707520891364905</v>
      </c>
      <c r="Z93" s="1">
        <f t="shared" si="9"/>
        <v>0.96378830083565403</v>
      </c>
      <c r="AA93" s="1">
        <f t="shared" si="10"/>
        <v>0.94707520891364905</v>
      </c>
      <c r="AB93" s="1">
        <f t="shared" si="11"/>
        <v>0.93593314763231195</v>
      </c>
      <c r="AC93" s="1">
        <f t="shared" si="12"/>
        <v>0.93871866295264605</v>
      </c>
      <c r="AD93" s="1">
        <f t="shared" si="13"/>
        <v>0.95844875346260305</v>
      </c>
    </row>
    <row r="94" spans="2:30" x14ac:dyDescent="0.3">
      <c r="F94" s="1"/>
      <c r="I94" s="1"/>
      <c r="O94" s="1"/>
      <c r="R94" s="1"/>
      <c r="T94" s="4"/>
      <c r="W94" s="1"/>
      <c r="Z94" s="1"/>
      <c r="AA94" s="1"/>
      <c r="AB94" s="1"/>
      <c r="AC94" s="1"/>
      <c r="AD94" s="1"/>
    </row>
    <row r="95" spans="2:30" x14ac:dyDescent="0.3">
      <c r="B95" s="35" t="s">
        <v>65</v>
      </c>
      <c r="C95" s="35"/>
      <c r="E95">
        <v>350</v>
      </c>
      <c r="F95" s="1">
        <v>0.94428969359331405</v>
      </c>
      <c r="H95">
        <v>350</v>
      </c>
      <c r="I95" s="1">
        <v>0.94428969359331405</v>
      </c>
      <c r="K95">
        <v>350</v>
      </c>
      <c r="L95">
        <v>0.94150417827298005</v>
      </c>
      <c r="N95">
        <v>350</v>
      </c>
      <c r="O95" s="1">
        <v>0.92200557103063996</v>
      </c>
      <c r="Q95">
        <v>350</v>
      </c>
      <c r="R95" s="1">
        <v>0.95567867036011001</v>
      </c>
      <c r="T95" s="4">
        <f t="shared" si="14"/>
        <v>0.94155356137007173</v>
      </c>
      <c r="U95">
        <f t="shared" si="15"/>
        <v>1.0923533385012254E-2</v>
      </c>
      <c r="V95">
        <v>350</v>
      </c>
      <c r="W95" s="1" cm="1">
        <f t="array" ref="W95">INDEX(Z95:AD95,MATCH(MIN(ABS(Z95:AD95-T95)),ABS(Z95:AD95-T95),0))</f>
        <v>0.94150417827298005</v>
      </c>
      <c r="Z95" s="1">
        <f t="shared" si="9"/>
        <v>0.94428969359331405</v>
      </c>
      <c r="AA95" s="1">
        <f t="shared" si="10"/>
        <v>0.94428969359331405</v>
      </c>
      <c r="AB95" s="1">
        <f t="shared" si="11"/>
        <v>0.94150417827298005</v>
      </c>
      <c r="AC95" s="1">
        <f t="shared" si="12"/>
        <v>0.92200557103063996</v>
      </c>
      <c r="AD95" s="1">
        <f t="shared" si="13"/>
        <v>0.95567867036011001</v>
      </c>
    </row>
    <row r="96" spans="2:30" x14ac:dyDescent="0.3">
      <c r="E96">
        <v>450</v>
      </c>
      <c r="F96" s="1">
        <v>0.94150417827298005</v>
      </c>
      <c r="H96">
        <v>450</v>
      </c>
      <c r="I96" s="1">
        <v>0.95543175487465104</v>
      </c>
      <c r="K96">
        <v>450</v>
      </c>
      <c r="L96">
        <v>0.94707520891364905</v>
      </c>
      <c r="N96">
        <v>450</v>
      </c>
      <c r="O96" s="1">
        <v>0.93871866295264605</v>
      </c>
      <c r="Q96">
        <v>450</v>
      </c>
      <c r="R96" s="1">
        <v>0.95013850415512402</v>
      </c>
      <c r="T96" s="4">
        <f t="shared" si="14"/>
        <v>0.94657366183381009</v>
      </c>
      <c r="U96">
        <f t="shared" si="15"/>
        <v>5.9804035577197458E-3</v>
      </c>
      <c r="V96">
        <v>450</v>
      </c>
      <c r="W96" s="1" cm="1">
        <f t="array" ref="W96">INDEX(Z96:AD96,MATCH(MIN(ABS(Z96:AD96-T96)),ABS(Z96:AD96-T96),0))</f>
        <v>0.94707520891364905</v>
      </c>
      <c r="Z96" s="1">
        <f t="shared" si="9"/>
        <v>0.94150417827298005</v>
      </c>
      <c r="AA96" s="1">
        <f t="shared" si="10"/>
        <v>0.95543175487465104</v>
      </c>
      <c r="AB96" s="1">
        <f t="shared" si="11"/>
        <v>0.94707520891364905</v>
      </c>
      <c r="AC96" s="1">
        <f t="shared" si="12"/>
        <v>0.93871866295264605</v>
      </c>
      <c r="AD96" s="1">
        <f t="shared" si="13"/>
        <v>0.95013850415512402</v>
      </c>
    </row>
    <row r="97" spans="2:30" x14ac:dyDescent="0.3">
      <c r="E97">
        <v>550</v>
      </c>
      <c r="F97" s="1">
        <v>0.95264623955431704</v>
      </c>
      <c r="H97">
        <v>550</v>
      </c>
      <c r="I97" s="1">
        <v>0.95543175487465104</v>
      </c>
      <c r="K97">
        <v>550</v>
      </c>
      <c r="L97">
        <v>0.94428969359331405</v>
      </c>
      <c r="N97">
        <v>550</v>
      </c>
      <c r="O97" s="1">
        <v>0.93871866295264605</v>
      </c>
      <c r="Q97">
        <v>550</v>
      </c>
      <c r="R97" s="1">
        <v>0.95013850415512402</v>
      </c>
      <c r="T97" s="4">
        <f t="shared" si="14"/>
        <v>0.94824497102601035</v>
      </c>
      <c r="U97">
        <f t="shared" si="15"/>
        <v>6.0166645167341526E-3</v>
      </c>
      <c r="V97">
        <v>550</v>
      </c>
      <c r="W97" s="1" cm="1">
        <f t="array" ref="W97">INDEX(Z97:AD97,MATCH(MIN(ABS(Z97:AD97-T97)),ABS(Z97:AD97-T97),0))</f>
        <v>0.95013850415512402</v>
      </c>
      <c r="Z97" s="1">
        <f t="shared" si="9"/>
        <v>0.95264623955431704</v>
      </c>
      <c r="AA97" s="1">
        <f t="shared" si="10"/>
        <v>0.95543175487465104</v>
      </c>
      <c r="AB97" s="1">
        <f t="shared" si="11"/>
        <v>0.94428969359331405</v>
      </c>
      <c r="AC97" s="1">
        <f t="shared" si="12"/>
        <v>0.93871866295264605</v>
      </c>
      <c r="AD97" s="1">
        <f t="shared" si="13"/>
        <v>0.95013850415512402</v>
      </c>
    </row>
    <row r="98" spans="2:30" x14ac:dyDescent="0.3">
      <c r="E98">
        <v>650</v>
      </c>
      <c r="F98" s="1">
        <v>0.96378830083565403</v>
      </c>
      <c r="H98">
        <v>650</v>
      </c>
      <c r="I98" s="1">
        <v>0.96100278551532003</v>
      </c>
      <c r="K98">
        <v>650</v>
      </c>
      <c r="L98">
        <v>0.95821727019498604</v>
      </c>
      <c r="N98">
        <v>650</v>
      </c>
      <c r="O98" s="1">
        <v>0.93871866295264605</v>
      </c>
      <c r="Q98">
        <v>650</v>
      </c>
      <c r="R98" s="1">
        <v>0.94736842105263097</v>
      </c>
      <c r="T98" s="4">
        <f t="shared" si="14"/>
        <v>0.95381908811024751</v>
      </c>
      <c r="U98">
        <f t="shared" si="15"/>
        <v>9.3804974479087203E-3</v>
      </c>
      <c r="V98">
        <v>650</v>
      </c>
      <c r="W98" s="1" cm="1">
        <f t="array" ref="W98">INDEX(Z98:AD98,MATCH(MIN(ABS(Z98:AD98-T98)),ABS(Z98:AD98-T98),0))</f>
        <v>0.95821727019498604</v>
      </c>
      <c r="Z98" s="1">
        <f t="shared" si="9"/>
        <v>0.96378830083565403</v>
      </c>
      <c r="AA98" s="1">
        <f t="shared" si="10"/>
        <v>0.96100278551532003</v>
      </c>
      <c r="AB98" s="1">
        <f t="shared" si="11"/>
        <v>0.95821727019498604</v>
      </c>
      <c r="AC98" s="1">
        <f t="shared" si="12"/>
        <v>0.93871866295264605</v>
      </c>
      <c r="AD98" s="1">
        <f t="shared" si="13"/>
        <v>0.94736842105263097</v>
      </c>
    </row>
    <row r="99" spans="2:30" x14ac:dyDescent="0.3">
      <c r="E99">
        <v>750</v>
      </c>
      <c r="F99" s="1">
        <v>0.95543175487465104</v>
      </c>
      <c r="H99">
        <v>750</v>
      </c>
      <c r="I99" s="1">
        <v>0.95821727019498604</v>
      </c>
      <c r="K99">
        <v>750</v>
      </c>
      <c r="L99">
        <v>0.95264623955431704</v>
      </c>
      <c r="N99">
        <v>750</v>
      </c>
      <c r="O99" s="1">
        <v>0.94150417827298005</v>
      </c>
      <c r="Q99">
        <v>750</v>
      </c>
      <c r="R99" s="1">
        <v>0.95290858725761696</v>
      </c>
      <c r="T99" s="4">
        <f t="shared" si="14"/>
        <v>0.95214160603091025</v>
      </c>
      <c r="U99">
        <f t="shared" si="15"/>
        <v>5.6874697177014301E-3</v>
      </c>
      <c r="V99">
        <v>750</v>
      </c>
      <c r="W99" s="1" cm="1">
        <f t="array" ref="W99">INDEX(Z99:AD99,MATCH(MIN(ABS(Z99:AD99-T99)),ABS(Z99:AD99-T99),0))</f>
        <v>0.95264623955431704</v>
      </c>
      <c r="Z99" s="1">
        <f t="shared" si="9"/>
        <v>0.95543175487465104</v>
      </c>
      <c r="AA99" s="1">
        <f t="shared" si="10"/>
        <v>0.95821727019498604</v>
      </c>
      <c r="AB99" s="1">
        <f t="shared" si="11"/>
        <v>0.95264623955431704</v>
      </c>
      <c r="AC99" s="1">
        <f t="shared" si="12"/>
        <v>0.94150417827298005</v>
      </c>
      <c r="AD99" s="1">
        <f t="shared" si="13"/>
        <v>0.95290858725761696</v>
      </c>
    </row>
    <row r="100" spans="2:30" x14ac:dyDescent="0.3">
      <c r="E100">
        <v>850</v>
      </c>
      <c r="F100" s="1">
        <v>0.95543175487465104</v>
      </c>
      <c r="H100">
        <v>850</v>
      </c>
      <c r="I100" s="1">
        <v>0.95821727019498604</v>
      </c>
      <c r="K100">
        <v>850</v>
      </c>
      <c r="L100">
        <v>0.94150417827298005</v>
      </c>
      <c r="N100">
        <v>850</v>
      </c>
      <c r="O100" s="1">
        <v>0.94150417827298005</v>
      </c>
      <c r="Q100">
        <v>850</v>
      </c>
      <c r="R100" s="1">
        <v>0.95844875346260305</v>
      </c>
      <c r="T100" s="4">
        <f t="shared" si="14"/>
        <v>0.95102122701563996</v>
      </c>
      <c r="U100">
        <f t="shared" si="15"/>
        <v>7.8428614178090803E-3</v>
      </c>
      <c r="V100">
        <v>850</v>
      </c>
      <c r="W100" s="1" cm="1">
        <f t="array" ref="W100">INDEX(Z100:AD100,MATCH(MIN(ABS(Z100:AD100-T100)),ABS(Z100:AD100-T100),0))</f>
        <v>0.95543175487465104</v>
      </c>
      <c r="Z100" s="1">
        <f t="shared" si="9"/>
        <v>0.95543175487465104</v>
      </c>
      <c r="AA100" s="1">
        <f t="shared" si="10"/>
        <v>0.95821727019498604</v>
      </c>
      <c r="AB100" s="1">
        <f t="shared" si="11"/>
        <v>0.94150417827298005</v>
      </c>
      <c r="AC100" s="1">
        <f t="shared" si="12"/>
        <v>0.94150417827298005</v>
      </c>
      <c r="AD100" s="1">
        <f t="shared" si="13"/>
        <v>0.95844875346260305</v>
      </c>
    </row>
    <row r="101" spans="2:30" x14ac:dyDescent="0.3">
      <c r="E101">
        <v>950</v>
      </c>
      <c r="F101" s="1">
        <v>0.96935933147632303</v>
      </c>
      <c r="H101">
        <v>950</v>
      </c>
      <c r="I101" s="1">
        <v>0.96378830083565403</v>
      </c>
      <c r="K101">
        <v>950</v>
      </c>
      <c r="L101">
        <v>0.95821727019498604</v>
      </c>
      <c r="N101">
        <v>950</v>
      </c>
      <c r="O101" s="1">
        <v>0.93871866295264605</v>
      </c>
      <c r="Q101">
        <v>950</v>
      </c>
      <c r="R101" s="1">
        <v>0.95290858725761696</v>
      </c>
      <c r="T101" s="4">
        <f t="shared" si="14"/>
        <v>0.95659843054344518</v>
      </c>
      <c r="U101">
        <f t="shared" si="15"/>
        <v>1.0492440153080439E-2</v>
      </c>
      <c r="V101">
        <v>950</v>
      </c>
      <c r="W101" s="1" cm="1">
        <f t="array" ref="W101">INDEX(Z101:AD101,MATCH(MIN(ABS(Z101:AD101-T101)),ABS(Z101:AD101-T101),0))</f>
        <v>0.95821727019498604</v>
      </c>
      <c r="Z101" s="1">
        <f t="shared" si="9"/>
        <v>0.96935933147632303</v>
      </c>
      <c r="AA101" s="1">
        <f t="shared" si="10"/>
        <v>0.96378830083565403</v>
      </c>
      <c r="AB101" s="1">
        <f t="shared" si="11"/>
        <v>0.95821727019498604</v>
      </c>
      <c r="AC101" s="1">
        <f t="shared" si="12"/>
        <v>0.93871866295264605</v>
      </c>
      <c r="AD101" s="1">
        <f t="shared" si="13"/>
        <v>0.95290858725761696</v>
      </c>
    </row>
    <row r="102" spans="2:30" x14ac:dyDescent="0.3">
      <c r="E102">
        <v>1050</v>
      </c>
      <c r="F102" s="1">
        <v>0.96378830083565403</v>
      </c>
      <c r="H102">
        <v>1050</v>
      </c>
      <c r="I102" s="1">
        <v>0.96100278551532003</v>
      </c>
      <c r="K102">
        <v>1050</v>
      </c>
      <c r="L102">
        <v>0.94150417827298005</v>
      </c>
      <c r="N102">
        <v>1050</v>
      </c>
      <c r="O102" s="1">
        <v>0.94707520891364905</v>
      </c>
      <c r="Q102">
        <v>1050</v>
      </c>
      <c r="R102" s="1">
        <v>0.95844875346260305</v>
      </c>
      <c r="T102" s="4">
        <f t="shared" si="14"/>
        <v>0.95436384540004116</v>
      </c>
      <c r="U102">
        <f t="shared" si="15"/>
        <v>8.5799489560402127E-3</v>
      </c>
      <c r="V102">
        <v>1050</v>
      </c>
      <c r="W102" s="23" cm="1">
        <f t="array" ref="W102">INDEX(Z102:AD102,MATCH(MIN(ABS(Z102:AD102-T102)),ABS(Z102:AD102-T102),0))</f>
        <v>0.95844875346260305</v>
      </c>
      <c r="Z102" s="1">
        <f t="shared" si="9"/>
        <v>0.96378830083565403</v>
      </c>
      <c r="AA102" s="1">
        <f t="shared" si="10"/>
        <v>0.96100278551532003</v>
      </c>
      <c r="AB102" s="1">
        <f t="shared" si="11"/>
        <v>0.94150417827298005</v>
      </c>
      <c r="AC102" s="1">
        <f t="shared" si="12"/>
        <v>0.94707520891364905</v>
      </c>
      <c r="AD102" s="1">
        <f t="shared" si="13"/>
        <v>0.95844875346260305</v>
      </c>
    </row>
    <row r="103" spans="2:30" x14ac:dyDescent="0.3">
      <c r="E103">
        <v>1150</v>
      </c>
      <c r="F103" s="1">
        <v>0.96657381615598803</v>
      </c>
      <c r="H103">
        <v>1150</v>
      </c>
      <c r="I103" s="1">
        <v>0.96378830083565403</v>
      </c>
      <c r="K103">
        <v>1150</v>
      </c>
      <c r="L103">
        <v>0.93593314763231195</v>
      </c>
      <c r="N103">
        <v>1150</v>
      </c>
      <c r="O103" s="1">
        <v>0.94986072423398304</v>
      </c>
      <c r="Q103">
        <v>1150</v>
      </c>
      <c r="R103" s="1">
        <v>0.96121883656509699</v>
      </c>
      <c r="T103" s="4">
        <f t="shared" si="14"/>
        <v>0.95547496508460683</v>
      </c>
      <c r="U103">
        <f t="shared" si="15"/>
        <v>1.1302127548973752E-2</v>
      </c>
      <c r="V103">
        <v>1150</v>
      </c>
      <c r="W103" s="1" cm="1">
        <f t="array" ref="W103">INDEX(Z103:AD103,MATCH(MIN(ABS(Z103:AD103-T103)),ABS(Z103:AD103-T103),0))</f>
        <v>0.94986072423398304</v>
      </c>
      <c r="Z103" s="1">
        <f t="shared" si="9"/>
        <v>0.96657381615598803</v>
      </c>
      <c r="AA103" s="1">
        <f t="shared" si="10"/>
        <v>0.96378830083565403</v>
      </c>
      <c r="AB103" s="1">
        <f t="shared" si="11"/>
        <v>0.93593314763231195</v>
      </c>
      <c r="AC103" s="1">
        <f t="shared" si="12"/>
        <v>0.94986072423398304</v>
      </c>
      <c r="AD103" s="1">
        <f t="shared" si="13"/>
        <v>0.96121883656509699</v>
      </c>
    </row>
    <row r="104" spans="2:30" x14ac:dyDescent="0.3">
      <c r="F104" s="1"/>
      <c r="I104" s="1"/>
      <c r="O104" s="1"/>
      <c r="R104" s="1"/>
      <c r="T104" s="4"/>
      <c r="W104" s="1"/>
      <c r="Z104" s="1"/>
      <c r="AA104" s="1"/>
      <c r="AB104" s="1"/>
      <c r="AC104" s="1"/>
      <c r="AD104" s="1"/>
    </row>
    <row r="105" spans="2:30" x14ac:dyDescent="0.3">
      <c r="B105" s="35" t="s">
        <v>66</v>
      </c>
      <c r="C105" s="35"/>
      <c r="E105">
        <v>350</v>
      </c>
      <c r="F105" s="1">
        <v>0.94150417827298005</v>
      </c>
      <c r="H105">
        <v>350</v>
      </c>
      <c r="I105" s="1">
        <v>0.95264623955431704</v>
      </c>
      <c r="K105">
        <v>350</v>
      </c>
      <c r="L105">
        <v>0.93871866295264605</v>
      </c>
      <c r="N105">
        <v>350</v>
      </c>
      <c r="O105" s="1">
        <v>0.92757660167130895</v>
      </c>
      <c r="Q105">
        <v>350</v>
      </c>
      <c r="R105" s="1">
        <v>0.94459833795013803</v>
      </c>
      <c r="T105" s="4">
        <f t="shared" si="14"/>
        <v>0.94100880408027798</v>
      </c>
      <c r="U105">
        <f t="shared" si="15"/>
        <v>8.175926385995352E-3</v>
      </c>
      <c r="V105">
        <v>350</v>
      </c>
      <c r="W105" s="1" cm="1">
        <f t="array" ref="W105">INDEX(Z105:AD105,MATCH(MIN(ABS(Z105:AD105-T105)),ABS(Z105:AD105-T105),0))</f>
        <v>0.94150417827298005</v>
      </c>
      <c r="Z105" s="1">
        <f t="shared" si="9"/>
        <v>0.94150417827298005</v>
      </c>
      <c r="AA105" s="1">
        <f t="shared" si="10"/>
        <v>0.95264623955431704</v>
      </c>
      <c r="AB105" s="1">
        <f t="shared" si="11"/>
        <v>0.93871866295264605</v>
      </c>
      <c r="AC105" s="1">
        <f t="shared" si="12"/>
        <v>0.92757660167130895</v>
      </c>
      <c r="AD105" s="1">
        <f t="shared" si="13"/>
        <v>0.94459833795013803</v>
      </c>
    </row>
    <row r="106" spans="2:30" x14ac:dyDescent="0.3">
      <c r="E106">
        <v>450</v>
      </c>
      <c r="F106" s="1">
        <v>0.95264623955431704</v>
      </c>
      <c r="H106">
        <v>450</v>
      </c>
      <c r="I106" s="1">
        <v>0.95264623955431704</v>
      </c>
      <c r="K106">
        <v>450</v>
      </c>
      <c r="L106">
        <v>0.94428969359331405</v>
      </c>
      <c r="N106">
        <v>450</v>
      </c>
      <c r="O106" s="1">
        <v>0.93593314763231195</v>
      </c>
      <c r="Q106">
        <v>450</v>
      </c>
      <c r="R106" s="1">
        <v>0.95567867036011001</v>
      </c>
      <c r="T106" s="4">
        <f t="shared" si="14"/>
        <v>0.94823879813887402</v>
      </c>
      <c r="U106">
        <f t="shared" si="15"/>
        <v>7.2281012642444005E-3</v>
      </c>
      <c r="V106">
        <v>450</v>
      </c>
      <c r="W106" s="1" cm="1">
        <f t="array" ref="W106">INDEX(Z106:AD106,MATCH(MIN(ABS(Z106:AD106-T106)),ABS(Z106:AD106-T106),0))</f>
        <v>0.94428969359331405</v>
      </c>
      <c r="Z106" s="1">
        <f t="shared" si="9"/>
        <v>0.95264623955431704</v>
      </c>
      <c r="AA106" s="1">
        <f t="shared" si="10"/>
        <v>0.95264623955431704</v>
      </c>
      <c r="AB106" s="1">
        <f t="shared" si="11"/>
        <v>0.94428969359331405</v>
      </c>
      <c r="AC106" s="1">
        <f t="shared" si="12"/>
        <v>0.93593314763231195</v>
      </c>
      <c r="AD106" s="1">
        <f t="shared" si="13"/>
        <v>0.95567867036011001</v>
      </c>
    </row>
    <row r="107" spans="2:30" x14ac:dyDescent="0.3">
      <c r="E107">
        <v>550</v>
      </c>
      <c r="F107" s="1">
        <v>0.95264623955431704</v>
      </c>
      <c r="H107">
        <v>550</v>
      </c>
      <c r="I107" s="1">
        <v>0.95821727019498604</v>
      </c>
      <c r="K107">
        <v>550</v>
      </c>
      <c r="L107">
        <v>0.93593314763231195</v>
      </c>
      <c r="N107">
        <v>550</v>
      </c>
      <c r="O107" s="1">
        <v>0.94150417827298005</v>
      </c>
      <c r="Q107">
        <v>550</v>
      </c>
      <c r="R107" s="1">
        <v>0.95013850415512402</v>
      </c>
      <c r="T107" s="4">
        <f t="shared" si="14"/>
        <v>0.94768786796194393</v>
      </c>
      <c r="U107">
        <f t="shared" si="15"/>
        <v>7.9733411589098663E-3</v>
      </c>
      <c r="V107">
        <v>550</v>
      </c>
      <c r="W107" s="1" cm="1">
        <f t="array" ref="W107">INDEX(Z107:AD107,MATCH(MIN(ABS(Z107:AD107-T107)),ABS(Z107:AD107-T107),0))</f>
        <v>0.95013850415512402</v>
      </c>
      <c r="Z107" s="1">
        <f t="shared" si="9"/>
        <v>0.95264623955431704</v>
      </c>
      <c r="AA107" s="1">
        <f t="shared" si="10"/>
        <v>0.95821727019498604</v>
      </c>
      <c r="AB107" s="1">
        <f t="shared" si="11"/>
        <v>0.93593314763231195</v>
      </c>
      <c r="AC107" s="1">
        <f t="shared" si="12"/>
        <v>0.94150417827298005</v>
      </c>
      <c r="AD107" s="1">
        <f t="shared" si="13"/>
        <v>0.95013850415512402</v>
      </c>
    </row>
    <row r="108" spans="2:30" x14ac:dyDescent="0.3">
      <c r="E108">
        <v>650</v>
      </c>
      <c r="F108" s="1">
        <v>0.95821727019498604</v>
      </c>
      <c r="H108">
        <v>650</v>
      </c>
      <c r="I108" s="1">
        <v>0.96657381615598803</v>
      </c>
      <c r="K108">
        <v>650</v>
      </c>
      <c r="L108">
        <v>0.94150417827298005</v>
      </c>
      <c r="N108">
        <v>650</v>
      </c>
      <c r="O108" s="1">
        <v>0.93871866295264605</v>
      </c>
      <c r="Q108">
        <v>650</v>
      </c>
      <c r="R108" s="1">
        <v>0.95567867036011001</v>
      </c>
      <c r="T108" s="4">
        <f t="shared" si="14"/>
        <v>0.95213851958734208</v>
      </c>
      <c r="U108">
        <f t="shared" si="15"/>
        <v>1.0498032489516926E-2</v>
      </c>
      <c r="V108">
        <v>650</v>
      </c>
      <c r="W108" s="1" cm="1">
        <f t="array" ref="W108">INDEX(Z108:AD108,MATCH(MIN(ABS(Z108:AD108-T108)),ABS(Z108:AD108-T108),0))</f>
        <v>0.95567867036011001</v>
      </c>
      <c r="Z108" s="1">
        <f t="shared" si="9"/>
        <v>0.95821727019498604</v>
      </c>
      <c r="AA108" s="1">
        <f t="shared" si="10"/>
        <v>0.96657381615598803</v>
      </c>
      <c r="AB108" s="1">
        <f t="shared" si="11"/>
        <v>0.94150417827298005</v>
      </c>
      <c r="AC108" s="1">
        <f t="shared" si="12"/>
        <v>0.93871866295264605</v>
      </c>
      <c r="AD108" s="1">
        <f t="shared" si="13"/>
        <v>0.95567867036011001</v>
      </c>
    </row>
    <row r="109" spans="2:30" x14ac:dyDescent="0.3">
      <c r="E109">
        <v>750</v>
      </c>
      <c r="F109" s="1">
        <v>0.94986072423398304</v>
      </c>
      <c r="H109">
        <v>750</v>
      </c>
      <c r="I109" s="1">
        <v>0.96100278551532003</v>
      </c>
      <c r="K109">
        <v>750</v>
      </c>
      <c r="L109">
        <v>0.94150417827298005</v>
      </c>
      <c r="N109">
        <v>750</v>
      </c>
      <c r="O109" s="1">
        <v>0.94428969359331405</v>
      </c>
      <c r="Q109">
        <v>750</v>
      </c>
      <c r="R109" s="1">
        <v>0.95290858725761696</v>
      </c>
      <c r="T109" s="4">
        <f t="shared" si="14"/>
        <v>0.94991319377464278</v>
      </c>
      <c r="U109">
        <f t="shared" si="15"/>
        <v>6.8452826989401508E-3</v>
      </c>
      <c r="V109">
        <v>750</v>
      </c>
      <c r="W109" s="1" cm="1">
        <f t="array" ref="W109">INDEX(Z109:AD109,MATCH(MIN(ABS(Z109:AD109-T109)),ABS(Z109:AD109-T109),0))</f>
        <v>0.94986072423398304</v>
      </c>
      <c r="Z109" s="1">
        <f t="shared" si="9"/>
        <v>0.94986072423398304</v>
      </c>
      <c r="AA109" s="1">
        <f t="shared" si="10"/>
        <v>0.96100278551532003</v>
      </c>
      <c r="AB109" s="1">
        <f t="shared" si="11"/>
        <v>0.94150417827298005</v>
      </c>
      <c r="AC109" s="1">
        <f t="shared" si="12"/>
        <v>0.94428969359331405</v>
      </c>
      <c r="AD109" s="1">
        <f t="shared" si="13"/>
        <v>0.95290858725761696</v>
      </c>
    </row>
    <row r="110" spans="2:30" x14ac:dyDescent="0.3">
      <c r="E110">
        <v>850</v>
      </c>
      <c r="F110" s="1">
        <v>0.95543175487465104</v>
      </c>
      <c r="H110">
        <v>850</v>
      </c>
      <c r="I110" s="1">
        <v>0.96100278551532003</v>
      </c>
      <c r="K110">
        <v>850</v>
      </c>
      <c r="L110">
        <v>0.95264623955431704</v>
      </c>
      <c r="N110">
        <v>850</v>
      </c>
      <c r="O110" s="1">
        <v>0.93871866295264605</v>
      </c>
      <c r="Q110">
        <v>850</v>
      </c>
      <c r="R110" s="1">
        <v>0.94736842105263097</v>
      </c>
      <c r="T110" s="4">
        <f t="shared" si="14"/>
        <v>0.95103357278991307</v>
      </c>
      <c r="U110">
        <f t="shared" si="15"/>
        <v>7.5686226443819659E-3</v>
      </c>
      <c r="V110">
        <v>850</v>
      </c>
      <c r="W110" s="1" cm="1">
        <f t="array" ref="W110">INDEX(Z110:AD110,MATCH(MIN(ABS(Z110:AD110-T110)),ABS(Z110:AD110-T110),0))</f>
        <v>0.95264623955431704</v>
      </c>
      <c r="Z110" s="1">
        <f t="shared" si="9"/>
        <v>0.95543175487465104</v>
      </c>
      <c r="AA110" s="1">
        <f t="shared" si="10"/>
        <v>0.96100278551532003</v>
      </c>
      <c r="AB110" s="1">
        <f t="shared" si="11"/>
        <v>0.95264623955431704</v>
      </c>
      <c r="AC110" s="1">
        <f t="shared" si="12"/>
        <v>0.93871866295264605</v>
      </c>
      <c r="AD110" s="1">
        <f t="shared" si="13"/>
        <v>0.94736842105263097</v>
      </c>
    </row>
    <row r="111" spans="2:30" x14ac:dyDescent="0.3">
      <c r="E111">
        <v>950</v>
      </c>
      <c r="F111" s="1">
        <v>0.94986072423398304</v>
      </c>
      <c r="H111">
        <v>950</v>
      </c>
      <c r="I111" s="1">
        <v>0.95821727019498604</v>
      </c>
      <c r="K111">
        <v>950</v>
      </c>
      <c r="L111">
        <v>0.95264623955431704</v>
      </c>
      <c r="N111">
        <v>950</v>
      </c>
      <c r="O111" s="1">
        <v>0.94428969359331405</v>
      </c>
      <c r="Q111">
        <v>950</v>
      </c>
      <c r="R111" s="1">
        <v>0.94182825484764499</v>
      </c>
      <c r="T111" s="4">
        <f t="shared" si="14"/>
        <v>0.94936843648484914</v>
      </c>
      <c r="U111">
        <f t="shared" si="15"/>
        <v>5.8640628697203545E-3</v>
      </c>
      <c r="V111">
        <v>950</v>
      </c>
      <c r="W111" s="1" cm="1">
        <f t="array" ref="W111">INDEX(Z111:AD111,MATCH(MIN(ABS(Z111:AD111-T111)),ABS(Z111:AD111-T111),0))</f>
        <v>0.94986072423398304</v>
      </c>
      <c r="Z111" s="1">
        <f t="shared" si="9"/>
        <v>0.94986072423398304</v>
      </c>
      <c r="AA111" s="1">
        <f t="shared" si="10"/>
        <v>0.95821727019498604</v>
      </c>
      <c r="AB111" s="1">
        <f t="shared" si="11"/>
        <v>0.95264623955431704</v>
      </c>
      <c r="AC111" s="1">
        <f t="shared" si="12"/>
        <v>0.94428969359331405</v>
      </c>
      <c r="AD111" s="1">
        <f t="shared" si="13"/>
        <v>0.94182825484764499</v>
      </c>
    </row>
    <row r="112" spans="2:30" x14ac:dyDescent="0.3">
      <c r="E112">
        <v>1050</v>
      </c>
      <c r="F112" s="1">
        <v>0.95821727019498604</v>
      </c>
      <c r="H112">
        <v>1050</v>
      </c>
      <c r="I112" s="1">
        <v>0.96100278551532003</v>
      </c>
      <c r="K112">
        <v>1050</v>
      </c>
      <c r="L112">
        <v>0.93871866295264605</v>
      </c>
      <c r="N112">
        <v>1050</v>
      </c>
      <c r="O112" s="1">
        <v>0.94428969359331405</v>
      </c>
      <c r="Q112">
        <v>1050</v>
      </c>
      <c r="R112" s="1">
        <v>0.95290858725761696</v>
      </c>
      <c r="T112" s="4">
        <f t="shared" si="14"/>
        <v>0.95102739990277652</v>
      </c>
      <c r="U112">
        <f t="shared" si="15"/>
        <v>8.3862161958993889E-3</v>
      </c>
      <c r="V112">
        <v>1050</v>
      </c>
      <c r="W112" s="1" cm="1">
        <f t="array" ref="W112">INDEX(Z112:AD112,MATCH(MIN(ABS(Z112:AD112-T112)),ABS(Z112:AD112-T112),0))</f>
        <v>0.95290858725761696</v>
      </c>
      <c r="Z112" s="1">
        <f t="shared" si="9"/>
        <v>0.95821727019498604</v>
      </c>
      <c r="AA112" s="1">
        <f t="shared" si="10"/>
        <v>0.96100278551532003</v>
      </c>
      <c r="AB112" s="1">
        <f t="shared" si="11"/>
        <v>0.93871866295264605</v>
      </c>
      <c r="AC112" s="1">
        <f t="shared" si="12"/>
        <v>0.94428969359331405</v>
      </c>
      <c r="AD112" s="1">
        <f t="shared" si="13"/>
        <v>0.95290858725761696</v>
      </c>
    </row>
    <row r="113" spans="2:30" x14ac:dyDescent="0.3">
      <c r="E113">
        <v>1150</v>
      </c>
      <c r="F113" s="1">
        <v>0.96100278551532003</v>
      </c>
      <c r="H113">
        <v>1150</v>
      </c>
      <c r="I113" s="1">
        <v>0.96378830083565403</v>
      </c>
      <c r="K113">
        <v>1150</v>
      </c>
      <c r="L113">
        <v>0.95264623955431704</v>
      </c>
      <c r="N113">
        <v>1150</v>
      </c>
      <c r="O113" s="1">
        <v>0.94986072423398304</v>
      </c>
      <c r="Q113">
        <v>1150</v>
      </c>
      <c r="R113" s="1">
        <v>0.95844875346260305</v>
      </c>
      <c r="T113" s="4">
        <f t="shared" si="14"/>
        <v>0.95714936072037538</v>
      </c>
      <c r="U113">
        <f t="shared" si="15"/>
        <v>5.1771643217127378E-3</v>
      </c>
      <c r="V113">
        <v>1150</v>
      </c>
      <c r="W113" s="23" cm="1">
        <f t="array" ref="W113">INDEX(Z113:AD113,MATCH(MIN(ABS(Z113:AD113-T113)),ABS(Z113:AD113-T113),0))</f>
        <v>0.95844875346260305</v>
      </c>
      <c r="Z113" s="1">
        <f t="shared" si="9"/>
        <v>0.96100278551532003</v>
      </c>
      <c r="AA113" s="1">
        <f t="shared" si="10"/>
        <v>0.96378830083565403</v>
      </c>
      <c r="AB113" s="1">
        <f t="shared" si="11"/>
        <v>0.95264623955431704</v>
      </c>
      <c r="AC113" s="1">
        <f t="shared" si="12"/>
        <v>0.94986072423398304</v>
      </c>
      <c r="AD113" s="1">
        <f t="shared" si="13"/>
        <v>0.95844875346260305</v>
      </c>
    </row>
    <row r="114" spans="2:30" x14ac:dyDescent="0.3">
      <c r="F114" s="1"/>
      <c r="I114" s="1"/>
      <c r="O114" s="1"/>
      <c r="R114" s="1"/>
      <c r="T114" s="4"/>
      <c r="W114" s="1"/>
      <c r="Z114" s="1"/>
      <c r="AA114" s="1"/>
      <c r="AB114" s="1"/>
      <c r="AC114" s="1"/>
      <c r="AD114" s="1"/>
    </row>
    <row r="115" spans="2:30" x14ac:dyDescent="0.3">
      <c r="B115" s="35" t="s">
        <v>67</v>
      </c>
      <c r="C115" s="35"/>
      <c r="E115">
        <v>350</v>
      </c>
      <c r="F115" s="1">
        <v>0.93871866295264605</v>
      </c>
      <c r="H115">
        <v>350</v>
      </c>
      <c r="I115" s="1">
        <v>0.94707520891364905</v>
      </c>
      <c r="K115">
        <v>350</v>
      </c>
      <c r="L115">
        <v>0.94428969359331405</v>
      </c>
      <c r="N115">
        <v>350</v>
      </c>
      <c r="O115" s="1">
        <v>0.92479108635097496</v>
      </c>
      <c r="Q115">
        <v>350</v>
      </c>
      <c r="R115" s="1">
        <v>0.95013850415512402</v>
      </c>
      <c r="T115" s="4">
        <f t="shared" si="14"/>
        <v>0.94100263119314165</v>
      </c>
      <c r="U115">
        <f t="shared" si="15"/>
        <v>8.9350528959249546E-3</v>
      </c>
      <c r="V115">
        <v>350</v>
      </c>
      <c r="W115" s="1" cm="1">
        <f t="array" ref="W115">INDEX(Z115:AD115,MATCH(MIN(ABS(Z115:AD115-T115)),ABS(Z115:AD115-T115),0))</f>
        <v>0.93871866295264605</v>
      </c>
      <c r="Z115" s="1">
        <f t="shared" si="9"/>
        <v>0.93871866295264605</v>
      </c>
      <c r="AA115" s="1">
        <f t="shared" si="10"/>
        <v>0.94707520891364905</v>
      </c>
      <c r="AB115" s="1">
        <f t="shared" si="11"/>
        <v>0.94428969359331405</v>
      </c>
      <c r="AC115" s="1">
        <f t="shared" si="12"/>
        <v>0.92479108635097496</v>
      </c>
      <c r="AD115" s="1">
        <f t="shared" si="13"/>
        <v>0.95013850415512402</v>
      </c>
    </row>
    <row r="116" spans="2:30" x14ac:dyDescent="0.3">
      <c r="E116">
        <v>450</v>
      </c>
      <c r="F116" s="1">
        <v>0.94428969359331405</v>
      </c>
      <c r="H116">
        <v>450</v>
      </c>
      <c r="I116" s="1">
        <v>0.95821727019498604</v>
      </c>
      <c r="K116">
        <v>450</v>
      </c>
      <c r="L116">
        <v>0.93593314763231195</v>
      </c>
      <c r="N116">
        <v>450</v>
      </c>
      <c r="O116" s="1">
        <v>0.93593314763231195</v>
      </c>
      <c r="Q116">
        <v>450</v>
      </c>
      <c r="R116" s="1">
        <v>0.95844875346260305</v>
      </c>
      <c r="T116" s="4">
        <f t="shared" si="14"/>
        <v>0.94656440250310536</v>
      </c>
      <c r="U116">
        <f t="shared" si="15"/>
        <v>1.0082148422363277E-2</v>
      </c>
      <c r="V116">
        <v>450</v>
      </c>
      <c r="W116" s="1" cm="1">
        <f t="array" ref="W116">INDEX(Z116:AD116,MATCH(MIN(ABS(Z116:AD116-T116)),ABS(Z116:AD116-T116),0))</f>
        <v>0.94428969359331405</v>
      </c>
      <c r="Z116" s="1">
        <f t="shared" si="9"/>
        <v>0.94428969359331405</v>
      </c>
      <c r="AA116" s="1">
        <f t="shared" si="10"/>
        <v>0.95821727019498604</v>
      </c>
      <c r="AB116" s="1">
        <f t="shared" si="11"/>
        <v>0.93593314763231195</v>
      </c>
      <c r="AC116" s="1">
        <f t="shared" si="12"/>
        <v>0.93593314763231195</v>
      </c>
      <c r="AD116" s="1">
        <f t="shared" si="13"/>
        <v>0.95844875346260305</v>
      </c>
    </row>
    <row r="117" spans="2:30" x14ac:dyDescent="0.3">
      <c r="E117">
        <v>550</v>
      </c>
      <c r="F117" s="1">
        <v>0.95543175487465104</v>
      </c>
      <c r="H117">
        <v>550</v>
      </c>
      <c r="I117" s="1">
        <v>0.95821727019498604</v>
      </c>
      <c r="K117">
        <v>550</v>
      </c>
      <c r="L117">
        <v>0.93871866295264605</v>
      </c>
      <c r="N117">
        <v>550</v>
      </c>
      <c r="O117" s="1">
        <v>0.93593314763231195</v>
      </c>
      <c r="Q117">
        <v>550</v>
      </c>
      <c r="R117" s="1">
        <v>0.95290858725761696</v>
      </c>
      <c r="T117" s="4">
        <f t="shared" si="14"/>
        <v>0.9482418845824423</v>
      </c>
      <c r="U117">
        <f t="shared" si="15"/>
        <v>9.1123808339416551E-3</v>
      </c>
      <c r="V117">
        <v>550</v>
      </c>
      <c r="W117" s="1" cm="1">
        <f t="array" ref="W117">INDEX(Z117:AD117,MATCH(MIN(ABS(Z117:AD117-T117)),ABS(Z117:AD117-T117),0))</f>
        <v>0.95290858725761696</v>
      </c>
      <c r="Z117" s="1">
        <f t="shared" si="9"/>
        <v>0.95543175487465104</v>
      </c>
      <c r="AA117" s="1">
        <f t="shared" si="10"/>
        <v>0.95821727019498604</v>
      </c>
      <c r="AB117" s="1">
        <f t="shared" si="11"/>
        <v>0.93871866295264605</v>
      </c>
      <c r="AC117" s="1">
        <f t="shared" si="12"/>
        <v>0.93593314763231195</v>
      </c>
      <c r="AD117" s="1">
        <f t="shared" si="13"/>
        <v>0.95290858725761696</v>
      </c>
    </row>
    <row r="118" spans="2:30" x14ac:dyDescent="0.3">
      <c r="E118">
        <v>650</v>
      </c>
      <c r="F118" s="1">
        <v>0.96100278551532003</v>
      </c>
      <c r="H118">
        <v>650</v>
      </c>
      <c r="I118" s="1">
        <v>0.95543175487465104</v>
      </c>
      <c r="K118">
        <v>650</v>
      </c>
      <c r="L118">
        <v>0.94428969359331405</v>
      </c>
      <c r="N118">
        <v>650</v>
      </c>
      <c r="O118" s="1">
        <v>0.94150417827298005</v>
      </c>
      <c r="Q118">
        <v>650</v>
      </c>
      <c r="R118" s="1">
        <v>0.95567867036011001</v>
      </c>
      <c r="T118" s="4">
        <f t="shared" si="14"/>
        <v>0.9515814165232751</v>
      </c>
      <c r="U118">
        <f t="shared" si="15"/>
        <v>7.4174758799517492E-3</v>
      </c>
      <c r="V118">
        <v>650</v>
      </c>
      <c r="W118" s="1" cm="1">
        <f t="array" ref="W118">INDEX(Z118:AD118,MATCH(MIN(ABS(Z118:AD118-T118)),ABS(Z118:AD118-T118),0))</f>
        <v>0.95543175487465104</v>
      </c>
      <c r="Z118" s="1">
        <f t="shared" si="9"/>
        <v>0.96100278551532003</v>
      </c>
      <c r="AA118" s="1">
        <f t="shared" si="10"/>
        <v>0.95543175487465104</v>
      </c>
      <c r="AB118" s="1">
        <f t="shared" si="11"/>
        <v>0.94428969359331405</v>
      </c>
      <c r="AC118" s="1">
        <f t="shared" si="12"/>
        <v>0.94150417827298005</v>
      </c>
      <c r="AD118" s="1">
        <f t="shared" si="13"/>
        <v>0.95567867036011001</v>
      </c>
    </row>
    <row r="119" spans="2:30" x14ac:dyDescent="0.3">
      <c r="E119">
        <v>750</v>
      </c>
      <c r="F119" s="1">
        <v>0.95821727019498604</v>
      </c>
      <c r="H119">
        <v>750</v>
      </c>
      <c r="I119" s="1">
        <v>0.96657381615598803</v>
      </c>
      <c r="K119">
        <v>750</v>
      </c>
      <c r="L119">
        <v>0.93871866295264605</v>
      </c>
      <c r="N119">
        <v>750</v>
      </c>
      <c r="O119" s="1">
        <v>0.92479108635097496</v>
      </c>
      <c r="Q119">
        <v>750</v>
      </c>
      <c r="R119" s="1">
        <v>0.95290858725761696</v>
      </c>
      <c r="T119" s="4">
        <f t="shared" si="14"/>
        <v>0.9482418845824423</v>
      </c>
      <c r="U119">
        <f t="shared" si="15"/>
        <v>1.4818757269742971E-2</v>
      </c>
      <c r="V119">
        <v>750</v>
      </c>
      <c r="W119" s="1" cm="1">
        <f t="array" ref="W119">INDEX(Z119:AD119,MATCH(MIN(ABS(Z119:AD119-T119)),ABS(Z119:AD119-T119),0))</f>
        <v>0.95290858725761696</v>
      </c>
      <c r="Z119" s="1">
        <f t="shared" si="9"/>
        <v>0.95821727019498604</v>
      </c>
      <c r="AA119" s="1">
        <f t="shared" si="10"/>
        <v>0.96657381615598803</v>
      </c>
      <c r="AB119" s="1">
        <f t="shared" si="11"/>
        <v>0.93871866295264605</v>
      </c>
      <c r="AC119" s="1">
        <f t="shared" si="12"/>
        <v>0.92479108635097496</v>
      </c>
      <c r="AD119" s="1">
        <f t="shared" si="13"/>
        <v>0.95290858725761696</v>
      </c>
    </row>
    <row r="120" spans="2:30" x14ac:dyDescent="0.3">
      <c r="E120">
        <v>850</v>
      </c>
      <c r="F120" s="1">
        <v>0.94150417827298005</v>
      </c>
      <c r="H120">
        <v>850</v>
      </c>
      <c r="I120" s="1">
        <v>0.95543175487465104</v>
      </c>
      <c r="K120">
        <v>850</v>
      </c>
      <c r="L120">
        <v>0.95821727019498604</v>
      </c>
      <c r="N120">
        <v>850</v>
      </c>
      <c r="O120" s="1">
        <v>0.94150417827298005</v>
      </c>
      <c r="Q120">
        <v>850</v>
      </c>
      <c r="R120" s="1">
        <v>0.95844875346260305</v>
      </c>
      <c r="T120" s="4">
        <f t="shared" si="14"/>
        <v>0.95102122701563996</v>
      </c>
      <c r="U120">
        <f t="shared" si="15"/>
        <v>7.8428614178090803E-3</v>
      </c>
      <c r="V120">
        <v>850</v>
      </c>
      <c r="W120" s="1" cm="1">
        <f t="array" ref="W120">INDEX(Z120:AD120,MATCH(MIN(ABS(Z120:AD120-T120)),ABS(Z120:AD120-T120),0))</f>
        <v>0.95543175487465104</v>
      </c>
      <c r="Z120" s="1">
        <f t="shared" si="9"/>
        <v>0.94150417827298005</v>
      </c>
      <c r="AA120" s="1">
        <f t="shared" si="10"/>
        <v>0.95543175487465104</v>
      </c>
      <c r="AB120" s="1">
        <f t="shared" si="11"/>
        <v>0.95821727019498604</v>
      </c>
      <c r="AC120" s="1">
        <f t="shared" si="12"/>
        <v>0.94150417827298005</v>
      </c>
      <c r="AD120" s="1">
        <f t="shared" si="13"/>
        <v>0.95844875346260305</v>
      </c>
    </row>
    <row r="121" spans="2:30" x14ac:dyDescent="0.3">
      <c r="E121">
        <v>950</v>
      </c>
      <c r="F121" s="1">
        <v>0.97493036211699102</v>
      </c>
      <c r="H121">
        <v>950</v>
      </c>
      <c r="I121" s="1">
        <v>0.96100278551532003</v>
      </c>
      <c r="K121">
        <v>950</v>
      </c>
      <c r="L121">
        <v>0.94428969359331405</v>
      </c>
      <c r="N121">
        <v>950</v>
      </c>
      <c r="O121" s="1">
        <v>0.94150417827298005</v>
      </c>
      <c r="Q121">
        <v>950</v>
      </c>
      <c r="R121" s="1">
        <v>0.94736842105263097</v>
      </c>
      <c r="T121" s="4">
        <f t="shared" si="14"/>
        <v>0.95381908811024729</v>
      </c>
      <c r="U121">
        <f t="shared" si="15"/>
        <v>1.2500950909775283E-2</v>
      </c>
      <c r="V121">
        <v>950</v>
      </c>
      <c r="W121" s="1" cm="1">
        <f t="array" ref="W121">INDEX(Z121:AD121,MATCH(MIN(ABS(Z121:AD121-T121)),ABS(Z121:AD121-T121),0))</f>
        <v>0.94736842105263097</v>
      </c>
      <c r="Z121" s="1">
        <f t="shared" si="9"/>
        <v>0.97493036211699102</v>
      </c>
      <c r="AA121" s="1">
        <f t="shared" si="10"/>
        <v>0.96100278551532003</v>
      </c>
      <c r="AB121" s="1">
        <f t="shared" si="11"/>
        <v>0.94428969359331405</v>
      </c>
      <c r="AC121" s="1">
        <f t="shared" si="12"/>
        <v>0.94150417827298005</v>
      </c>
      <c r="AD121" s="1">
        <f t="shared" si="13"/>
        <v>0.94736842105263097</v>
      </c>
    </row>
    <row r="122" spans="2:30" x14ac:dyDescent="0.3">
      <c r="E122">
        <v>1050</v>
      </c>
      <c r="F122" s="1">
        <v>0.97214484679665703</v>
      </c>
      <c r="H122">
        <v>1050</v>
      </c>
      <c r="I122" s="1">
        <v>0.96657381615598803</v>
      </c>
      <c r="K122">
        <v>1050</v>
      </c>
      <c r="L122">
        <v>0.95543175487465104</v>
      </c>
      <c r="N122">
        <v>1050</v>
      </c>
      <c r="O122" s="1">
        <v>0.94707520891364905</v>
      </c>
      <c r="Q122">
        <v>1050</v>
      </c>
      <c r="R122" s="1">
        <v>0.95567867036011001</v>
      </c>
      <c r="T122" s="4">
        <f t="shared" si="14"/>
        <v>0.95938085942021112</v>
      </c>
      <c r="U122">
        <f t="shared" si="15"/>
        <v>8.8925661682888353E-3</v>
      </c>
      <c r="V122">
        <v>1050</v>
      </c>
      <c r="W122" s="23" cm="1">
        <f t="array" ref="W122">INDEX(Z122:AD122,MATCH(MIN(ABS(Z122:AD122-T122)),ABS(Z122:AD122-T122),0))</f>
        <v>0.95567867036011001</v>
      </c>
      <c r="Z122" s="1">
        <f t="shared" si="9"/>
        <v>0.97214484679665703</v>
      </c>
      <c r="AA122" s="1">
        <f t="shared" si="10"/>
        <v>0.96657381615598803</v>
      </c>
      <c r="AB122" s="1">
        <f t="shared" si="11"/>
        <v>0.95543175487465104</v>
      </c>
      <c r="AC122" s="1">
        <f t="shared" si="12"/>
        <v>0.94707520891364905</v>
      </c>
      <c r="AD122" s="1">
        <f t="shared" si="13"/>
        <v>0.95567867036011001</v>
      </c>
    </row>
    <row r="123" spans="2:30" x14ac:dyDescent="0.3">
      <c r="E123">
        <v>1150</v>
      </c>
      <c r="F123" s="1">
        <v>0.94986072423398304</v>
      </c>
      <c r="H123">
        <v>1150</v>
      </c>
      <c r="I123" s="1">
        <v>0.96657381615598803</v>
      </c>
      <c r="K123">
        <v>1150</v>
      </c>
      <c r="L123">
        <v>0.95543175487465104</v>
      </c>
      <c r="N123">
        <v>1150</v>
      </c>
      <c r="O123" s="1">
        <v>0.94150417827298005</v>
      </c>
      <c r="Q123">
        <v>1150</v>
      </c>
      <c r="R123" s="1">
        <v>0.96398891966759004</v>
      </c>
      <c r="T123" s="4">
        <f t="shared" si="14"/>
        <v>0.95547187864103855</v>
      </c>
      <c r="U123">
        <f t="shared" si="15"/>
        <v>9.191042614438396E-3</v>
      </c>
      <c r="V123">
        <v>1150</v>
      </c>
      <c r="W123" s="1" cm="1">
        <f t="array" ref="W123">INDEX(Z123:AD123,MATCH(MIN(ABS(Z123:AD123-T123)),ABS(Z123:AD123-T123),0))</f>
        <v>0.95543175487465104</v>
      </c>
      <c r="Z123" s="1">
        <f t="shared" si="9"/>
        <v>0.94986072423398304</v>
      </c>
      <c r="AA123" s="1">
        <f t="shared" si="10"/>
        <v>0.96657381615598803</v>
      </c>
      <c r="AB123" s="1">
        <f t="shared" si="11"/>
        <v>0.95543175487465104</v>
      </c>
      <c r="AC123" s="1">
        <f t="shared" si="12"/>
        <v>0.94150417827298005</v>
      </c>
      <c r="AD123" s="1">
        <f t="shared" si="13"/>
        <v>0.96398891966759004</v>
      </c>
    </row>
    <row r="124" spans="2:30" x14ac:dyDescent="0.3">
      <c r="F124" s="1"/>
      <c r="I124" s="1"/>
      <c r="O124" s="1"/>
      <c r="R124" s="1"/>
      <c r="T124" s="4"/>
      <c r="W124" s="1"/>
      <c r="Z124" s="1"/>
      <c r="AA124" s="1"/>
      <c r="AB124" s="1"/>
      <c r="AC124" s="1"/>
      <c r="AD124" s="1"/>
    </row>
    <row r="125" spans="2:30" x14ac:dyDescent="0.3">
      <c r="B125" s="35" t="s">
        <v>68</v>
      </c>
      <c r="C125" s="35"/>
      <c r="E125">
        <v>350</v>
      </c>
      <c r="F125" s="1">
        <v>0.90529247910863497</v>
      </c>
      <c r="H125">
        <v>350</v>
      </c>
      <c r="I125" s="1">
        <v>0.94150417827298005</v>
      </c>
      <c r="K125">
        <v>350</v>
      </c>
      <c r="L125">
        <v>0.92479108635097496</v>
      </c>
      <c r="N125">
        <v>350</v>
      </c>
      <c r="O125" s="1">
        <v>0.90529247910863497</v>
      </c>
      <c r="Q125">
        <v>350</v>
      </c>
      <c r="R125" s="1">
        <v>0.94459833795013803</v>
      </c>
      <c r="T125" s="4">
        <f t="shared" si="14"/>
        <v>0.92429571215827266</v>
      </c>
      <c r="U125">
        <f t="shared" si="15"/>
        <v>1.6916376966324847E-2</v>
      </c>
      <c r="V125">
        <v>350</v>
      </c>
      <c r="W125" s="1" cm="1">
        <f t="array" ref="W125">INDEX(Z125:AD125,MATCH(MIN(ABS(Z125:AD125-T125)),ABS(Z125:AD125-T125),0))</f>
        <v>0.92479108635097496</v>
      </c>
      <c r="Z125" s="1">
        <f t="shared" si="9"/>
        <v>0.90529247910863497</v>
      </c>
      <c r="AA125" s="1">
        <f t="shared" si="10"/>
        <v>0.94150417827298005</v>
      </c>
      <c r="AB125" s="1">
        <f t="shared" si="11"/>
        <v>0.92479108635097496</v>
      </c>
      <c r="AC125" s="1">
        <f t="shared" si="12"/>
        <v>0.90529247910863497</v>
      </c>
      <c r="AD125" s="1">
        <f t="shared" si="13"/>
        <v>0.94459833795013803</v>
      </c>
    </row>
    <row r="126" spans="2:30" x14ac:dyDescent="0.3">
      <c r="E126">
        <v>450</v>
      </c>
      <c r="F126" s="1">
        <v>0.93036211699164295</v>
      </c>
      <c r="H126">
        <v>450</v>
      </c>
      <c r="I126" s="1">
        <v>0.94707520891364905</v>
      </c>
      <c r="K126">
        <v>450</v>
      </c>
      <c r="L126">
        <v>0.94150417827298005</v>
      </c>
      <c r="N126">
        <v>450</v>
      </c>
      <c r="O126" s="1">
        <v>0.92200557103063996</v>
      </c>
      <c r="Q126">
        <v>450</v>
      </c>
      <c r="R126" s="1">
        <v>0.95567867036011001</v>
      </c>
      <c r="T126" s="4">
        <f t="shared" si="14"/>
        <v>0.93932514911380449</v>
      </c>
      <c r="U126">
        <f t="shared" si="15"/>
        <v>1.1937780211855155E-2</v>
      </c>
      <c r="V126">
        <v>450</v>
      </c>
      <c r="W126" s="1" cm="1">
        <f t="array" ref="W126">INDEX(Z126:AD126,MATCH(MIN(ABS(Z126:AD126-T126)),ABS(Z126:AD126-T126),0))</f>
        <v>0.94150417827298005</v>
      </c>
      <c r="Z126" s="1">
        <f t="shared" si="9"/>
        <v>0.93036211699164295</v>
      </c>
      <c r="AA126" s="1">
        <f t="shared" si="10"/>
        <v>0.94707520891364905</v>
      </c>
      <c r="AB126" s="1">
        <f t="shared" si="11"/>
        <v>0.94150417827298005</v>
      </c>
      <c r="AC126" s="1">
        <f t="shared" si="12"/>
        <v>0.92200557103063996</v>
      </c>
      <c r="AD126" s="1">
        <f t="shared" si="13"/>
        <v>0.95567867036011001</v>
      </c>
    </row>
    <row r="127" spans="2:30" x14ac:dyDescent="0.3">
      <c r="E127">
        <v>550</v>
      </c>
      <c r="F127" s="1">
        <v>0.93593314763231195</v>
      </c>
      <c r="H127">
        <v>550</v>
      </c>
      <c r="I127" s="1">
        <v>0.95543175487465104</v>
      </c>
      <c r="K127">
        <v>550</v>
      </c>
      <c r="L127">
        <v>0.94150417827298005</v>
      </c>
      <c r="N127">
        <v>550</v>
      </c>
      <c r="O127" s="1">
        <v>0.92479108635097496</v>
      </c>
      <c r="Q127">
        <v>550</v>
      </c>
      <c r="R127" s="1">
        <v>0.92797783933517997</v>
      </c>
      <c r="T127" s="4">
        <f t="shared" si="14"/>
        <v>0.9371276012932197</v>
      </c>
      <c r="U127">
        <f t="shared" si="15"/>
        <v>1.0876864702196759E-2</v>
      </c>
      <c r="V127">
        <v>550</v>
      </c>
      <c r="W127" s="1" cm="1">
        <f t="array" ref="W127">INDEX(Z127:AD127,MATCH(MIN(ABS(Z127:AD127-T127)),ABS(Z127:AD127-T127),0))</f>
        <v>0.93593314763231195</v>
      </c>
      <c r="Z127" s="1">
        <f t="shared" si="9"/>
        <v>0.93593314763231195</v>
      </c>
      <c r="AA127" s="1">
        <f t="shared" si="10"/>
        <v>0.95543175487465104</v>
      </c>
      <c r="AB127" s="1">
        <f t="shared" si="11"/>
        <v>0.94150417827298005</v>
      </c>
      <c r="AC127" s="1">
        <f t="shared" si="12"/>
        <v>0.92479108635097496</v>
      </c>
      <c r="AD127" s="1">
        <f t="shared" si="13"/>
        <v>0.92797783933517997</v>
      </c>
    </row>
    <row r="128" spans="2:30" x14ac:dyDescent="0.3">
      <c r="E128">
        <v>650</v>
      </c>
      <c r="F128" s="1">
        <v>0.93593314763231195</v>
      </c>
      <c r="H128">
        <v>650</v>
      </c>
      <c r="I128" s="1">
        <v>0.95264623955431704</v>
      </c>
      <c r="K128">
        <v>650</v>
      </c>
      <c r="L128">
        <v>0.95264623955431704</v>
      </c>
      <c r="N128">
        <v>650</v>
      </c>
      <c r="O128" s="1">
        <v>0.93871866295264605</v>
      </c>
      <c r="Q128">
        <v>650</v>
      </c>
      <c r="R128" s="1">
        <v>0.95567867036011001</v>
      </c>
      <c r="T128" s="4">
        <f t="shared" si="14"/>
        <v>0.94712459201074051</v>
      </c>
      <c r="U128">
        <f t="shared" si="15"/>
        <v>8.1247462754636037E-3</v>
      </c>
      <c r="V128">
        <v>650</v>
      </c>
      <c r="W128" s="1" cm="1">
        <f t="array" ref="W128">INDEX(Z128:AD128,MATCH(MIN(ABS(Z128:AD128-T128)),ABS(Z128:AD128-T128),0))</f>
        <v>0.95264623955431704</v>
      </c>
      <c r="Z128" s="1">
        <f t="shared" si="9"/>
        <v>0.93593314763231195</v>
      </c>
      <c r="AA128" s="1">
        <f t="shared" si="10"/>
        <v>0.95264623955431704</v>
      </c>
      <c r="AB128" s="1">
        <f t="shared" si="11"/>
        <v>0.95264623955431704</v>
      </c>
      <c r="AC128" s="1">
        <f t="shared" si="12"/>
        <v>0.93871866295264605</v>
      </c>
      <c r="AD128" s="1">
        <f t="shared" si="13"/>
        <v>0.95567867036011001</v>
      </c>
    </row>
    <row r="129" spans="2:30" x14ac:dyDescent="0.3">
      <c r="E129">
        <v>750</v>
      </c>
      <c r="F129" s="1">
        <v>0.94707520891364905</v>
      </c>
      <c r="H129">
        <v>750</v>
      </c>
      <c r="I129" s="1">
        <v>0.95821727019498604</v>
      </c>
      <c r="K129">
        <v>750</v>
      </c>
      <c r="L129">
        <v>0.94707520891364905</v>
      </c>
      <c r="N129">
        <v>750</v>
      </c>
      <c r="O129" s="1">
        <v>0.94150417827298005</v>
      </c>
      <c r="Q129">
        <v>750</v>
      </c>
      <c r="R129" s="1">
        <v>0.94459833795013803</v>
      </c>
      <c r="T129" s="4">
        <f t="shared" si="14"/>
        <v>0.94769404084908049</v>
      </c>
      <c r="U129">
        <f t="shared" si="15"/>
        <v>5.6462737614231349E-3</v>
      </c>
      <c r="V129">
        <v>750</v>
      </c>
      <c r="W129" s="1" cm="1">
        <f t="array" ref="W129">INDEX(Z129:AD129,MATCH(MIN(ABS(Z129:AD129-T129)),ABS(Z129:AD129-T129),0))</f>
        <v>0.94707520891364905</v>
      </c>
      <c r="Z129" s="1">
        <f t="shared" si="9"/>
        <v>0.94707520891364905</v>
      </c>
      <c r="AA129" s="1">
        <f t="shared" si="10"/>
        <v>0.95821727019498604</v>
      </c>
      <c r="AB129" s="1">
        <f t="shared" si="11"/>
        <v>0.94707520891364905</v>
      </c>
      <c r="AC129" s="1">
        <f t="shared" si="12"/>
        <v>0.94150417827298005</v>
      </c>
      <c r="AD129" s="1">
        <f t="shared" si="13"/>
        <v>0.94459833795013803</v>
      </c>
    </row>
    <row r="130" spans="2:30" x14ac:dyDescent="0.3">
      <c r="E130">
        <v>850</v>
      </c>
      <c r="F130" s="1">
        <v>0.94986072423398304</v>
      </c>
      <c r="H130">
        <v>850</v>
      </c>
      <c r="I130" s="1">
        <v>0.96657381615598803</v>
      </c>
      <c r="K130">
        <v>850</v>
      </c>
      <c r="L130">
        <v>0.95543175487465104</v>
      </c>
      <c r="N130">
        <v>850</v>
      </c>
      <c r="O130" s="1">
        <v>0.94707520891364905</v>
      </c>
      <c r="Q130">
        <v>850</v>
      </c>
      <c r="R130" s="1">
        <v>0.95844875346260305</v>
      </c>
      <c r="T130" s="4">
        <f t="shared" si="14"/>
        <v>0.95547805152817489</v>
      </c>
      <c r="U130">
        <f t="shared" si="15"/>
        <v>6.8425921400261207E-3</v>
      </c>
      <c r="V130">
        <v>850</v>
      </c>
      <c r="W130" s="23" cm="1">
        <f t="array" ref="W130">INDEX(Z130:AD130,MATCH(MIN(ABS(Z130:AD130-T130)),ABS(Z130:AD130-T130),0))</f>
        <v>0.95543175487465104</v>
      </c>
      <c r="Z130" s="1">
        <f t="shared" si="9"/>
        <v>0.94986072423398304</v>
      </c>
      <c r="AA130" s="1">
        <f t="shared" si="10"/>
        <v>0.96657381615598803</v>
      </c>
      <c r="AB130" s="1">
        <f t="shared" si="11"/>
        <v>0.95543175487465104</v>
      </c>
      <c r="AC130" s="1">
        <f t="shared" si="12"/>
        <v>0.94707520891364905</v>
      </c>
      <c r="AD130" s="1">
        <f t="shared" si="13"/>
        <v>0.95844875346260305</v>
      </c>
    </row>
    <row r="131" spans="2:30" x14ac:dyDescent="0.3">
      <c r="E131">
        <v>950</v>
      </c>
      <c r="F131" s="1">
        <v>0.94986072423398304</v>
      </c>
      <c r="H131">
        <v>950</v>
      </c>
      <c r="I131" s="1">
        <v>0.95821727019498604</v>
      </c>
      <c r="K131">
        <v>950</v>
      </c>
      <c r="L131">
        <v>0.95264623955431704</v>
      </c>
      <c r="N131">
        <v>950</v>
      </c>
      <c r="O131" s="1">
        <v>0.94707520891364905</v>
      </c>
      <c r="Q131">
        <v>950</v>
      </c>
      <c r="R131" s="1">
        <v>0.94736842105263097</v>
      </c>
      <c r="T131" s="4">
        <f t="shared" si="14"/>
        <v>0.9510335727899133</v>
      </c>
      <c r="U131">
        <f t="shared" si="15"/>
        <v>4.1154284848609951E-3</v>
      </c>
      <c r="V131">
        <v>950</v>
      </c>
      <c r="W131" s="1" cm="1">
        <f t="array" ref="W131">INDEX(Z131:AD131,MATCH(MIN(ABS(Z131:AD131-T131)),ABS(Z131:AD131-T131),0))</f>
        <v>0.94986072423398304</v>
      </c>
      <c r="Z131" s="1">
        <f t="shared" si="9"/>
        <v>0.94986072423398304</v>
      </c>
      <c r="AA131" s="1">
        <f t="shared" si="10"/>
        <v>0.95821727019498604</v>
      </c>
      <c r="AB131" s="1">
        <f t="shared" si="11"/>
        <v>0.95264623955431704</v>
      </c>
      <c r="AC131" s="1">
        <f t="shared" si="12"/>
        <v>0.94707520891364905</v>
      </c>
      <c r="AD131" s="1">
        <f t="shared" si="13"/>
        <v>0.94736842105263097</v>
      </c>
    </row>
    <row r="132" spans="2:30" x14ac:dyDescent="0.3">
      <c r="E132">
        <v>1050</v>
      </c>
      <c r="F132" s="1">
        <v>0.94986072423398304</v>
      </c>
      <c r="H132">
        <v>1050</v>
      </c>
      <c r="I132" s="1">
        <v>0.96378830083565403</v>
      </c>
      <c r="K132">
        <v>1050</v>
      </c>
      <c r="L132">
        <v>0.94150417827298005</v>
      </c>
      <c r="N132">
        <v>1050</v>
      </c>
      <c r="O132" s="1">
        <v>0.94986072423398304</v>
      </c>
      <c r="Q132">
        <v>1050</v>
      </c>
      <c r="R132" s="1">
        <v>0.95013850415512402</v>
      </c>
      <c r="T132" s="4">
        <f t="shared" si="14"/>
        <v>0.95103048634634479</v>
      </c>
      <c r="U132">
        <f t="shared" si="15"/>
        <v>7.1700027207912834E-3</v>
      </c>
      <c r="V132">
        <v>1050</v>
      </c>
      <c r="W132" s="1" cm="1">
        <f t="array" ref="W132">INDEX(Z132:AD132,MATCH(MIN(ABS(Z132:AD132-T132)),ABS(Z132:AD132-T132),0))</f>
        <v>0.95013850415512402</v>
      </c>
      <c r="Z132" s="1">
        <f t="shared" si="9"/>
        <v>0.94986072423398304</v>
      </c>
      <c r="AA132" s="1">
        <f t="shared" si="10"/>
        <v>0.96378830083565403</v>
      </c>
      <c r="AB132" s="1">
        <f t="shared" si="11"/>
        <v>0.94150417827298005</v>
      </c>
      <c r="AC132" s="1">
        <f t="shared" si="12"/>
        <v>0.94986072423398304</v>
      </c>
      <c r="AD132" s="1">
        <f t="shared" si="13"/>
        <v>0.95013850415512402</v>
      </c>
    </row>
    <row r="133" spans="2:30" x14ac:dyDescent="0.3">
      <c r="E133">
        <v>1150</v>
      </c>
      <c r="F133" s="1">
        <v>0.94150417827298005</v>
      </c>
      <c r="H133">
        <v>1150</v>
      </c>
      <c r="I133" s="1">
        <v>0.93314763231197695</v>
      </c>
      <c r="K133">
        <v>1150</v>
      </c>
      <c r="L133">
        <v>0.93314763231197695</v>
      </c>
      <c r="N133">
        <v>1150</v>
      </c>
      <c r="O133" s="1">
        <v>0.88857938718662899</v>
      </c>
      <c r="Q133">
        <v>1150</v>
      </c>
      <c r="R133" s="1">
        <v>0.94182825484764499</v>
      </c>
      <c r="T133" s="4">
        <f t="shared" si="14"/>
        <v>0.9276414169862417</v>
      </c>
      <c r="U133">
        <f t="shared" si="15"/>
        <v>1.9899354288475755E-2</v>
      </c>
      <c r="V133">
        <v>1150</v>
      </c>
      <c r="W133" s="1" cm="1">
        <f t="array" ref="W133">INDEX(Z133:AD133,MATCH(MIN(ABS(Z133:AD133-T133)),ABS(Z133:AD133-T133),0))</f>
        <v>0.93314763231197695</v>
      </c>
      <c r="Z133" s="1">
        <f t="shared" ref="Z133:Z153" si="16">F133</f>
        <v>0.94150417827298005</v>
      </c>
      <c r="AA133" s="1">
        <f t="shared" ref="AA133:AA153" si="17">I133</f>
        <v>0.93314763231197695</v>
      </c>
      <c r="AB133" s="1">
        <f t="shared" ref="AB133:AB153" si="18">L133</f>
        <v>0.93314763231197695</v>
      </c>
      <c r="AC133" s="1">
        <f t="shared" ref="AC133:AC153" si="19">O133</f>
        <v>0.88857938718662899</v>
      </c>
      <c r="AD133" s="1">
        <f t="shared" ref="AD133:AD153" si="20">R133</f>
        <v>0.94182825484764499</v>
      </c>
    </row>
    <row r="134" spans="2:30" x14ac:dyDescent="0.3">
      <c r="F134" s="1"/>
      <c r="I134" s="1"/>
      <c r="O134" s="1"/>
      <c r="R134" s="1"/>
      <c r="T134" s="4"/>
      <c r="W134" s="1"/>
      <c r="Z134" s="1"/>
      <c r="AA134" s="1"/>
      <c r="AB134" s="1"/>
      <c r="AC134" s="1"/>
      <c r="AD134" s="1"/>
    </row>
    <row r="135" spans="2:30" x14ac:dyDescent="0.3">
      <c r="B135" s="35" t="s">
        <v>69</v>
      </c>
      <c r="C135" s="35"/>
      <c r="E135">
        <v>350</v>
      </c>
      <c r="F135" s="1">
        <v>0.94707520891364905</v>
      </c>
      <c r="H135">
        <v>350</v>
      </c>
      <c r="I135" s="1">
        <v>0.94707520891364905</v>
      </c>
      <c r="K135">
        <v>350</v>
      </c>
      <c r="L135">
        <v>0.93593314763231195</v>
      </c>
      <c r="N135">
        <v>350</v>
      </c>
      <c r="O135" s="1">
        <v>0.92757660167130895</v>
      </c>
      <c r="Q135">
        <v>350</v>
      </c>
      <c r="R135" s="1">
        <v>0.94182825484764499</v>
      </c>
      <c r="T135" s="4">
        <f t="shared" si="14"/>
        <v>0.93989768439571275</v>
      </c>
      <c r="U135">
        <f t="shared" si="15"/>
        <v>7.406584232032813E-3</v>
      </c>
      <c r="V135">
        <v>350</v>
      </c>
      <c r="W135" s="1" cm="1">
        <f t="array" ref="W135">INDEX(Z135:AD135,MATCH(MIN(ABS(Z135:AD135-T135)),ABS(Z135:AD135-T135),0))</f>
        <v>0.94182825484764499</v>
      </c>
      <c r="Z135" s="1">
        <f t="shared" si="16"/>
        <v>0.94707520891364905</v>
      </c>
      <c r="AA135" s="1">
        <f t="shared" si="17"/>
        <v>0.94707520891364905</v>
      </c>
      <c r="AB135" s="1">
        <f t="shared" si="18"/>
        <v>0.93593314763231195</v>
      </c>
      <c r="AC135" s="1">
        <f t="shared" si="19"/>
        <v>0.92757660167130895</v>
      </c>
      <c r="AD135" s="1">
        <f t="shared" si="20"/>
        <v>0.94182825484764499</v>
      </c>
    </row>
    <row r="136" spans="2:30" x14ac:dyDescent="0.3">
      <c r="E136">
        <v>450</v>
      </c>
      <c r="F136" s="1">
        <v>0.94986072423398304</v>
      </c>
      <c r="H136">
        <v>450</v>
      </c>
      <c r="I136" s="1">
        <v>0.94707520891364905</v>
      </c>
      <c r="K136">
        <v>450</v>
      </c>
      <c r="L136">
        <v>0.94150417827298005</v>
      </c>
      <c r="N136">
        <v>450</v>
      </c>
      <c r="O136" s="1">
        <v>0.93314763231197695</v>
      </c>
      <c r="Q136">
        <v>450</v>
      </c>
      <c r="R136" s="1">
        <v>0.94736842105263097</v>
      </c>
      <c r="T136" s="4">
        <f t="shared" si="14"/>
        <v>0.94379123295704415</v>
      </c>
      <c r="U136">
        <f t="shared" si="15"/>
        <v>5.9822462492809319E-3</v>
      </c>
      <c r="V136">
        <v>450</v>
      </c>
      <c r="W136" s="1" cm="1">
        <f t="array" ref="W136">INDEX(Z136:AD136,MATCH(MIN(ABS(Z136:AD136-T136)),ABS(Z136:AD136-T136),0))</f>
        <v>0.94150417827298005</v>
      </c>
      <c r="Z136" s="1">
        <f t="shared" si="16"/>
        <v>0.94986072423398304</v>
      </c>
      <c r="AA136" s="1">
        <f t="shared" si="17"/>
        <v>0.94707520891364905</v>
      </c>
      <c r="AB136" s="1">
        <f t="shared" si="18"/>
        <v>0.94150417827298005</v>
      </c>
      <c r="AC136" s="1">
        <f t="shared" si="19"/>
        <v>0.93314763231197695</v>
      </c>
      <c r="AD136" s="1">
        <f t="shared" si="20"/>
        <v>0.94736842105263097</v>
      </c>
    </row>
    <row r="137" spans="2:30" x14ac:dyDescent="0.3">
      <c r="E137">
        <v>550</v>
      </c>
      <c r="F137" s="1">
        <v>0.95264623955431704</v>
      </c>
      <c r="H137">
        <v>550</v>
      </c>
      <c r="I137" s="1">
        <v>0.95543175487465104</v>
      </c>
      <c r="K137">
        <v>550</v>
      </c>
      <c r="L137">
        <v>0.94428969359331405</v>
      </c>
      <c r="N137">
        <v>550</v>
      </c>
      <c r="O137" s="1">
        <v>0.93871866295264605</v>
      </c>
      <c r="Q137">
        <v>550</v>
      </c>
      <c r="R137" s="1">
        <v>0.95290858725761696</v>
      </c>
      <c r="T137" s="4">
        <f t="shared" si="14"/>
        <v>0.94879898764650894</v>
      </c>
      <c r="U137">
        <f t="shared" si="15"/>
        <v>6.2869775902312354E-3</v>
      </c>
      <c r="V137">
        <v>550</v>
      </c>
      <c r="W137" s="1" cm="1">
        <f t="array" ref="W137">INDEX(Z137:AD137,MATCH(MIN(ABS(Z137:AD137-T137)),ABS(Z137:AD137-T137),0))</f>
        <v>0.95264623955431704</v>
      </c>
      <c r="Z137" s="1">
        <f t="shared" si="16"/>
        <v>0.95264623955431704</v>
      </c>
      <c r="AA137" s="1">
        <f t="shared" si="17"/>
        <v>0.95543175487465104</v>
      </c>
      <c r="AB137" s="1">
        <f t="shared" si="18"/>
        <v>0.94428969359331405</v>
      </c>
      <c r="AC137" s="1">
        <f t="shared" si="19"/>
        <v>0.93871866295264605</v>
      </c>
      <c r="AD137" s="1">
        <f t="shared" si="20"/>
        <v>0.95290858725761696</v>
      </c>
    </row>
    <row r="138" spans="2:30" x14ac:dyDescent="0.3">
      <c r="E138">
        <v>650</v>
      </c>
      <c r="F138" s="1">
        <v>0.95264623955431704</v>
      </c>
      <c r="H138">
        <v>650</v>
      </c>
      <c r="I138" s="1">
        <v>0.96657381615598803</v>
      </c>
      <c r="K138">
        <v>650</v>
      </c>
      <c r="L138">
        <v>0.94707520891364905</v>
      </c>
      <c r="N138">
        <v>650</v>
      </c>
      <c r="O138" s="1">
        <v>0.94150417827298005</v>
      </c>
      <c r="Q138">
        <v>650</v>
      </c>
      <c r="R138" s="1">
        <v>0.95290858725761696</v>
      </c>
      <c r="T138" s="4">
        <f t="shared" si="14"/>
        <v>0.95214160603091025</v>
      </c>
      <c r="U138">
        <f t="shared" si="15"/>
        <v>8.342120274180187E-3</v>
      </c>
      <c r="V138">
        <v>650</v>
      </c>
      <c r="W138" s="1" cm="1">
        <f t="array" ref="W138">INDEX(Z138:AD138,MATCH(MIN(ABS(Z138:AD138-T138)),ABS(Z138:AD138-T138),0))</f>
        <v>0.95264623955431704</v>
      </c>
      <c r="Z138" s="1">
        <f t="shared" si="16"/>
        <v>0.95264623955431704</v>
      </c>
      <c r="AA138" s="1">
        <f t="shared" si="17"/>
        <v>0.96657381615598803</v>
      </c>
      <c r="AB138" s="1">
        <f t="shared" si="18"/>
        <v>0.94707520891364905</v>
      </c>
      <c r="AC138" s="1">
        <f t="shared" si="19"/>
        <v>0.94150417827298005</v>
      </c>
      <c r="AD138" s="1">
        <f t="shared" si="20"/>
        <v>0.95290858725761696</v>
      </c>
    </row>
    <row r="139" spans="2:30" x14ac:dyDescent="0.3">
      <c r="E139">
        <v>750</v>
      </c>
      <c r="F139" s="1">
        <v>0.95821727019498604</v>
      </c>
      <c r="H139">
        <v>750</v>
      </c>
      <c r="I139" s="1">
        <v>0.96100278551532003</v>
      </c>
      <c r="K139">
        <v>750</v>
      </c>
      <c r="L139">
        <v>0.94986072423398304</v>
      </c>
      <c r="N139">
        <v>750</v>
      </c>
      <c r="O139" s="1">
        <v>0.93593314763231195</v>
      </c>
      <c r="Q139">
        <v>750</v>
      </c>
      <c r="R139" s="1">
        <v>0.95290858725761696</v>
      </c>
      <c r="T139" s="4">
        <f t="shared" si="14"/>
        <v>0.95158450296684349</v>
      </c>
      <c r="U139">
        <f t="shared" si="15"/>
        <v>8.7451378880194185E-3</v>
      </c>
      <c r="V139">
        <v>750</v>
      </c>
      <c r="W139" s="1" cm="1">
        <f t="array" ref="W139">INDEX(Z139:AD139,MATCH(MIN(ABS(Z139:AD139-T139)),ABS(Z139:AD139-T139),0))</f>
        <v>0.95290858725761696</v>
      </c>
      <c r="Z139" s="1">
        <f t="shared" si="16"/>
        <v>0.95821727019498604</v>
      </c>
      <c r="AA139" s="1">
        <f t="shared" si="17"/>
        <v>0.96100278551532003</v>
      </c>
      <c r="AB139" s="1">
        <f t="shared" si="18"/>
        <v>0.94986072423398304</v>
      </c>
      <c r="AC139" s="1">
        <f t="shared" si="19"/>
        <v>0.93593314763231195</v>
      </c>
      <c r="AD139" s="1">
        <f t="shared" si="20"/>
        <v>0.95290858725761696</v>
      </c>
    </row>
    <row r="140" spans="2:30" x14ac:dyDescent="0.3">
      <c r="E140">
        <v>850</v>
      </c>
      <c r="F140" s="1">
        <v>0.95821727019498604</v>
      </c>
      <c r="H140">
        <v>850</v>
      </c>
      <c r="I140" s="1">
        <v>0.96100278551532003</v>
      </c>
      <c r="K140">
        <v>850</v>
      </c>
      <c r="L140">
        <v>0.94150417827298005</v>
      </c>
      <c r="N140">
        <v>850</v>
      </c>
      <c r="O140" s="1">
        <v>0.94428969359331405</v>
      </c>
      <c r="Q140">
        <v>850</v>
      </c>
      <c r="R140" s="1">
        <v>0.95290858725761696</v>
      </c>
      <c r="T140" s="4">
        <f t="shared" si="14"/>
        <v>0.95158450296684338</v>
      </c>
      <c r="U140">
        <f t="shared" si="15"/>
        <v>7.6062873493522266E-3</v>
      </c>
      <c r="V140">
        <v>850</v>
      </c>
      <c r="W140" s="1" cm="1">
        <f t="array" ref="W140">INDEX(Z140:AD140,MATCH(MIN(ABS(Z140:AD140-T140)),ABS(Z140:AD140-T140),0))</f>
        <v>0.95290858725761696</v>
      </c>
      <c r="Z140" s="1">
        <f t="shared" si="16"/>
        <v>0.95821727019498604</v>
      </c>
      <c r="AA140" s="1">
        <f t="shared" si="17"/>
        <v>0.96100278551532003</v>
      </c>
      <c r="AB140" s="1">
        <f t="shared" si="18"/>
        <v>0.94150417827298005</v>
      </c>
      <c r="AC140" s="1">
        <f t="shared" si="19"/>
        <v>0.94428969359331405</v>
      </c>
      <c r="AD140" s="1">
        <f t="shared" si="20"/>
        <v>0.95290858725761696</v>
      </c>
    </row>
    <row r="141" spans="2:30" x14ac:dyDescent="0.3">
      <c r="E141">
        <v>950</v>
      </c>
      <c r="F141" s="1">
        <v>0.95821727019498604</v>
      </c>
      <c r="H141">
        <v>950</v>
      </c>
      <c r="I141" s="1">
        <v>0.96378830083565403</v>
      </c>
      <c r="K141">
        <v>950</v>
      </c>
      <c r="L141">
        <v>0.95264623955431704</v>
      </c>
      <c r="N141">
        <v>950</v>
      </c>
      <c r="O141" s="1">
        <v>0.93871866295264605</v>
      </c>
      <c r="Q141">
        <v>950</v>
      </c>
      <c r="R141" s="1">
        <v>0.94736842105263097</v>
      </c>
      <c r="T141" s="4">
        <f t="shared" si="14"/>
        <v>0.95214777891804681</v>
      </c>
      <c r="U141">
        <f t="shared" si="15"/>
        <v>8.6691678389444055E-3</v>
      </c>
      <c r="V141">
        <v>950</v>
      </c>
      <c r="W141" s="1" cm="1">
        <f t="array" ref="W141">INDEX(Z141:AD141,MATCH(MIN(ABS(Z141:AD141-T141)),ABS(Z141:AD141-T141),0))</f>
        <v>0.95264623955431704</v>
      </c>
      <c r="Z141" s="1">
        <f t="shared" si="16"/>
        <v>0.95821727019498604</v>
      </c>
      <c r="AA141" s="1">
        <f t="shared" si="17"/>
        <v>0.96378830083565403</v>
      </c>
      <c r="AB141" s="1">
        <f t="shared" si="18"/>
        <v>0.95264623955431704</v>
      </c>
      <c r="AC141" s="1">
        <f t="shared" si="19"/>
        <v>0.93871866295264605</v>
      </c>
      <c r="AD141" s="1">
        <f t="shared" si="20"/>
        <v>0.94736842105263097</v>
      </c>
    </row>
    <row r="142" spans="2:30" x14ac:dyDescent="0.3">
      <c r="E142">
        <v>1050</v>
      </c>
      <c r="F142" s="1">
        <v>0.97214484679665703</v>
      </c>
      <c r="H142">
        <v>1050</v>
      </c>
      <c r="I142" s="1">
        <v>0.95821727019498604</v>
      </c>
      <c r="K142">
        <v>1050</v>
      </c>
      <c r="L142">
        <v>0.94986072423398304</v>
      </c>
      <c r="N142">
        <v>1050</v>
      </c>
      <c r="O142" s="1">
        <v>0.94150417827298005</v>
      </c>
      <c r="Q142">
        <v>1050</v>
      </c>
      <c r="R142" s="1">
        <v>0.95290858725761696</v>
      </c>
      <c r="T142" s="4">
        <f t="shared" si="14"/>
        <v>0.95492712135124458</v>
      </c>
      <c r="U142">
        <f t="shared" si="15"/>
        <v>1.017048090747767E-2</v>
      </c>
      <c r="V142">
        <v>1050</v>
      </c>
      <c r="W142" s="1" cm="1">
        <f t="array" ref="W142">INDEX(Z142:AD142,MATCH(MIN(ABS(Z142:AD142-T142)),ABS(Z142:AD142-T142),0))</f>
        <v>0.95290858725761696</v>
      </c>
      <c r="Z142" s="1">
        <f t="shared" si="16"/>
        <v>0.97214484679665703</v>
      </c>
      <c r="AA142" s="1">
        <f t="shared" si="17"/>
        <v>0.95821727019498604</v>
      </c>
      <c r="AB142" s="1">
        <f t="shared" si="18"/>
        <v>0.94986072423398304</v>
      </c>
      <c r="AC142" s="1">
        <f t="shared" si="19"/>
        <v>0.94150417827298005</v>
      </c>
      <c r="AD142" s="1">
        <f t="shared" si="20"/>
        <v>0.95290858725761696</v>
      </c>
    </row>
    <row r="143" spans="2:30" x14ac:dyDescent="0.3">
      <c r="E143">
        <v>1150</v>
      </c>
      <c r="F143" s="1">
        <v>0.96378830083565403</v>
      </c>
      <c r="H143">
        <v>1150</v>
      </c>
      <c r="I143" s="1">
        <v>0.95821727019498604</v>
      </c>
      <c r="K143">
        <v>1150</v>
      </c>
      <c r="L143">
        <v>0.95543175487465104</v>
      </c>
      <c r="N143">
        <v>1150</v>
      </c>
      <c r="O143" s="1">
        <v>0.94150417827298005</v>
      </c>
      <c r="Q143">
        <v>1150</v>
      </c>
      <c r="R143" s="1">
        <v>0.95013850415512402</v>
      </c>
      <c r="T143" s="4">
        <f t="shared" si="14"/>
        <v>0.95381600166667901</v>
      </c>
      <c r="U143">
        <f t="shared" si="15"/>
        <v>7.5701196427533932E-3</v>
      </c>
      <c r="V143">
        <v>1150</v>
      </c>
      <c r="W143" s="23" cm="1">
        <f t="array" ref="W143">INDEX(Z143:AD143,MATCH(MIN(ABS(Z143:AD143-T143)),ABS(Z143:AD143-T143),0))</f>
        <v>0.95543175487465104</v>
      </c>
      <c r="Z143" s="1">
        <f t="shared" si="16"/>
        <v>0.96378830083565403</v>
      </c>
      <c r="AA143" s="1">
        <f t="shared" si="17"/>
        <v>0.95821727019498604</v>
      </c>
      <c r="AB143" s="1">
        <f t="shared" si="18"/>
        <v>0.95543175487465104</v>
      </c>
      <c r="AC143" s="1">
        <f t="shared" si="19"/>
        <v>0.94150417827298005</v>
      </c>
      <c r="AD143" s="1">
        <f t="shared" si="20"/>
        <v>0.95013850415512402</v>
      </c>
    </row>
    <row r="144" spans="2:30" x14ac:dyDescent="0.3">
      <c r="F144" s="1"/>
      <c r="I144" s="1"/>
      <c r="O144" s="1"/>
      <c r="R144" s="1"/>
      <c r="T144" s="4"/>
      <c r="W144" s="1"/>
      <c r="Z144" s="1"/>
      <c r="AA144" s="1"/>
      <c r="AB144" s="1"/>
      <c r="AC144" s="1"/>
      <c r="AD144" s="1"/>
    </row>
    <row r="145" spans="2:30" x14ac:dyDescent="0.3">
      <c r="B145" s="35" t="s">
        <v>70</v>
      </c>
      <c r="C145" s="35"/>
      <c r="E145">
        <v>350</v>
      </c>
      <c r="F145" s="1">
        <v>0.95264623955431704</v>
      </c>
      <c r="H145">
        <v>350</v>
      </c>
      <c r="I145" s="1">
        <v>0.94707520891364905</v>
      </c>
      <c r="K145">
        <v>350</v>
      </c>
      <c r="L145">
        <v>0.93871866295264605</v>
      </c>
      <c r="N145">
        <v>350</v>
      </c>
      <c r="O145" s="1">
        <v>0.92200557103063996</v>
      </c>
      <c r="Q145">
        <v>350</v>
      </c>
      <c r="R145" s="1">
        <v>0.95567867036011001</v>
      </c>
      <c r="T145" s="4">
        <f t="shared" si="14"/>
        <v>0.94322487056227244</v>
      </c>
      <c r="U145">
        <f t="shared" si="15"/>
        <v>1.2076829121447013E-2</v>
      </c>
      <c r="V145">
        <v>350</v>
      </c>
      <c r="W145" s="1" cm="1">
        <f t="array" ref="W145">INDEX(Z145:AD145,MATCH(MIN(ABS(Z145:AD145-T145)),ABS(Z145:AD145-T145),0))</f>
        <v>0.94707520891364905</v>
      </c>
      <c r="Z145" s="1">
        <f t="shared" si="16"/>
        <v>0.95264623955431704</v>
      </c>
      <c r="AA145" s="1">
        <f t="shared" si="17"/>
        <v>0.94707520891364905</v>
      </c>
      <c r="AB145" s="1">
        <f t="shared" si="18"/>
        <v>0.93871866295264605</v>
      </c>
      <c r="AC145" s="1">
        <f t="shared" si="19"/>
        <v>0.92200557103063996</v>
      </c>
      <c r="AD145" s="1">
        <f t="shared" si="20"/>
        <v>0.95567867036011001</v>
      </c>
    </row>
    <row r="146" spans="2:30" x14ac:dyDescent="0.3">
      <c r="E146">
        <v>450</v>
      </c>
      <c r="F146" s="1">
        <v>0.93036211699164295</v>
      </c>
      <c r="H146">
        <v>450</v>
      </c>
      <c r="I146" s="1">
        <v>0.93871866295264605</v>
      </c>
      <c r="K146">
        <v>450</v>
      </c>
      <c r="L146">
        <v>0.94707520891364905</v>
      </c>
      <c r="N146">
        <v>450</v>
      </c>
      <c r="O146" s="1">
        <v>0.93314763231197695</v>
      </c>
      <c r="Q146">
        <v>450</v>
      </c>
      <c r="R146" s="1">
        <v>0.95290858725761696</v>
      </c>
      <c r="T146" s="4">
        <f t="shared" si="14"/>
        <v>0.94044244168550628</v>
      </c>
      <c r="U146">
        <f t="shared" si="15"/>
        <v>8.4521830242545344E-3</v>
      </c>
      <c r="V146">
        <v>450</v>
      </c>
      <c r="W146" s="1" cm="1">
        <f t="array" ref="W146">INDEX(Z146:AD146,MATCH(MIN(ABS(Z146:AD146-T146)),ABS(Z146:AD146-T146),0))</f>
        <v>0.93871866295264605</v>
      </c>
      <c r="Z146" s="1">
        <f t="shared" si="16"/>
        <v>0.93036211699164295</v>
      </c>
      <c r="AA146" s="1">
        <f t="shared" si="17"/>
        <v>0.93871866295264605</v>
      </c>
      <c r="AB146" s="1">
        <f t="shared" si="18"/>
        <v>0.94707520891364905</v>
      </c>
      <c r="AC146" s="1">
        <f t="shared" si="19"/>
        <v>0.93314763231197695</v>
      </c>
      <c r="AD146" s="1">
        <f t="shared" si="20"/>
        <v>0.95290858725761696</v>
      </c>
    </row>
    <row r="147" spans="2:30" x14ac:dyDescent="0.3">
      <c r="E147">
        <v>550</v>
      </c>
      <c r="F147" s="1">
        <v>0.94707520891364905</v>
      </c>
      <c r="H147">
        <v>550</v>
      </c>
      <c r="I147" s="1">
        <v>0.94986072423398304</v>
      </c>
      <c r="K147">
        <v>550</v>
      </c>
      <c r="L147">
        <v>0.94986072423398304</v>
      </c>
      <c r="N147">
        <v>550</v>
      </c>
      <c r="O147" s="1">
        <v>0.93871866295264605</v>
      </c>
      <c r="Q147">
        <v>550</v>
      </c>
      <c r="R147" s="1">
        <v>0.95567867036011001</v>
      </c>
      <c r="T147" s="4">
        <f t="shared" si="14"/>
        <v>0.94823879813887435</v>
      </c>
      <c r="U147">
        <f t="shared" si="15"/>
        <v>5.5244891353576847E-3</v>
      </c>
      <c r="V147">
        <v>550</v>
      </c>
      <c r="W147" s="1" cm="1">
        <f t="array" ref="W147">INDEX(Z147:AD147,MATCH(MIN(ABS(Z147:AD147-T147)),ABS(Z147:AD147-T147),0))</f>
        <v>0.94707520891364905</v>
      </c>
      <c r="Z147" s="1">
        <f t="shared" si="16"/>
        <v>0.94707520891364905</v>
      </c>
      <c r="AA147" s="1">
        <f t="shared" si="17"/>
        <v>0.94986072423398304</v>
      </c>
      <c r="AB147" s="1">
        <f t="shared" si="18"/>
        <v>0.94986072423398304</v>
      </c>
      <c r="AC147" s="1">
        <f t="shared" si="19"/>
        <v>0.93871866295264605</v>
      </c>
      <c r="AD147" s="1">
        <f t="shared" si="20"/>
        <v>0.95567867036011001</v>
      </c>
    </row>
    <row r="148" spans="2:30" x14ac:dyDescent="0.3">
      <c r="E148">
        <v>650</v>
      </c>
      <c r="F148" s="1">
        <v>0.95264623955431704</v>
      </c>
      <c r="H148">
        <v>650</v>
      </c>
      <c r="I148" s="1">
        <v>0.95264623955431704</v>
      </c>
      <c r="K148">
        <v>650</v>
      </c>
      <c r="L148">
        <v>0.94428969359331405</v>
      </c>
      <c r="N148">
        <v>650</v>
      </c>
      <c r="O148" s="1">
        <v>0.94150417827298005</v>
      </c>
      <c r="Q148">
        <v>650</v>
      </c>
      <c r="R148" s="1">
        <v>0.95844875346260305</v>
      </c>
      <c r="T148" s="4">
        <f t="shared" si="14"/>
        <v>0.94990702088750623</v>
      </c>
      <c r="U148">
        <f t="shared" si="15"/>
        <v>6.1665219229035968E-3</v>
      </c>
      <c r="V148">
        <v>650</v>
      </c>
      <c r="W148" s="1" cm="1">
        <f t="array" ref="W148">INDEX(Z148:AD148,MATCH(MIN(ABS(Z148:AD148-T148)),ABS(Z148:AD148-T148),0))</f>
        <v>0.95264623955431704</v>
      </c>
      <c r="Z148" s="1">
        <f t="shared" si="16"/>
        <v>0.95264623955431704</v>
      </c>
      <c r="AA148" s="1">
        <f t="shared" si="17"/>
        <v>0.95264623955431704</v>
      </c>
      <c r="AB148" s="1">
        <f t="shared" si="18"/>
        <v>0.94428969359331405</v>
      </c>
      <c r="AC148" s="1">
        <f t="shared" si="19"/>
        <v>0.94150417827298005</v>
      </c>
      <c r="AD148" s="1">
        <f t="shared" si="20"/>
        <v>0.95844875346260305</v>
      </c>
    </row>
    <row r="149" spans="2:30" x14ac:dyDescent="0.3">
      <c r="E149">
        <v>750</v>
      </c>
      <c r="F149" s="1">
        <v>0.96657381615598803</v>
      </c>
      <c r="H149">
        <v>750</v>
      </c>
      <c r="I149" s="1">
        <v>0.96100278551532003</v>
      </c>
      <c r="K149">
        <v>750</v>
      </c>
      <c r="L149">
        <v>0.95264623955431704</v>
      </c>
      <c r="N149">
        <v>750</v>
      </c>
      <c r="O149" s="1">
        <v>0.93871866295264605</v>
      </c>
      <c r="Q149">
        <v>750</v>
      </c>
      <c r="R149" s="1">
        <v>0.95290858725761696</v>
      </c>
      <c r="T149" s="4">
        <f t="shared" si="14"/>
        <v>0.9543700182871776</v>
      </c>
      <c r="U149">
        <f t="shared" si="15"/>
        <v>9.4127403141412158E-3</v>
      </c>
      <c r="V149">
        <v>750</v>
      </c>
      <c r="W149" s="1" cm="1">
        <f t="array" ref="W149">INDEX(Z149:AD149,MATCH(MIN(ABS(Z149:AD149-T149)),ABS(Z149:AD149-T149),0))</f>
        <v>0.95290858725761696</v>
      </c>
      <c r="Z149" s="1">
        <f t="shared" si="16"/>
        <v>0.96657381615598803</v>
      </c>
      <c r="AA149" s="1">
        <f t="shared" si="17"/>
        <v>0.96100278551532003</v>
      </c>
      <c r="AB149" s="1">
        <f t="shared" si="18"/>
        <v>0.95264623955431704</v>
      </c>
      <c r="AC149" s="1">
        <f t="shared" si="19"/>
        <v>0.93871866295264605</v>
      </c>
      <c r="AD149" s="1">
        <f t="shared" si="20"/>
        <v>0.95290858725761696</v>
      </c>
    </row>
    <row r="150" spans="2:30" x14ac:dyDescent="0.3">
      <c r="E150">
        <v>850</v>
      </c>
      <c r="F150" s="1">
        <v>0.96378830083565403</v>
      </c>
      <c r="H150">
        <v>850</v>
      </c>
      <c r="I150" s="1">
        <v>0.96100278551532003</v>
      </c>
      <c r="K150">
        <v>850</v>
      </c>
      <c r="L150">
        <v>0.94428969359331405</v>
      </c>
      <c r="N150">
        <v>850</v>
      </c>
      <c r="O150" s="1">
        <v>0.94150417827298005</v>
      </c>
      <c r="Q150">
        <v>850</v>
      </c>
      <c r="R150" s="1">
        <v>0.95013850415512402</v>
      </c>
      <c r="T150" s="4">
        <f t="shared" si="14"/>
        <v>0.95214469247447853</v>
      </c>
      <c r="U150">
        <f t="shared" si="15"/>
        <v>8.8655035892693801E-3</v>
      </c>
      <c r="V150">
        <v>850</v>
      </c>
      <c r="W150" s="1" cm="1">
        <f t="array" ref="W150">INDEX(Z150:AD150,MATCH(MIN(ABS(Z150:AD150-T150)),ABS(Z150:AD150-T150),0))</f>
        <v>0.95013850415512402</v>
      </c>
      <c r="Z150" s="1">
        <f t="shared" si="16"/>
        <v>0.96378830083565403</v>
      </c>
      <c r="AA150" s="1">
        <f t="shared" si="17"/>
        <v>0.96100278551532003</v>
      </c>
      <c r="AB150" s="1">
        <f t="shared" si="18"/>
        <v>0.94428969359331405</v>
      </c>
      <c r="AC150" s="1">
        <f t="shared" si="19"/>
        <v>0.94150417827298005</v>
      </c>
      <c r="AD150" s="1">
        <f t="shared" si="20"/>
        <v>0.95013850415512402</v>
      </c>
    </row>
    <row r="151" spans="2:30" x14ac:dyDescent="0.3">
      <c r="E151">
        <v>950</v>
      </c>
      <c r="F151" s="1">
        <v>0.94428969359331405</v>
      </c>
      <c r="H151">
        <v>950</v>
      </c>
      <c r="I151" s="1">
        <v>0.95543175487465104</v>
      </c>
      <c r="K151">
        <v>950</v>
      </c>
      <c r="L151">
        <v>0.95821727019498604</v>
      </c>
      <c r="N151">
        <v>950</v>
      </c>
      <c r="O151" s="1">
        <v>0.94707520891364905</v>
      </c>
      <c r="Q151">
        <v>950</v>
      </c>
      <c r="R151" s="1">
        <v>0.95567867036011001</v>
      </c>
      <c r="T151" s="4">
        <f t="shared" si="14"/>
        <v>0.95213851958734208</v>
      </c>
      <c r="U151">
        <f t="shared" si="15"/>
        <v>5.4326873564434375E-3</v>
      </c>
      <c r="V151">
        <v>950</v>
      </c>
      <c r="W151" s="23" cm="1">
        <f t="array" ref="W151">INDEX(Z151:AD151,MATCH(MIN(ABS(Z151:AD151-T151)),ABS(Z151:AD151-T151),0))</f>
        <v>0.95543175487465104</v>
      </c>
      <c r="Z151" s="1">
        <f t="shared" si="16"/>
        <v>0.94428969359331405</v>
      </c>
      <c r="AA151" s="1">
        <f t="shared" si="17"/>
        <v>0.95543175487465104</v>
      </c>
      <c r="AB151" s="1">
        <f t="shared" si="18"/>
        <v>0.95821727019498604</v>
      </c>
      <c r="AC151" s="1">
        <f t="shared" si="19"/>
        <v>0.94707520891364905</v>
      </c>
      <c r="AD151" s="1">
        <f t="shared" si="20"/>
        <v>0.95567867036011001</v>
      </c>
    </row>
    <row r="152" spans="2:30" x14ac:dyDescent="0.3">
      <c r="E152">
        <v>1050</v>
      </c>
      <c r="F152" s="1">
        <v>0.94986072423398304</v>
      </c>
      <c r="H152">
        <v>1050</v>
      </c>
      <c r="I152" s="1">
        <v>0.96657381615598803</v>
      </c>
      <c r="K152">
        <v>1050</v>
      </c>
      <c r="L152">
        <v>0.95264623955431704</v>
      </c>
      <c r="N152">
        <v>1050</v>
      </c>
      <c r="O152" s="1">
        <v>0.94707520891364905</v>
      </c>
      <c r="Q152">
        <v>1050</v>
      </c>
      <c r="R152" s="1">
        <v>0.96121883656509699</v>
      </c>
      <c r="T152" s="4">
        <f t="shared" ref="T152:T153" si="21">(F152+I152+L152+O152+R152)/5</f>
        <v>0.95547496508460683</v>
      </c>
      <c r="U152">
        <f t="shared" ref="U152:U153" si="22">_xlfn.STDEV.P(F152,I152,L152,O152,R152)</f>
        <v>7.2973124761813142E-3</v>
      </c>
      <c r="V152">
        <v>1050</v>
      </c>
      <c r="W152" s="1" cm="1">
        <f t="array" ref="W152">INDEX(Z152:AD152,MATCH(MIN(ABS(Z152:AD152-T152)),ABS(Z152:AD152-T152),0))</f>
        <v>0.95264623955431704</v>
      </c>
      <c r="Z152" s="1">
        <f t="shared" si="16"/>
        <v>0.94986072423398304</v>
      </c>
      <c r="AA152" s="1">
        <f t="shared" si="17"/>
        <v>0.96657381615598803</v>
      </c>
      <c r="AB152" s="1">
        <f t="shared" si="18"/>
        <v>0.95264623955431704</v>
      </c>
      <c r="AC152" s="1">
        <f t="shared" si="19"/>
        <v>0.94707520891364905</v>
      </c>
      <c r="AD152" s="1">
        <f t="shared" si="20"/>
        <v>0.96121883656509699</v>
      </c>
    </row>
    <row r="153" spans="2:30" x14ac:dyDescent="0.3">
      <c r="E153">
        <v>1150</v>
      </c>
      <c r="F153" s="1">
        <v>0.96935933147632303</v>
      </c>
      <c r="H153">
        <v>1150</v>
      </c>
      <c r="I153" s="1">
        <v>0.96935933147632303</v>
      </c>
      <c r="K153">
        <v>1150</v>
      </c>
      <c r="L153">
        <v>0.94707520891364905</v>
      </c>
      <c r="N153">
        <v>1150</v>
      </c>
      <c r="O153" s="1">
        <v>0.94707520891364905</v>
      </c>
      <c r="Q153">
        <v>1150</v>
      </c>
      <c r="R153" s="1">
        <v>0.95290858725761696</v>
      </c>
      <c r="T153" s="4">
        <f t="shared" si="21"/>
        <v>0.95715553360751215</v>
      </c>
      <c r="U153">
        <f t="shared" si="22"/>
        <v>1.0189482911432617E-2</v>
      </c>
      <c r="V153">
        <v>1150</v>
      </c>
      <c r="W153" s="1" cm="1">
        <f t="array" ref="W153">INDEX(Z153:AD153,MATCH(MIN(ABS(Z153:AD153-T153)),ABS(Z153:AD153-T153),0))</f>
        <v>0.95290858725761696</v>
      </c>
      <c r="Z153" s="1">
        <f t="shared" si="16"/>
        <v>0.96935933147632303</v>
      </c>
      <c r="AA153" s="1">
        <f t="shared" si="17"/>
        <v>0.96935933147632303</v>
      </c>
      <c r="AB153" s="1">
        <f t="shared" si="18"/>
        <v>0.94707520891364905</v>
      </c>
      <c r="AC153" s="1">
        <f t="shared" si="19"/>
        <v>0.94707520891364905</v>
      </c>
      <c r="AD153" s="1">
        <f t="shared" si="20"/>
        <v>0.95290858725761696</v>
      </c>
    </row>
  </sheetData>
  <sortState xmlns:xlrd2="http://schemas.microsoft.com/office/spreadsheetml/2017/richdata2" ref="AN5:AP15">
    <sortCondition ref="AN5:AN15"/>
  </sortState>
  <mergeCells count="16">
    <mergeCell ref="B145:C145"/>
    <mergeCell ref="B95:C95"/>
    <mergeCell ref="B105:C105"/>
    <mergeCell ref="B115:C115"/>
    <mergeCell ref="B125:C125"/>
    <mergeCell ref="B135:C135"/>
    <mergeCell ref="B45:C45"/>
    <mergeCell ref="B55:C55"/>
    <mergeCell ref="B65:C65"/>
    <mergeCell ref="B75:C75"/>
    <mergeCell ref="B85:C85"/>
    <mergeCell ref="E2:L2"/>
    <mergeCell ref="B5:C5"/>
    <mergeCell ref="B15:C15"/>
    <mergeCell ref="B25:C25"/>
    <mergeCell ref="B35:C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C865-BE43-4910-934D-2D16AF9D7FE7}">
  <sheetPr>
    <tabColor rgb="FFFFFF00"/>
  </sheetPr>
  <dimension ref="B2:AO190"/>
  <sheetViews>
    <sheetView topLeftCell="U1" workbookViewId="0">
      <selection activeCell="AM3" sqref="AM3:AO14"/>
    </sheetView>
  </sheetViews>
  <sheetFormatPr baseColWidth="10" defaultRowHeight="15.05" x14ac:dyDescent="0.3"/>
  <cols>
    <col min="1" max="1" width="11.44140625" customWidth="1"/>
    <col min="2" max="2" width="7" customWidth="1"/>
    <col min="3" max="3" width="7.88671875" customWidth="1"/>
    <col min="4" max="4" width="6" bestFit="1" customWidth="1"/>
    <col min="5" max="5" width="4.109375" customWidth="1"/>
    <col min="6" max="6" width="5" bestFit="1" customWidth="1"/>
    <col min="7" max="7" width="20.88671875" bestFit="1" customWidth="1"/>
    <col min="9" max="9" width="5" bestFit="1" customWidth="1"/>
    <col min="10" max="10" width="18" bestFit="1" customWidth="1"/>
    <col min="12" max="12" width="5" bestFit="1" customWidth="1"/>
    <col min="13" max="13" width="19.6640625" bestFit="1" customWidth="1"/>
    <col min="15" max="15" width="5" bestFit="1" customWidth="1"/>
    <col min="16" max="16" width="17.88671875" bestFit="1" customWidth="1"/>
    <col min="18" max="18" width="5" bestFit="1" customWidth="1"/>
    <col min="19" max="19" width="19.6640625" bestFit="1" customWidth="1"/>
    <col min="20" max="20" width="13.109375" customWidth="1"/>
    <col min="21" max="21" width="16.6640625" bestFit="1" customWidth="1"/>
    <col min="22" max="22" width="12.88671875" bestFit="1" customWidth="1"/>
    <col min="23" max="23" width="12.88671875" customWidth="1"/>
    <col min="24" max="24" width="17.6640625" bestFit="1" customWidth="1"/>
    <col min="25" max="25" width="3" bestFit="1" customWidth="1"/>
    <col min="26" max="26" width="19.33203125" hidden="1" customWidth="1"/>
    <col min="27" max="27" width="18.44140625" hidden="1" customWidth="1"/>
    <col min="28" max="29" width="19.33203125" hidden="1" customWidth="1"/>
    <col min="30" max="30" width="17.6640625" hidden="1" customWidth="1"/>
    <col min="39" max="39" width="17.6640625" bestFit="1" customWidth="1"/>
    <col min="41" max="41" width="13.33203125" bestFit="1" customWidth="1"/>
  </cols>
  <sheetData>
    <row r="2" spans="2:41" x14ac:dyDescent="0.3">
      <c r="F2" s="34" t="s">
        <v>83</v>
      </c>
      <c r="G2" s="34"/>
      <c r="H2" s="34"/>
      <c r="I2" s="34"/>
      <c r="J2" s="34"/>
      <c r="K2" s="34"/>
      <c r="L2" s="34"/>
      <c r="M2" s="34"/>
    </row>
    <row r="3" spans="2:41" x14ac:dyDescent="0.3">
      <c r="AM3" s="11" t="s">
        <v>10</v>
      </c>
      <c r="AN3" s="11" t="s">
        <v>82</v>
      </c>
      <c r="AO3" s="11" t="s">
        <v>84</v>
      </c>
    </row>
    <row r="4" spans="2:41" x14ac:dyDescent="0.3">
      <c r="F4" s="7" t="s">
        <v>82</v>
      </c>
      <c r="G4" s="8" t="s">
        <v>2</v>
      </c>
      <c r="I4" s="7" t="s">
        <v>82</v>
      </c>
      <c r="J4" s="8" t="s">
        <v>3</v>
      </c>
      <c r="L4" s="7" t="s">
        <v>82</v>
      </c>
      <c r="M4" s="8" t="s">
        <v>4</v>
      </c>
      <c r="O4" s="7" t="s">
        <v>82</v>
      </c>
      <c r="P4" s="8" t="s">
        <v>5</v>
      </c>
      <c r="R4" s="7"/>
      <c r="S4" s="8"/>
      <c r="T4" s="3"/>
      <c r="U4" s="6" t="s">
        <v>7</v>
      </c>
      <c r="V4" s="6" t="s">
        <v>8</v>
      </c>
      <c r="X4" s="6" t="s">
        <v>9</v>
      </c>
      <c r="AM4" s="12">
        <v>0.96121883656509699</v>
      </c>
      <c r="AN4" s="14">
        <v>0.19</v>
      </c>
      <c r="AO4" s="14" t="s">
        <v>85</v>
      </c>
    </row>
    <row r="5" spans="2:41" x14ac:dyDescent="0.3">
      <c r="B5" s="35" t="s">
        <v>96</v>
      </c>
      <c r="C5" s="35"/>
      <c r="D5" s="35"/>
      <c r="F5">
        <v>0.05</v>
      </c>
      <c r="G5" s="1">
        <v>0.93314763231197695</v>
      </c>
      <c r="I5">
        <v>0.05</v>
      </c>
      <c r="J5" s="1">
        <v>0.94150417827298005</v>
      </c>
      <c r="L5">
        <v>0.05</v>
      </c>
      <c r="M5" s="1">
        <v>0.93871866295264605</v>
      </c>
      <c r="O5">
        <v>0.05</v>
      </c>
      <c r="P5" s="1">
        <v>0.91922005571030596</v>
      </c>
      <c r="R5">
        <v>0.05</v>
      </c>
      <c r="S5" s="1">
        <v>0.93351800554016595</v>
      </c>
      <c r="U5" s="4">
        <f t="shared" ref="U5:U68" si="0">(G5+J5+M5+P5+S5)/5</f>
        <v>0.93322170695761497</v>
      </c>
      <c r="V5">
        <f t="shared" ref="V5:V68" si="1">_xlfn.STDEV.P(G5,J5,M5,P5,S5)</f>
        <v>7.680564742980448E-3</v>
      </c>
      <c r="W5">
        <v>0.05</v>
      </c>
      <c r="X5" s="1" cm="1">
        <f t="array" ref="X5">INDEX(Z5:AD5,MATCH(MIN(ABS(Z5:AD5-U5)),ABS(Z5:AD5-U5),0))</f>
        <v>0.93314763231197695</v>
      </c>
      <c r="Z5" s="1">
        <f t="shared" ref="Z5:Z20" si="2">G5</f>
        <v>0.93314763231197695</v>
      </c>
      <c r="AA5" s="1">
        <f t="shared" ref="AA5:AA20" si="3">J5</f>
        <v>0.94150417827298005</v>
      </c>
      <c r="AB5" s="1">
        <f t="shared" ref="AB5:AB20" si="4">M5</f>
        <v>0.93871866295264605</v>
      </c>
      <c r="AC5" s="1">
        <f t="shared" ref="AC5:AC20" si="5">P5</f>
        <v>0.91922005571030596</v>
      </c>
      <c r="AD5" s="1">
        <f t="shared" ref="AD5:AD20" si="6">S5</f>
        <v>0.93351800554016595</v>
      </c>
      <c r="AM5" s="12">
        <v>0.96121883656509699</v>
      </c>
      <c r="AN5" s="14">
        <v>0.18</v>
      </c>
      <c r="AO5" s="14" t="s">
        <v>86</v>
      </c>
    </row>
    <row r="6" spans="2:41" x14ac:dyDescent="0.3">
      <c r="F6">
        <v>0.06</v>
      </c>
      <c r="G6" s="1">
        <v>0.94428969359331405</v>
      </c>
      <c r="I6">
        <v>0.06</v>
      </c>
      <c r="J6" s="1">
        <v>0.94150417827298005</v>
      </c>
      <c r="L6">
        <v>0.06</v>
      </c>
      <c r="M6" s="1">
        <v>0.94707520891364905</v>
      </c>
      <c r="O6">
        <v>0.06</v>
      </c>
      <c r="P6" s="1">
        <v>0.92479108635097496</v>
      </c>
      <c r="R6">
        <v>0.06</v>
      </c>
      <c r="S6" s="1">
        <v>0.94736842105263097</v>
      </c>
      <c r="U6" s="4">
        <f t="shared" si="0"/>
        <v>0.94100571763670993</v>
      </c>
      <c r="V6">
        <f t="shared" si="1"/>
        <v>8.3817653026270495E-3</v>
      </c>
      <c r="W6">
        <v>0.06</v>
      </c>
      <c r="X6" s="1" cm="1">
        <f t="array" ref="X6">INDEX(Z6:AD6,MATCH(MIN(ABS(Z6:AD6-U6)),ABS(Z6:AD6-U6),0))</f>
        <v>0.94150417827298005</v>
      </c>
      <c r="Z6" s="1">
        <f t="shared" si="2"/>
        <v>0.94428969359331405</v>
      </c>
      <c r="AA6" s="1">
        <f t="shared" si="3"/>
        <v>0.94150417827298005</v>
      </c>
      <c r="AB6" s="1">
        <f t="shared" si="4"/>
        <v>0.94707520891364905</v>
      </c>
      <c r="AC6" s="1">
        <f t="shared" si="5"/>
        <v>0.92479108635097496</v>
      </c>
      <c r="AD6" s="1">
        <f t="shared" si="6"/>
        <v>0.94736842105263097</v>
      </c>
      <c r="AM6" s="12">
        <v>0.96121883656509699</v>
      </c>
      <c r="AN6" s="14">
        <v>0.18</v>
      </c>
      <c r="AO6" s="14" t="s">
        <v>87</v>
      </c>
    </row>
    <row r="7" spans="2:41" x14ac:dyDescent="0.3">
      <c r="F7">
        <v>7.0000000000000007E-2</v>
      </c>
      <c r="G7" s="1">
        <v>0.94428969359331405</v>
      </c>
      <c r="I7">
        <v>7.0000000000000007E-2</v>
      </c>
      <c r="J7" s="1">
        <v>0.94707520891364905</v>
      </c>
      <c r="L7">
        <v>7.0000000000000007E-2</v>
      </c>
      <c r="M7" s="1">
        <v>0.94707520891364905</v>
      </c>
      <c r="O7">
        <v>7.0000000000000007E-2</v>
      </c>
      <c r="P7" s="1">
        <v>0.93593314763231195</v>
      </c>
      <c r="R7">
        <v>7.0000000000000007E-2</v>
      </c>
      <c r="S7" s="1">
        <v>0.95013850415512402</v>
      </c>
      <c r="U7" s="4">
        <f t="shared" si="0"/>
        <v>0.94490235264160971</v>
      </c>
      <c r="V7">
        <f t="shared" si="1"/>
        <v>4.8514303259684192E-3</v>
      </c>
      <c r="W7">
        <v>7.0000000000000007E-2</v>
      </c>
      <c r="X7" s="1" cm="1">
        <f t="array" ref="X7">INDEX(Z7:AD7,MATCH(MIN(ABS(Z7:AD7-U7)),ABS(Z7:AD7-U7),0))</f>
        <v>0.94428969359331405</v>
      </c>
      <c r="Z7" s="1">
        <f t="shared" si="2"/>
        <v>0.94428969359331405</v>
      </c>
      <c r="AA7" s="1">
        <f t="shared" si="3"/>
        <v>0.94707520891364905</v>
      </c>
      <c r="AB7" s="1">
        <f t="shared" si="4"/>
        <v>0.94707520891364905</v>
      </c>
      <c r="AC7" s="1">
        <f t="shared" si="5"/>
        <v>0.93593314763231195</v>
      </c>
      <c r="AD7" s="1">
        <f t="shared" si="6"/>
        <v>0.95013850415512402</v>
      </c>
      <c r="AM7" s="12">
        <v>0.96121883656509699</v>
      </c>
      <c r="AN7" s="14">
        <v>0.2</v>
      </c>
      <c r="AO7" s="14" t="s">
        <v>95</v>
      </c>
    </row>
    <row r="8" spans="2:41" x14ac:dyDescent="0.3">
      <c r="F8">
        <v>0.08</v>
      </c>
      <c r="G8" s="1">
        <v>0.95264623955431704</v>
      </c>
      <c r="I8">
        <v>0.08</v>
      </c>
      <c r="J8" s="1">
        <v>0.95264623955431704</v>
      </c>
      <c r="L8">
        <v>0.08</v>
      </c>
      <c r="M8" s="1">
        <v>0.95264623955431704</v>
      </c>
      <c r="O8">
        <v>0.08</v>
      </c>
      <c r="P8" s="1">
        <v>0.94428969359331405</v>
      </c>
      <c r="R8">
        <v>0.08</v>
      </c>
      <c r="S8" s="1">
        <v>0.94459833795013803</v>
      </c>
      <c r="U8" s="4">
        <f t="shared" si="0"/>
        <v>0.94936535004128064</v>
      </c>
      <c r="V8">
        <f t="shared" si="1"/>
        <v>4.019437787679798E-3</v>
      </c>
      <c r="W8">
        <v>0.08</v>
      </c>
      <c r="X8" s="1" cm="1">
        <f t="array" ref="X8">INDEX(Z8:AD8,MATCH(MIN(ABS(Z8:AD8-U8)),ABS(Z8:AD8-U8),0))</f>
        <v>0.95264623955431704</v>
      </c>
      <c r="Z8" s="1">
        <f t="shared" si="2"/>
        <v>0.95264623955431704</v>
      </c>
      <c r="AA8" s="1">
        <f t="shared" si="3"/>
        <v>0.95264623955431704</v>
      </c>
      <c r="AB8" s="1">
        <f t="shared" si="4"/>
        <v>0.95264623955431704</v>
      </c>
      <c r="AC8" s="1">
        <f t="shared" si="5"/>
        <v>0.94428969359331405</v>
      </c>
      <c r="AD8" s="1">
        <f t="shared" si="6"/>
        <v>0.94459833795013803</v>
      </c>
      <c r="AM8" s="12">
        <v>0.96100278551532003</v>
      </c>
      <c r="AN8" s="14">
        <v>0.2</v>
      </c>
      <c r="AO8" s="14" t="s">
        <v>90</v>
      </c>
    </row>
    <row r="9" spans="2:41" x14ac:dyDescent="0.3">
      <c r="F9">
        <v>0.09</v>
      </c>
      <c r="G9" s="1">
        <v>0.95264623955431704</v>
      </c>
      <c r="I9">
        <v>0.09</v>
      </c>
      <c r="J9" s="1">
        <v>0.95543175487465104</v>
      </c>
      <c r="L9">
        <v>0.09</v>
      </c>
      <c r="M9" s="1">
        <v>0.94986072423398304</v>
      </c>
      <c r="O9">
        <v>0.09</v>
      </c>
      <c r="P9" s="1">
        <v>0.94428969359331405</v>
      </c>
      <c r="R9">
        <v>0.09</v>
      </c>
      <c r="S9" s="1">
        <v>0.94736842105263097</v>
      </c>
      <c r="U9" s="4">
        <f t="shared" si="0"/>
        <v>0.94991936666177923</v>
      </c>
      <c r="V9">
        <f t="shared" si="1"/>
        <v>3.8993907440634458E-3</v>
      </c>
      <c r="W9">
        <v>0.09</v>
      </c>
      <c r="X9" s="1" cm="1">
        <f t="array" ref="X9">INDEX(Z9:AD9,MATCH(MIN(ABS(Z9:AD9-U9)),ABS(Z9:AD9-U9),0))</f>
        <v>0.94986072423398304</v>
      </c>
      <c r="Z9" s="1">
        <f t="shared" si="2"/>
        <v>0.95264623955431704</v>
      </c>
      <c r="AA9" s="1">
        <f t="shared" si="3"/>
        <v>0.95543175487465104</v>
      </c>
      <c r="AB9" s="1">
        <f t="shared" si="4"/>
        <v>0.94986072423398304</v>
      </c>
      <c r="AC9" s="1">
        <f t="shared" si="5"/>
        <v>0.94428969359331405</v>
      </c>
      <c r="AD9" s="1">
        <f t="shared" si="6"/>
        <v>0.94736842105263097</v>
      </c>
      <c r="AM9" s="12">
        <v>0.96100278551532003</v>
      </c>
      <c r="AN9" s="14">
        <v>0.16</v>
      </c>
      <c r="AO9" s="14" t="s">
        <v>93</v>
      </c>
    </row>
    <row r="10" spans="2:41" x14ac:dyDescent="0.3">
      <c r="F10">
        <v>0.1</v>
      </c>
      <c r="G10" s="1">
        <v>0.95821727019498604</v>
      </c>
      <c r="I10">
        <v>0.1</v>
      </c>
      <c r="J10" s="1">
        <v>0.95821727019498604</v>
      </c>
      <c r="L10">
        <v>0.1</v>
      </c>
      <c r="M10" s="1">
        <v>0.94986072423398304</v>
      </c>
      <c r="O10">
        <v>0.1</v>
      </c>
      <c r="P10" s="1">
        <v>0.94428969359331405</v>
      </c>
      <c r="R10">
        <v>0.1</v>
      </c>
      <c r="S10" s="1">
        <v>0.95013850415512402</v>
      </c>
      <c r="U10" s="4">
        <f t="shared" si="0"/>
        <v>0.95214469247447864</v>
      </c>
      <c r="V10">
        <f t="shared" si="1"/>
        <v>5.3794927318960122E-3</v>
      </c>
      <c r="W10">
        <v>0.1</v>
      </c>
      <c r="X10" s="1" cm="1">
        <f t="array" ref="X10">INDEX(Z10:AD10,MATCH(MIN(ABS(Z10:AD10-U10)),ABS(Z10:AD10-U10),0))</f>
        <v>0.95013850415512402</v>
      </c>
      <c r="Z10" s="1">
        <f t="shared" si="2"/>
        <v>0.95821727019498604</v>
      </c>
      <c r="AA10" s="1">
        <f t="shared" si="3"/>
        <v>0.95821727019498604</v>
      </c>
      <c r="AB10" s="1">
        <f t="shared" si="4"/>
        <v>0.94986072423398304</v>
      </c>
      <c r="AC10" s="1">
        <f t="shared" si="5"/>
        <v>0.94428969359331405</v>
      </c>
      <c r="AD10" s="1">
        <f t="shared" si="6"/>
        <v>0.95013850415512402</v>
      </c>
      <c r="AM10" s="12">
        <v>0.96100278551532003</v>
      </c>
      <c r="AN10" s="14">
        <v>0.16</v>
      </c>
      <c r="AO10" s="14" t="s">
        <v>94</v>
      </c>
    </row>
    <row r="11" spans="2:41" x14ac:dyDescent="0.3">
      <c r="F11">
        <v>0.11</v>
      </c>
      <c r="G11" s="1">
        <v>0.96100278551532003</v>
      </c>
      <c r="I11">
        <v>0.11</v>
      </c>
      <c r="J11" s="1">
        <v>0.96100278551532003</v>
      </c>
      <c r="L11">
        <v>0.11</v>
      </c>
      <c r="M11" s="1">
        <v>0.95264623955431704</v>
      </c>
      <c r="O11">
        <v>0.11</v>
      </c>
      <c r="P11" s="1">
        <v>0.94707520891364905</v>
      </c>
      <c r="R11">
        <v>0.11</v>
      </c>
      <c r="S11" s="1">
        <v>0.95290858725761696</v>
      </c>
      <c r="U11" s="4">
        <f t="shared" si="0"/>
        <v>0.95492712135124458</v>
      </c>
      <c r="V11">
        <f t="shared" si="1"/>
        <v>5.3806471851557281E-3</v>
      </c>
      <c r="W11">
        <v>0.11</v>
      </c>
      <c r="X11" s="1" cm="1">
        <f t="array" ref="X11">INDEX(Z11:AD11,MATCH(MIN(ABS(Z11:AD11-U11)),ABS(Z11:AD11-U11),0))</f>
        <v>0.95290858725761696</v>
      </c>
      <c r="Z11" s="1">
        <f t="shared" si="2"/>
        <v>0.96100278551532003</v>
      </c>
      <c r="AA11" s="1">
        <f t="shared" si="3"/>
        <v>0.96100278551532003</v>
      </c>
      <c r="AB11" s="1">
        <f t="shared" si="4"/>
        <v>0.95264623955431704</v>
      </c>
      <c r="AC11" s="1">
        <f t="shared" si="5"/>
        <v>0.94707520891364905</v>
      </c>
      <c r="AD11" s="1">
        <f t="shared" si="6"/>
        <v>0.95290858725761696</v>
      </c>
      <c r="AM11" s="15">
        <v>0.95844875346260305</v>
      </c>
      <c r="AN11" s="17">
        <v>0.17</v>
      </c>
      <c r="AO11" s="17" t="s">
        <v>88</v>
      </c>
    </row>
    <row r="12" spans="2:41" x14ac:dyDescent="0.3">
      <c r="F12">
        <v>0.12</v>
      </c>
      <c r="G12" s="1">
        <v>0.96100278551532003</v>
      </c>
      <c r="I12">
        <v>0.12</v>
      </c>
      <c r="J12" s="1">
        <v>0.96100278551532003</v>
      </c>
      <c r="L12">
        <v>0.12</v>
      </c>
      <c r="M12" s="1">
        <v>0.95264623955431704</v>
      </c>
      <c r="O12">
        <v>0.12</v>
      </c>
      <c r="P12" s="1">
        <v>0.94428969359331405</v>
      </c>
      <c r="R12">
        <v>0.12</v>
      </c>
      <c r="S12" s="1">
        <v>0.95567867036011001</v>
      </c>
      <c r="U12" s="4">
        <f t="shared" si="0"/>
        <v>0.9549240349076763</v>
      </c>
      <c r="V12">
        <f t="shared" si="1"/>
        <v>6.208855924050175E-3</v>
      </c>
      <c r="W12">
        <v>0.12</v>
      </c>
      <c r="X12" s="1" cm="1">
        <f t="array" ref="X12">INDEX(Z12:AD12,MATCH(MIN(ABS(Z12:AD12-U12)),ABS(Z12:AD12-U12),0))</f>
        <v>0.95567867036011001</v>
      </c>
      <c r="Z12" s="1">
        <f t="shared" si="2"/>
        <v>0.96100278551532003</v>
      </c>
      <c r="AA12" s="1">
        <f t="shared" si="3"/>
        <v>0.96100278551532003</v>
      </c>
      <c r="AB12" s="1">
        <f t="shared" si="4"/>
        <v>0.95264623955431704</v>
      </c>
      <c r="AC12" s="1">
        <f t="shared" si="5"/>
        <v>0.94428969359331405</v>
      </c>
      <c r="AD12" s="1">
        <f t="shared" si="6"/>
        <v>0.95567867036011001</v>
      </c>
      <c r="AM12" s="15">
        <v>0.95844875346260305</v>
      </c>
      <c r="AN12" s="17">
        <v>0.13</v>
      </c>
      <c r="AO12" s="17" t="s">
        <v>91</v>
      </c>
    </row>
    <row r="13" spans="2:41" x14ac:dyDescent="0.3">
      <c r="F13">
        <v>0.13</v>
      </c>
      <c r="G13" s="1">
        <v>0.96100278551532003</v>
      </c>
      <c r="I13">
        <v>0.13</v>
      </c>
      <c r="J13" s="1">
        <v>0.95821727019498604</v>
      </c>
      <c r="L13">
        <v>0.13</v>
      </c>
      <c r="M13" s="1">
        <v>0.95264623955431704</v>
      </c>
      <c r="O13">
        <v>0.13</v>
      </c>
      <c r="P13" s="1">
        <v>0.94428969359331405</v>
      </c>
      <c r="R13">
        <v>0.13</v>
      </c>
      <c r="S13" s="1">
        <v>0.95844875346260305</v>
      </c>
      <c r="U13" s="4">
        <f t="shared" si="0"/>
        <v>0.95492094846410802</v>
      </c>
      <c r="V13">
        <f t="shared" si="1"/>
        <v>5.9749103379117489E-3</v>
      </c>
      <c r="W13">
        <v>0.13</v>
      </c>
      <c r="X13" s="1" cm="1">
        <f t="array" ref="X13">INDEX(Z13:AD13,MATCH(MIN(ABS(Z13:AD13-U13)),ABS(Z13:AD13-U13),0))</f>
        <v>0.95264623955431704</v>
      </c>
      <c r="Z13" s="1">
        <f t="shared" si="2"/>
        <v>0.96100278551532003</v>
      </c>
      <c r="AA13" s="1">
        <f t="shared" si="3"/>
        <v>0.95821727019498604</v>
      </c>
      <c r="AB13" s="1">
        <f t="shared" si="4"/>
        <v>0.95264623955431704</v>
      </c>
      <c r="AC13" s="1">
        <f t="shared" si="5"/>
        <v>0.94428969359331405</v>
      </c>
      <c r="AD13" s="1">
        <f t="shared" si="6"/>
        <v>0.95844875346260305</v>
      </c>
      <c r="AM13" s="15">
        <v>0.95821727019498604</v>
      </c>
      <c r="AN13" s="17">
        <v>0.18</v>
      </c>
      <c r="AO13" s="17" t="s">
        <v>89</v>
      </c>
    </row>
    <row r="14" spans="2:41" x14ac:dyDescent="0.3">
      <c r="F14">
        <v>0.14000000000000001</v>
      </c>
      <c r="G14" s="1">
        <v>0.96378830083565403</v>
      </c>
      <c r="I14">
        <v>0.14000000000000001</v>
      </c>
      <c r="J14" s="1">
        <v>0.95821727019498604</v>
      </c>
      <c r="L14">
        <v>0.14000000000000001</v>
      </c>
      <c r="M14" s="1">
        <v>0.95543175487465104</v>
      </c>
      <c r="O14">
        <v>0.14000000000000001</v>
      </c>
      <c r="P14" s="1">
        <v>0.94707520891364905</v>
      </c>
      <c r="R14">
        <v>0.14000000000000001</v>
      </c>
      <c r="S14" s="1">
        <v>0.95844875346260305</v>
      </c>
      <c r="U14" s="4">
        <f t="shared" si="0"/>
        <v>0.95659225765630862</v>
      </c>
      <c r="V14">
        <f t="shared" si="1"/>
        <v>5.4734132558220813E-3</v>
      </c>
      <c r="W14">
        <v>0.14000000000000001</v>
      </c>
      <c r="X14" s="1" cm="1">
        <f t="array" ref="X14">INDEX(Z14:AD14,MATCH(MIN(ABS(Z14:AD14-U14)),ABS(Z14:AD14-U14),0))</f>
        <v>0.95543175487465104</v>
      </c>
      <c r="Z14" s="1">
        <f t="shared" si="2"/>
        <v>0.96378830083565403</v>
      </c>
      <c r="AA14" s="1">
        <f t="shared" si="3"/>
        <v>0.95821727019498604</v>
      </c>
      <c r="AB14" s="1">
        <f t="shared" si="4"/>
        <v>0.95543175487465104</v>
      </c>
      <c r="AC14" s="1">
        <f t="shared" si="5"/>
        <v>0.94707520891364905</v>
      </c>
      <c r="AD14" s="1">
        <f t="shared" si="6"/>
        <v>0.95844875346260305</v>
      </c>
      <c r="AM14" s="15">
        <v>0.95821727019498604</v>
      </c>
      <c r="AN14" s="17">
        <v>0.17</v>
      </c>
      <c r="AO14" s="17" t="s">
        <v>92</v>
      </c>
    </row>
    <row r="15" spans="2:41" x14ac:dyDescent="0.3">
      <c r="F15">
        <v>0.15</v>
      </c>
      <c r="G15" s="1">
        <v>0.96657381615598803</v>
      </c>
      <c r="I15">
        <v>0.15</v>
      </c>
      <c r="J15" s="1">
        <v>0.96378830083565403</v>
      </c>
      <c r="L15">
        <v>0.15</v>
      </c>
      <c r="M15" s="1">
        <v>0.95264623955431704</v>
      </c>
      <c r="O15">
        <v>0.15</v>
      </c>
      <c r="P15" s="1">
        <v>0.94707520891364905</v>
      </c>
      <c r="R15">
        <v>0.15</v>
      </c>
      <c r="S15" s="1">
        <v>0.95844875346260305</v>
      </c>
      <c r="U15" s="4">
        <f t="shared" si="0"/>
        <v>0.95770646378444224</v>
      </c>
      <c r="V15">
        <f t="shared" si="1"/>
        <v>7.1386150386733346E-3</v>
      </c>
      <c r="W15">
        <v>0.15</v>
      </c>
      <c r="X15" s="1" cm="1">
        <f t="array" ref="X15">INDEX(Z15:AD15,MATCH(MIN(ABS(Z15:AD15-U15)),ABS(Z15:AD15-U15),0))</f>
        <v>0.95844875346260305</v>
      </c>
      <c r="Z15" s="1">
        <f t="shared" si="2"/>
        <v>0.96657381615598803</v>
      </c>
      <c r="AA15" s="1">
        <f t="shared" si="3"/>
        <v>0.96378830083565403</v>
      </c>
      <c r="AB15" s="1">
        <f t="shared" si="4"/>
        <v>0.95264623955431704</v>
      </c>
      <c r="AC15" s="1">
        <f t="shared" si="5"/>
        <v>0.94707520891364905</v>
      </c>
      <c r="AD15" s="1">
        <f t="shared" si="6"/>
        <v>0.95844875346260305</v>
      </c>
    </row>
    <row r="16" spans="2:41" x14ac:dyDescent="0.3">
      <c r="F16">
        <v>0.16</v>
      </c>
      <c r="G16" s="1">
        <v>0.96935933147632303</v>
      </c>
      <c r="I16">
        <v>0.16</v>
      </c>
      <c r="J16" s="1">
        <v>0.96378830083565403</v>
      </c>
      <c r="L16">
        <v>0.16</v>
      </c>
      <c r="M16" s="1">
        <v>0.95264623955431704</v>
      </c>
      <c r="O16">
        <v>0.16</v>
      </c>
      <c r="P16" s="1">
        <v>0.94707520891364905</v>
      </c>
      <c r="R16">
        <v>0.16</v>
      </c>
      <c r="S16" s="1">
        <v>0.95844875346260305</v>
      </c>
      <c r="U16" s="4">
        <f t="shared" si="0"/>
        <v>0.95826356684850911</v>
      </c>
      <c r="V16">
        <f t="shared" si="1"/>
        <v>7.8791711695485028E-3</v>
      </c>
      <c r="W16">
        <v>0.16</v>
      </c>
      <c r="X16" s="1" cm="1">
        <f t="array" ref="X16">INDEX(Z16:AD16,MATCH(MIN(ABS(Z16:AD16-U16)),ABS(Z16:AD16-U16),0))</f>
        <v>0.95844875346260305</v>
      </c>
      <c r="Z16" s="1">
        <f t="shared" si="2"/>
        <v>0.96935933147632303</v>
      </c>
      <c r="AA16" s="1">
        <f t="shared" si="3"/>
        <v>0.96378830083565403</v>
      </c>
      <c r="AB16" s="1">
        <f t="shared" si="4"/>
        <v>0.95264623955431704</v>
      </c>
      <c r="AC16" s="1">
        <f t="shared" si="5"/>
        <v>0.94707520891364905</v>
      </c>
      <c r="AD16" s="1">
        <f t="shared" si="6"/>
        <v>0.95844875346260305</v>
      </c>
    </row>
    <row r="17" spans="2:30" x14ac:dyDescent="0.3">
      <c r="F17">
        <v>0.17</v>
      </c>
      <c r="G17" s="1">
        <v>0.96935933147632303</v>
      </c>
      <c r="I17">
        <v>0.17</v>
      </c>
      <c r="J17" s="1">
        <v>0.96378830083565403</v>
      </c>
      <c r="L17">
        <v>0.17</v>
      </c>
      <c r="M17" s="1">
        <v>0.95264623955431704</v>
      </c>
      <c r="O17">
        <v>0.17</v>
      </c>
      <c r="P17" s="1">
        <v>0.94707520891364905</v>
      </c>
      <c r="R17">
        <v>0.17</v>
      </c>
      <c r="S17" s="1">
        <v>0.95844875346260305</v>
      </c>
      <c r="U17" s="4">
        <f t="shared" si="0"/>
        <v>0.95826356684850911</v>
      </c>
      <c r="V17">
        <f t="shared" si="1"/>
        <v>7.8791711695485028E-3</v>
      </c>
      <c r="W17">
        <v>0.17</v>
      </c>
      <c r="X17" s="1" cm="1">
        <f t="array" ref="X17">INDEX(Z17:AD17,MATCH(MIN(ABS(Z17:AD17-U17)),ABS(Z17:AD17-U17),0))</f>
        <v>0.95844875346260305</v>
      </c>
      <c r="Z17" s="1">
        <f t="shared" si="2"/>
        <v>0.96935933147632303</v>
      </c>
      <c r="AA17" s="1">
        <f t="shared" si="3"/>
        <v>0.96378830083565403</v>
      </c>
      <c r="AB17" s="1">
        <f t="shared" si="4"/>
        <v>0.95264623955431704</v>
      </c>
      <c r="AC17" s="1">
        <f t="shared" si="5"/>
        <v>0.94707520891364905</v>
      </c>
      <c r="AD17" s="1">
        <f t="shared" si="6"/>
        <v>0.95844875346260305</v>
      </c>
    </row>
    <row r="18" spans="2:30" x14ac:dyDescent="0.3">
      <c r="F18">
        <v>0.18</v>
      </c>
      <c r="G18" s="1">
        <v>0.96657381615598803</v>
      </c>
      <c r="I18">
        <v>0.18</v>
      </c>
      <c r="J18" s="1">
        <v>0.96378830083565403</v>
      </c>
      <c r="L18">
        <v>0.18</v>
      </c>
      <c r="M18" s="1">
        <v>0.94986072423398304</v>
      </c>
      <c r="O18">
        <v>0.18</v>
      </c>
      <c r="P18" s="1">
        <v>0.94707520891364905</v>
      </c>
      <c r="R18">
        <v>0.18</v>
      </c>
      <c r="S18" s="1">
        <v>0.95844875346260305</v>
      </c>
      <c r="U18" s="4">
        <f t="shared" si="0"/>
        <v>0.95714936072037538</v>
      </c>
      <c r="V18">
        <f t="shared" si="1"/>
        <v>7.6052227326541327E-3</v>
      </c>
      <c r="W18">
        <v>0.18</v>
      </c>
      <c r="X18" s="1" cm="1">
        <f t="array" ref="X18">INDEX(Z18:AD18,MATCH(MIN(ABS(Z18:AD18-U18)),ABS(Z18:AD18-U18),0))</f>
        <v>0.95844875346260305</v>
      </c>
      <c r="Z18" s="1">
        <f t="shared" si="2"/>
        <v>0.96657381615598803</v>
      </c>
      <c r="AA18" s="1">
        <f t="shared" si="3"/>
        <v>0.96378830083565403</v>
      </c>
      <c r="AB18" s="1">
        <f t="shared" si="4"/>
        <v>0.94986072423398304</v>
      </c>
      <c r="AC18" s="1">
        <f t="shared" si="5"/>
        <v>0.94707520891364905</v>
      </c>
      <c r="AD18" s="1">
        <f t="shared" si="6"/>
        <v>0.95844875346260305</v>
      </c>
    </row>
    <row r="19" spans="2:30" x14ac:dyDescent="0.3">
      <c r="F19">
        <v>0.19</v>
      </c>
      <c r="G19" s="1">
        <v>0.96378830083565403</v>
      </c>
      <c r="I19">
        <v>0.19</v>
      </c>
      <c r="J19" s="1">
        <v>0.96378830083565403</v>
      </c>
      <c r="L19">
        <v>0.19</v>
      </c>
      <c r="M19" s="1">
        <v>0.94707520891364905</v>
      </c>
      <c r="O19">
        <v>0.19</v>
      </c>
      <c r="P19" s="1">
        <v>0.94986072423398304</v>
      </c>
      <c r="R19">
        <v>0.19</v>
      </c>
      <c r="S19" s="1">
        <v>0.96121883656509699</v>
      </c>
      <c r="U19" s="4">
        <f t="shared" si="0"/>
        <v>0.95714627427680754</v>
      </c>
      <c r="V19">
        <f t="shared" si="1"/>
        <v>7.2017274897673332E-3</v>
      </c>
      <c r="W19">
        <v>0.19</v>
      </c>
      <c r="X19" s="23" cm="1">
        <f t="array" ref="X19">INDEX(Z19:AD19,MATCH(MIN(ABS(Z19:AD19-U19)),ABS(Z19:AD19-U19),0))</f>
        <v>0.96121883656509699</v>
      </c>
      <c r="Z19" s="1">
        <f t="shared" si="2"/>
        <v>0.96378830083565403</v>
      </c>
      <c r="AA19" s="1">
        <f t="shared" si="3"/>
        <v>0.96378830083565403</v>
      </c>
      <c r="AB19" s="1">
        <f t="shared" si="4"/>
        <v>0.94707520891364905</v>
      </c>
      <c r="AC19" s="1">
        <f t="shared" si="5"/>
        <v>0.94986072423398304</v>
      </c>
      <c r="AD19" s="1">
        <f t="shared" si="6"/>
        <v>0.96121883656509699</v>
      </c>
    </row>
    <row r="20" spans="2:30" x14ac:dyDescent="0.3">
      <c r="F20">
        <v>0.2</v>
      </c>
      <c r="G20" s="1">
        <v>0.96100278551532003</v>
      </c>
      <c r="I20">
        <v>0.2</v>
      </c>
      <c r="J20" s="1">
        <v>0.96657381615598803</v>
      </c>
      <c r="L20">
        <v>0.2</v>
      </c>
      <c r="M20" s="1">
        <v>0.94707520891364905</v>
      </c>
      <c r="O20">
        <v>0.2</v>
      </c>
      <c r="P20" s="1">
        <v>0.94986072423398304</v>
      </c>
      <c r="R20">
        <v>0.2</v>
      </c>
      <c r="S20" s="1">
        <v>0.96121883656509699</v>
      </c>
      <c r="U20" s="4">
        <f t="shared" si="0"/>
        <v>0.95714627427680754</v>
      </c>
      <c r="V20">
        <f t="shared" si="1"/>
        <v>7.4140756050094792E-3</v>
      </c>
      <c r="W20">
        <v>0.2</v>
      </c>
      <c r="X20" s="1" cm="1">
        <f t="array" ref="X20">INDEX(Z20:AD20,MATCH(MIN(ABS(Z20:AD20-U20)),ABS(Z20:AD20-U20),0))</f>
        <v>0.96100278551532003</v>
      </c>
      <c r="Z20" s="1">
        <f t="shared" si="2"/>
        <v>0.96100278551532003</v>
      </c>
      <c r="AA20" s="1">
        <f t="shared" si="3"/>
        <v>0.96657381615598803</v>
      </c>
      <c r="AB20" s="1">
        <f t="shared" si="4"/>
        <v>0.94707520891364905</v>
      </c>
      <c r="AC20" s="1">
        <f t="shared" si="5"/>
        <v>0.94986072423398304</v>
      </c>
      <c r="AD20" s="1">
        <f t="shared" si="6"/>
        <v>0.96121883656509699</v>
      </c>
    </row>
    <row r="21" spans="2:30" x14ac:dyDescent="0.3">
      <c r="G21" s="1"/>
      <c r="J21" s="1"/>
      <c r="M21" s="1"/>
      <c r="P21" s="1"/>
      <c r="S21" s="1"/>
      <c r="U21" s="4"/>
      <c r="X21" s="1"/>
      <c r="Z21" s="1"/>
      <c r="AA21" s="1"/>
      <c r="AB21" s="1"/>
      <c r="AC21" s="1"/>
      <c r="AD21" s="1"/>
    </row>
    <row r="22" spans="2:30" x14ac:dyDescent="0.3">
      <c r="B22" s="35" t="s">
        <v>74</v>
      </c>
      <c r="C22" s="35"/>
      <c r="D22" s="35"/>
      <c r="F22">
        <v>0.05</v>
      </c>
      <c r="G22" s="1">
        <v>0.94150417827298005</v>
      </c>
      <c r="I22">
        <v>0.05</v>
      </c>
      <c r="J22" s="1">
        <v>0.94150417827298005</v>
      </c>
      <c r="L22">
        <v>0.05</v>
      </c>
      <c r="M22" s="1">
        <v>0.93871866295264605</v>
      </c>
      <c r="O22">
        <v>0.05</v>
      </c>
      <c r="P22" s="1">
        <v>0.92479108635097496</v>
      </c>
      <c r="R22">
        <v>0.05</v>
      </c>
      <c r="S22" s="1">
        <v>0.94459833795013803</v>
      </c>
      <c r="U22" s="4">
        <f t="shared" si="0"/>
        <v>0.93822328875994399</v>
      </c>
      <c r="V22">
        <f t="shared" si="1"/>
        <v>6.969062796634889E-3</v>
      </c>
      <c r="W22">
        <v>0.05</v>
      </c>
      <c r="X22" s="1" cm="1">
        <f t="array" ref="X22">INDEX(Z22:AD22,MATCH(MIN(ABS(Z22:AD22-U22)),ABS(Z22:AD22-U22),0))</f>
        <v>0.93871866295264605</v>
      </c>
      <c r="Z22" s="1">
        <f t="shared" ref="Z22:Z37" si="7">G22</f>
        <v>0.94150417827298005</v>
      </c>
      <c r="AA22" s="1">
        <f t="shared" ref="AA22:AA37" si="8">J22</f>
        <v>0.94150417827298005</v>
      </c>
      <c r="AB22" s="1">
        <f t="shared" ref="AB22:AB37" si="9">M22</f>
        <v>0.93871866295264605</v>
      </c>
      <c r="AC22" s="1">
        <f t="shared" ref="AC22:AC37" si="10">P22</f>
        <v>0.92479108635097496</v>
      </c>
      <c r="AD22" s="1">
        <f t="shared" ref="AD22:AD37" si="11">S22</f>
        <v>0.94459833795013803</v>
      </c>
    </row>
    <row r="23" spans="2:30" x14ac:dyDescent="0.3">
      <c r="F23">
        <v>0.06</v>
      </c>
      <c r="G23" s="1">
        <v>0.94428969359331405</v>
      </c>
      <c r="I23">
        <v>0.06</v>
      </c>
      <c r="J23" s="1">
        <v>0.94707520891364905</v>
      </c>
      <c r="L23">
        <v>0.06</v>
      </c>
      <c r="M23" s="1">
        <v>0.94428969359331405</v>
      </c>
      <c r="O23">
        <v>0.06</v>
      </c>
      <c r="P23" s="1">
        <v>0.93871866295264605</v>
      </c>
      <c r="R23">
        <v>0.06</v>
      </c>
      <c r="S23" s="1">
        <v>0.94736842105263097</v>
      </c>
      <c r="U23" s="4">
        <f t="shared" si="0"/>
        <v>0.9443483360211109</v>
      </c>
      <c r="V23">
        <f t="shared" si="1"/>
        <v>3.1066652892175286E-3</v>
      </c>
      <c r="W23">
        <v>0.06</v>
      </c>
      <c r="X23" s="1" cm="1">
        <f t="array" ref="X23">INDEX(Z23:AD23,MATCH(MIN(ABS(Z23:AD23-U23)),ABS(Z23:AD23-U23),0))</f>
        <v>0.94428969359331405</v>
      </c>
      <c r="Z23" s="1">
        <f t="shared" si="7"/>
        <v>0.94428969359331405</v>
      </c>
      <c r="AA23" s="1">
        <f t="shared" si="8"/>
        <v>0.94707520891364905</v>
      </c>
      <c r="AB23" s="1">
        <f t="shared" si="9"/>
        <v>0.94428969359331405</v>
      </c>
      <c r="AC23" s="1">
        <f t="shared" si="10"/>
        <v>0.93871866295264605</v>
      </c>
      <c r="AD23" s="1">
        <f t="shared" si="11"/>
        <v>0.94736842105263097</v>
      </c>
    </row>
    <row r="24" spans="2:30" x14ac:dyDescent="0.3">
      <c r="F24">
        <v>7.0000000000000007E-2</v>
      </c>
      <c r="G24" s="1">
        <v>0.95264623955431704</v>
      </c>
      <c r="I24">
        <v>7.0000000000000007E-2</v>
      </c>
      <c r="J24" s="1">
        <v>0.95543175487465104</v>
      </c>
      <c r="L24">
        <v>7.0000000000000007E-2</v>
      </c>
      <c r="M24" s="1">
        <v>0.94150417827298005</v>
      </c>
      <c r="O24">
        <v>7.0000000000000007E-2</v>
      </c>
      <c r="P24" s="1">
        <v>0.94150417827298005</v>
      </c>
      <c r="R24">
        <v>7.0000000000000007E-2</v>
      </c>
      <c r="S24" s="1">
        <v>0.95013850415512402</v>
      </c>
      <c r="U24" s="4">
        <f t="shared" si="0"/>
        <v>0.94824497102601035</v>
      </c>
      <c r="V24">
        <f t="shared" si="1"/>
        <v>5.7529656410412917E-3</v>
      </c>
      <c r="W24">
        <v>7.0000000000000007E-2</v>
      </c>
      <c r="X24" s="1" cm="1">
        <f t="array" ref="X24">INDEX(Z24:AD24,MATCH(MIN(ABS(Z24:AD24-U24)),ABS(Z24:AD24-U24),0))</f>
        <v>0.95013850415512402</v>
      </c>
      <c r="Z24" s="1">
        <f t="shared" si="7"/>
        <v>0.95264623955431704</v>
      </c>
      <c r="AA24" s="1">
        <f t="shared" si="8"/>
        <v>0.95543175487465104</v>
      </c>
      <c r="AB24" s="1">
        <f t="shared" si="9"/>
        <v>0.94150417827298005</v>
      </c>
      <c r="AC24" s="1">
        <f t="shared" si="10"/>
        <v>0.94150417827298005</v>
      </c>
      <c r="AD24" s="1">
        <f t="shared" si="11"/>
        <v>0.95013850415512402</v>
      </c>
    </row>
    <row r="25" spans="2:30" x14ac:dyDescent="0.3">
      <c r="F25">
        <v>0.08</v>
      </c>
      <c r="G25" s="1">
        <v>0.96378830083565403</v>
      </c>
      <c r="I25">
        <v>0.08</v>
      </c>
      <c r="J25" s="1">
        <v>0.95821727019498604</v>
      </c>
      <c r="L25">
        <v>0.08</v>
      </c>
      <c r="M25" s="1">
        <v>0.94707520891364905</v>
      </c>
      <c r="O25">
        <v>0.08</v>
      </c>
      <c r="P25" s="1">
        <v>0.94428969359331405</v>
      </c>
      <c r="R25">
        <v>0.08</v>
      </c>
      <c r="S25" s="1">
        <v>0.95290858725761696</v>
      </c>
      <c r="U25" s="4">
        <f t="shared" si="0"/>
        <v>0.95325581215904387</v>
      </c>
      <c r="V25">
        <f t="shared" si="1"/>
        <v>7.1310740749092952E-3</v>
      </c>
      <c r="W25">
        <v>0.08</v>
      </c>
      <c r="X25" s="1" cm="1">
        <f t="array" ref="X25">INDEX(Z25:AD25,MATCH(MIN(ABS(Z25:AD25-U25)),ABS(Z25:AD25-U25),0))</f>
        <v>0.95290858725761696</v>
      </c>
      <c r="Z25" s="1">
        <f t="shared" si="7"/>
        <v>0.96378830083565403</v>
      </c>
      <c r="AA25" s="1">
        <f t="shared" si="8"/>
        <v>0.95821727019498604</v>
      </c>
      <c r="AB25" s="1">
        <f t="shared" si="9"/>
        <v>0.94707520891364905</v>
      </c>
      <c r="AC25" s="1">
        <f t="shared" si="10"/>
        <v>0.94428969359331405</v>
      </c>
      <c r="AD25" s="1">
        <f t="shared" si="11"/>
        <v>0.95290858725761696</v>
      </c>
    </row>
    <row r="26" spans="2:30" x14ac:dyDescent="0.3">
      <c r="F26">
        <v>0.09</v>
      </c>
      <c r="G26" s="1">
        <v>0.96100278551532003</v>
      </c>
      <c r="I26">
        <v>0.09</v>
      </c>
      <c r="J26" s="1">
        <v>0.96100278551532003</v>
      </c>
      <c r="L26">
        <v>0.09</v>
      </c>
      <c r="M26" s="1">
        <v>0.94707520891364905</v>
      </c>
      <c r="O26">
        <v>0.09</v>
      </c>
      <c r="P26" s="1">
        <v>0.94150417827298005</v>
      </c>
      <c r="R26">
        <v>0.09</v>
      </c>
      <c r="S26" s="1">
        <v>0.95290858725761696</v>
      </c>
      <c r="U26" s="4">
        <f t="shared" si="0"/>
        <v>0.95269870909497723</v>
      </c>
      <c r="V26">
        <f t="shared" si="1"/>
        <v>7.6798527830549291E-3</v>
      </c>
      <c r="W26">
        <v>0.09</v>
      </c>
      <c r="X26" s="1" cm="1">
        <f t="array" ref="X26">INDEX(Z26:AD26,MATCH(MIN(ABS(Z26:AD26-U26)),ABS(Z26:AD26-U26),0))</f>
        <v>0.95290858725761696</v>
      </c>
      <c r="Z26" s="1">
        <f t="shared" si="7"/>
        <v>0.96100278551532003</v>
      </c>
      <c r="AA26" s="1">
        <f t="shared" si="8"/>
        <v>0.96100278551532003</v>
      </c>
      <c r="AB26" s="1">
        <f t="shared" si="9"/>
        <v>0.94707520891364905</v>
      </c>
      <c r="AC26" s="1">
        <f t="shared" si="10"/>
        <v>0.94150417827298005</v>
      </c>
      <c r="AD26" s="1">
        <f t="shared" si="11"/>
        <v>0.95290858725761696</v>
      </c>
    </row>
    <row r="27" spans="2:30" x14ac:dyDescent="0.3">
      <c r="F27">
        <v>0.1</v>
      </c>
      <c r="G27" s="1">
        <v>0.96657381615598803</v>
      </c>
      <c r="I27">
        <v>0.1</v>
      </c>
      <c r="J27" s="1">
        <v>0.95821727019498604</v>
      </c>
      <c r="L27">
        <v>0.1</v>
      </c>
      <c r="M27" s="1">
        <v>0.94707520891364905</v>
      </c>
      <c r="O27">
        <v>0.1</v>
      </c>
      <c r="P27" s="1">
        <v>0.94428969359331405</v>
      </c>
      <c r="R27">
        <v>0.1</v>
      </c>
      <c r="S27" s="1">
        <v>0.95290858725761696</v>
      </c>
      <c r="U27" s="4">
        <f t="shared" si="0"/>
        <v>0.95381291522311074</v>
      </c>
      <c r="V27">
        <f t="shared" si="1"/>
        <v>7.9893076161699113E-3</v>
      </c>
      <c r="W27">
        <v>0.1</v>
      </c>
      <c r="X27" s="1" cm="1">
        <f t="array" ref="X27">INDEX(Z27:AD27,MATCH(MIN(ABS(Z27:AD27-U27)),ABS(Z27:AD27-U27),0))</f>
        <v>0.95290858725761696</v>
      </c>
      <c r="Z27" s="1">
        <f t="shared" si="7"/>
        <v>0.96657381615598803</v>
      </c>
      <c r="AA27" s="1">
        <f t="shared" si="8"/>
        <v>0.95821727019498604</v>
      </c>
      <c r="AB27" s="1">
        <f t="shared" si="9"/>
        <v>0.94707520891364905</v>
      </c>
      <c r="AC27" s="1">
        <f t="shared" si="10"/>
        <v>0.94428969359331405</v>
      </c>
      <c r="AD27" s="1">
        <f t="shared" si="11"/>
        <v>0.95290858725761696</v>
      </c>
    </row>
    <row r="28" spans="2:30" x14ac:dyDescent="0.3">
      <c r="F28">
        <v>0.11</v>
      </c>
      <c r="G28" s="1">
        <v>0.96935933147632303</v>
      </c>
      <c r="I28">
        <v>0.11</v>
      </c>
      <c r="J28" s="1">
        <v>0.96100278551532003</v>
      </c>
      <c r="L28">
        <v>0.11</v>
      </c>
      <c r="M28" s="1">
        <v>0.94707520891364905</v>
      </c>
      <c r="O28">
        <v>0.11</v>
      </c>
      <c r="P28" s="1">
        <v>0.94428969359331405</v>
      </c>
      <c r="R28">
        <v>0.11</v>
      </c>
      <c r="S28" s="1">
        <v>0.95290858725761696</v>
      </c>
      <c r="U28" s="4">
        <f t="shared" si="0"/>
        <v>0.95492712135124458</v>
      </c>
      <c r="V28">
        <f t="shared" si="1"/>
        <v>9.2096065306726659E-3</v>
      </c>
      <c r="W28">
        <v>0.11</v>
      </c>
      <c r="X28" s="1" cm="1">
        <f t="array" ref="X28">INDEX(Z28:AD28,MATCH(MIN(ABS(Z28:AD28-U28)),ABS(Z28:AD28-U28),0))</f>
        <v>0.95290858725761696</v>
      </c>
      <c r="Z28" s="1">
        <f t="shared" si="7"/>
        <v>0.96935933147632303</v>
      </c>
      <c r="AA28" s="1">
        <f t="shared" si="8"/>
        <v>0.96100278551532003</v>
      </c>
      <c r="AB28" s="1">
        <f t="shared" si="9"/>
        <v>0.94707520891364905</v>
      </c>
      <c r="AC28" s="1">
        <f t="shared" si="10"/>
        <v>0.94428969359331405</v>
      </c>
      <c r="AD28" s="1">
        <f t="shared" si="11"/>
        <v>0.95290858725761696</v>
      </c>
    </row>
    <row r="29" spans="2:30" x14ac:dyDescent="0.3">
      <c r="F29">
        <v>0.12</v>
      </c>
      <c r="G29" s="1">
        <v>0.96935933147632303</v>
      </c>
      <c r="I29">
        <v>0.12</v>
      </c>
      <c r="J29" s="1">
        <v>0.96100278551532003</v>
      </c>
      <c r="L29">
        <v>0.12</v>
      </c>
      <c r="M29" s="1">
        <v>0.94707520891364905</v>
      </c>
      <c r="O29">
        <v>0.12</v>
      </c>
      <c r="P29" s="1">
        <v>0.94428969359331405</v>
      </c>
      <c r="R29">
        <v>0.12</v>
      </c>
      <c r="S29" s="1">
        <v>0.95013850415512402</v>
      </c>
      <c r="U29" s="4">
        <f t="shared" si="0"/>
        <v>0.95437310473074599</v>
      </c>
      <c r="V29">
        <f t="shared" si="1"/>
        <v>9.3958072025126654E-3</v>
      </c>
      <c r="W29">
        <v>0.12</v>
      </c>
      <c r="X29" s="1" cm="1">
        <f t="array" ref="X29">INDEX(Z29:AD29,MATCH(MIN(ABS(Z29:AD29-U29)),ABS(Z29:AD29-U29),0))</f>
        <v>0.95013850415512402</v>
      </c>
      <c r="Z29" s="1">
        <f t="shared" si="7"/>
        <v>0.96935933147632303</v>
      </c>
      <c r="AA29" s="1">
        <f t="shared" si="8"/>
        <v>0.96100278551532003</v>
      </c>
      <c r="AB29" s="1">
        <f t="shared" si="9"/>
        <v>0.94707520891364905</v>
      </c>
      <c r="AC29" s="1">
        <f t="shared" si="10"/>
        <v>0.94428969359331405</v>
      </c>
      <c r="AD29" s="1">
        <f t="shared" si="11"/>
        <v>0.95013850415512402</v>
      </c>
    </row>
    <row r="30" spans="2:30" x14ac:dyDescent="0.3">
      <c r="F30">
        <v>0.13</v>
      </c>
      <c r="G30" s="1">
        <v>0.96935933147632303</v>
      </c>
      <c r="I30">
        <v>0.13</v>
      </c>
      <c r="J30" s="1">
        <v>0.96100278551532003</v>
      </c>
      <c r="L30">
        <v>0.13</v>
      </c>
      <c r="M30" s="1">
        <v>0.94986072423398304</v>
      </c>
      <c r="O30">
        <v>0.13</v>
      </c>
      <c r="P30" s="1">
        <v>0.94986072423398304</v>
      </c>
      <c r="R30">
        <v>0.13</v>
      </c>
      <c r="S30" s="1">
        <v>0.95013850415512402</v>
      </c>
      <c r="U30" s="4">
        <f t="shared" si="0"/>
        <v>0.9560444139229467</v>
      </c>
      <c r="V30">
        <f t="shared" si="1"/>
        <v>7.9149009447461571E-3</v>
      </c>
      <c r="W30">
        <v>0.13</v>
      </c>
      <c r="X30" s="1" cm="1">
        <f t="array" ref="X30">INDEX(Z30:AD30,MATCH(MIN(ABS(Z30:AD30-U30)),ABS(Z30:AD30-U30),0))</f>
        <v>0.96100278551532003</v>
      </c>
      <c r="Z30" s="1">
        <f t="shared" si="7"/>
        <v>0.96935933147632303</v>
      </c>
      <c r="AA30" s="1">
        <f t="shared" si="8"/>
        <v>0.96100278551532003</v>
      </c>
      <c r="AB30" s="1">
        <f t="shared" si="9"/>
        <v>0.94986072423398304</v>
      </c>
      <c r="AC30" s="1">
        <f t="shared" si="10"/>
        <v>0.94986072423398304</v>
      </c>
      <c r="AD30" s="1">
        <f t="shared" si="11"/>
        <v>0.95013850415512402</v>
      </c>
    </row>
    <row r="31" spans="2:30" x14ac:dyDescent="0.3">
      <c r="F31">
        <v>0.14000000000000001</v>
      </c>
      <c r="G31" s="1">
        <v>0.96935933147632303</v>
      </c>
      <c r="I31">
        <v>0.14000000000000001</v>
      </c>
      <c r="J31" s="1">
        <v>0.96378830083565403</v>
      </c>
      <c r="L31">
        <v>0.14000000000000001</v>
      </c>
      <c r="M31" s="1">
        <v>0.94986072423398304</v>
      </c>
      <c r="O31">
        <v>0.14000000000000001</v>
      </c>
      <c r="P31" s="1">
        <v>0.94707520891364905</v>
      </c>
      <c r="R31">
        <v>0.14000000000000001</v>
      </c>
      <c r="S31" s="1">
        <v>0.95567867036011001</v>
      </c>
      <c r="U31" s="4">
        <f t="shared" si="0"/>
        <v>0.95715244716394388</v>
      </c>
      <c r="V31">
        <f t="shared" si="1"/>
        <v>8.3658179597239368E-3</v>
      </c>
      <c r="W31">
        <v>0.14000000000000001</v>
      </c>
      <c r="X31" s="1" cm="1">
        <f t="array" ref="X31">INDEX(Z31:AD31,MATCH(MIN(ABS(Z31:AD31-U31)),ABS(Z31:AD31-U31),0))</f>
        <v>0.95567867036011001</v>
      </c>
      <c r="Z31" s="1">
        <f t="shared" si="7"/>
        <v>0.96935933147632303</v>
      </c>
      <c r="AA31" s="1">
        <f t="shared" si="8"/>
        <v>0.96378830083565403</v>
      </c>
      <c r="AB31" s="1">
        <f t="shared" si="9"/>
        <v>0.94986072423398304</v>
      </c>
      <c r="AC31" s="1">
        <f t="shared" si="10"/>
        <v>0.94707520891364905</v>
      </c>
      <c r="AD31" s="1">
        <f t="shared" si="11"/>
        <v>0.95567867036011001</v>
      </c>
    </row>
    <row r="32" spans="2:30" x14ac:dyDescent="0.3">
      <c r="F32">
        <v>0.15</v>
      </c>
      <c r="G32" s="1">
        <v>0.96935933147632303</v>
      </c>
      <c r="I32">
        <v>0.15</v>
      </c>
      <c r="J32" s="1">
        <v>0.96657381615598803</v>
      </c>
      <c r="L32">
        <v>0.15</v>
      </c>
      <c r="M32" s="1">
        <v>0.94986072423398304</v>
      </c>
      <c r="O32">
        <v>0.15</v>
      </c>
      <c r="P32" s="1">
        <v>0.94707520891364905</v>
      </c>
      <c r="R32">
        <v>0.15</v>
      </c>
      <c r="S32" s="1">
        <v>0.95844875346260305</v>
      </c>
      <c r="U32" s="4">
        <f t="shared" si="0"/>
        <v>0.95826356684850933</v>
      </c>
      <c r="V32">
        <f t="shared" si="1"/>
        <v>8.8090595138570985E-3</v>
      </c>
      <c r="W32">
        <v>0.15</v>
      </c>
      <c r="X32" s="1" cm="1">
        <f t="array" ref="X32">INDEX(Z32:AD32,MATCH(MIN(ABS(Z32:AD32-U32)),ABS(Z32:AD32-U32),0))</f>
        <v>0.95844875346260305</v>
      </c>
      <c r="Z32" s="1">
        <f t="shared" si="7"/>
        <v>0.96935933147632303</v>
      </c>
      <c r="AA32" s="1">
        <f t="shared" si="8"/>
        <v>0.96657381615598803</v>
      </c>
      <c r="AB32" s="1">
        <f t="shared" si="9"/>
        <v>0.94986072423398304</v>
      </c>
      <c r="AC32" s="1">
        <f t="shared" si="10"/>
        <v>0.94707520891364905</v>
      </c>
      <c r="AD32" s="1">
        <f t="shared" si="11"/>
        <v>0.95844875346260305</v>
      </c>
    </row>
    <row r="33" spans="2:30" x14ac:dyDescent="0.3">
      <c r="F33">
        <v>0.16</v>
      </c>
      <c r="G33" s="1">
        <v>0.96935933147632303</v>
      </c>
      <c r="I33">
        <v>0.16</v>
      </c>
      <c r="J33" s="1">
        <v>0.96657381615598803</v>
      </c>
      <c r="L33">
        <v>0.16</v>
      </c>
      <c r="M33" s="1">
        <v>0.95264623955431704</v>
      </c>
      <c r="O33">
        <v>0.16</v>
      </c>
      <c r="P33" s="1">
        <v>0.94150417827298005</v>
      </c>
      <c r="R33">
        <v>0.16</v>
      </c>
      <c r="S33" s="1">
        <v>0.95844875346260305</v>
      </c>
      <c r="U33" s="4">
        <f t="shared" si="0"/>
        <v>0.95770646378444224</v>
      </c>
      <c r="V33">
        <f t="shared" si="1"/>
        <v>1.0030854226296239E-2</v>
      </c>
      <c r="W33">
        <v>0.16</v>
      </c>
      <c r="X33" s="1" cm="1">
        <f t="array" ref="X33">INDEX(Z33:AD33,MATCH(MIN(ABS(Z33:AD33-U33)),ABS(Z33:AD33-U33),0))</f>
        <v>0.95844875346260305</v>
      </c>
      <c r="Z33" s="1">
        <f t="shared" si="7"/>
        <v>0.96935933147632303</v>
      </c>
      <c r="AA33" s="1">
        <f t="shared" si="8"/>
        <v>0.96657381615598803</v>
      </c>
      <c r="AB33" s="1">
        <f t="shared" si="9"/>
        <v>0.95264623955431704</v>
      </c>
      <c r="AC33" s="1">
        <f t="shared" si="10"/>
        <v>0.94150417827298005</v>
      </c>
      <c r="AD33" s="1">
        <f t="shared" si="11"/>
        <v>0.95844875346260305</v>
      </c>
    </row>
    <row r="34" spans="2:30" x14ac:dyDescent="0.3">
      <c r="F34">
        <v>0.17</v>
      </c>
      <c r="G34" s="1">
        <v>0.96657381615598803</v>
      </c>
      <c r="I34">
        <v>0.17</v>
      </c>
      <c r="J34" s="1">
        <v>0.96935933147632303</v>
      </c>
      <c r="L34">
        <v>0.17</v>
      </c>
      <c r="M34" s="1">
        <v>0.95264623955431704</v>
      </c>
      <c r="O34">
        <v>0.17</v>
      </c>
      <c r="P34" s="1">
        <v>0.94150417827298005</v>
      </c>
      <c r="R34">
        <v>0.17</v>
      </c>
      <c r="S34" s="1">
        <v>0.95844875346260305</v>
      </c>
      <c r="U34" s="4">
        <f t="shared" si="0"/>
        <v>0.95770646378444224</v>
      </c>
      <c r="V34">
        <f t="shared" si="1"/>
        <v>1.0030854226296239E-2</v>
      </c>
      <c r="W34">
        <v>0.17</v>
      </c>
      <c r="X34" s="1" cm="1">
        <f t="array" ref="X34">INDEX(Z34:AD34,MATCH(MIN(ABS(Z34:AD34-U34)),ABS(Z34:AD34-U34),0))</f>
        <v>0.95844875346260305</v>
      </c>
      <c r="Z34" s="1">
        <f t="shared" si="7"/>
        <v>0.96657381615598803</v>
      </c>
      <c r="AA34" s="1">
        <f t="shared" si="8"/>
        <v>0.96935933147632303</v>
      </c>
      <c r="AB34" s="1">
        <f t="shared" si="9"/>
        <v>0.95264623955431704</v>
      </c>
      <c r="AC34" s="1">
        <f t="shared" si="10"/>
        <v>0.94150417827298005</v>
      </c>
      <c r="AD34" s="1">
        <f t="shared" si="11"/>
        <v>0.95844875346260305</v>
      </c>
    </row>
    <row r="35" spans="2:30" x14ac:dyDescent="0.3">
      <c r="F35">
        <v>0.18</v>
      </c>
      <c r="G35" s="1">
        <v>0.96935933147632303</v>
      </c>
      <c r="I35">
        <v>0.18</v>
      </c>
      <c r="J35" s="1">
        <v>0.96935933147632303</v>
      </c>
      <c r="L35">
        <v>0.18</v>
      </c>
      <c r="M35" s="1">
        <v>0.95264623955431704</v>
      </c>
      <c r="O35">
        <v>0.18</v>
      </c>
      <c r="P35" s="1">
        <v>0.93593314763231195</v>
      </c>
      <c r="R35">
        <v>0.18</v>
      </c>
      <c r="S35" s="1">
        <v>0.96121883656509699</v>
      </c>
      <c r="U35" s="4">
        <f t="shared" si="0"/>
        <v>0.95770337734087452</v>
      </c>
      <c r="V35">
        <f t="shared" si="1"/>
        <v>1.2518774151875552E-2</v>
      </c>
      <c r="W35">
        <v>0.18</v>
      </c>
      <c r="X35" s="23" cm="1">
        <f t="array" ref="X35">INDEX(Z35:AD35,MATCH(MIN(ABS(Z35:AD35-U35)),ABS(Z35:AD35-U35),0))</f>
        <v>0.96121883656509699</v>
      </c>
      <c r="Z35" s="1">
        <f t="shared" si="7"/>
        <v>0.96935933147632303</v>
      </c>
      <c r="AA35" s="1">
        <f t="shared" si="8"/>
        <v>0.96935933147632303</v>
      </c>
      <c r="AB35" s="1">
        <f t="shared" si="9"/>
        <v>0.95264623955431704</v>
      </c>
      <c r="AC35" s="1">
        <f t="shared" si="10"/>
        <v>0.93593314763231195</v>
      </c>
      <c r="AD35" s="1">
        <f t="shared" si="11"/>
        <v>0.96121883656509699</v>
      </c>
    </row>
    <row r="36" spans="2:30" x14ac:dyDescent="0.3">
      <c r="F36">
        <v>0.19</v>
      </c>
      <c r="G36" s="1">
        <v>0.96935933147632303</v>
      </c>
      <c r="I36">
        <v>0.19</v>
      </c>
      <c r="J36" s="1">
        <v>0.96935933147632303</v>
      </c>
      <c r="L36">
        <v>0.19</v>
      </c>
      <c r="M36" s="1">
        <v>0.95264623955431704</v>
      </c>
      <c r="O36">
        <v>0.19</v>
      </c>
      <c r="P36" s="1">
        <v>0.93593314763231195</v>
      </c>
      <c r="R36">
        <v>0.19</v>
      </c>
      <c r="S36" s="1">
        <v>0.96121883656509699</v>
      </c>
      <c r="U36" s="4">
        <f t="shared" si="0"/>
        <v>0.95770337734087452</v>
      </c>
      <c r="V36">
        <f t="shared" si="1"/>
        <v>1.2518774151875552E-2</v>
      </c>
      <c r="W36">
        <v>0.19</v>
      </c>
      <c r="X36" s="1" cm="1">
        <f t="array" ref="X36">INDEX(Z36:AD36,MATCH(MIN(ABS(Z36:AD36-U36)),ABS(Z36:AD36-U36),0))</f>
        <v>0.96121883656509699</v>
      </c>
      <c r="Z36" s="1">
        <f t="shared" si="7"/>
        <v>0.96935933147632303</v>
      </c>
      <c r="AA36" s="1">
        <f t="shared" si="8"/>
        <v>0.96935933147632303</v>
      </c>
      <c r="AB36" s="1">
        <f t="shared" si="9"/>
        <v>0.95264623955431704</v>
      </c>
      <c r="AC36" s="1">
        <f t="shared" si="10"/>
        <v>0.93593314763231195</v>
      </c>
      <c r="AD36" s="1">
        <f t="shared" si="11"/>
        <v>0.96121883656509699</v>
      </c>
    </row>
    <row r="37" spans="2:30" x14ac:dyDescent="0.3">
      <c r="F37">
        <v>0.2</v>
      </c>
      <c r="G37" s="1">
        <v>0.96935933147632303</v>
      </c>
      <c r="I37">
        <v>0.2</v>
      </c>
      <c r="J37" s="1">
        <v>0.96657381615598803</v>
      </c>
      <c r="L37">
        <v>0.2</v>
      </c>
      <c r="M37" s="1">
        <v>0.95264623955431704</v>
      </c>
      <c r="O37">
        <v>0.2</v>
      </c>
      <c r="P37" s="1">
        <v>0.93593314763231195</v>
      </c>
      <c r="R37">
        <v>0.2</v>
      </c>
      <c r="S37" s="1">
        <v>0.96121883656509699</v>
      </c>
      <c r="U37" s="4">
        <f t="shared" si="0"/>
        <v>0.95714627427680754</v>
      </c>
      <c r="V37">
        <f t="shared" si="1"/>
        <v>1.2040516020282234E-2</v>
      </c>
      <c r="W37">
        <v>0.2</v>
      </c>
      <c r="X37" s="1" cm="1">
        <f t="array" ref="X37">INDEX(Z37:AD37,MATCH(MIN(ABS(Z37:AD37-U37)),ABS(Z37:AD37-U37),0))</f>
        <v>0.96121883656509699</v>
      </c>
      <c r="Z37" s="1">
        <f t="shared" si="7"/>
        <v>0.96935933147632303</v>
      </c>
      <c r="AA37" s="1">
        <f t="shared" si="8"/>
        <v>0.96657381615598803</v>
      </c>
      <c r="AB37" s="1">
        <f t="shared" si="9"/>
        <v>0.95264623955431704</v>
      </c>
      <c r="AC37" s="1">
        <f t="shared" si="10"/>
        <v>0.93593314763231195</v>
      </c>
      <c r="AD37" s="1">
        <f t="shared" si="11"/>
        <v>0.96121883656509699</v>
      </c>
    </row>
    <row r="38" spans="2:30" x14ac:dyDescent="0.3">
      <c r="G38" s="1"/>
      <c r="J38" s="1"/>
      <c r="M38" s="1"/>
      <c r="P38" s="1"/>
      <c r="S38" s="1"/>
      <c r="U38" s="4"/>
      <c r="X38" s="1"/>
      <c r="Z38" s="1"/>
      <c r="AA38" s="1"/>
      <c r="AB38" s="1"/>
      <c r="AC38" s="1"/>
      <c r="AD38" s="1"/>
    </row>
    <row r="39" spans="2:30" x14ac:dyDescent="0.3">
      <c r="B39" s="35" t="s">
        <v>73</v>
      </c>
      <c r="C39" s="35"/>
      <c r="D39" s="35"/>
      <c r="F39">
        <v>0.05</v>
      </c>
      <c r="G39" s="1">
        <v>0.94150417827298005</v>
      </c>
      <c r="I39">
        <v>0.05</v>
      </c>
      <c r="J39" s="1">
        <v>0.94150417827298005</v>
      </c>
      <c r="L39">
        <v>0.05</v>
      </c>
      <c r="M39" s="1">
        <v>0.93871866295264605</v>
      </c>
      <c r="O39">
        <v>0.05</v>
      </c>
      <c r="P39" s="1">
        <v>0.91922005571030596</v>
      </c>
      <c r="R39">
        <v>0.05</v>
      </c>
      <c r="S39" s="1">
        <v>0.95567867036011001</v>
      </c>
      <c r="U39" s="4">
        <f t="shared" si="0"/>
        <v>0.93932514911380449</v>
      </c>
      <c r="V39">
        <f t="shared" si="1"/>
        <v>1.1674901280383636E-2</v>
      </c>
      <c r="W39">
        <v>0.05</v>
      </c>
      <c r="X39" s="1" cm="1">
        <f t="array" ref="X39">INDEX(Z39:AD39,MATCH(MIN(ABS(Z39:AD39-U39)),ABS(Z39:AD39-U39),0))</f>
        <v>0.93871866295264605</v>
      </c>
      <c r="Z39" s="1">
        <f t="shared" ref="Z39:Z54" si="12">G39</f>
        <v>0.94150417827298005</v>
      </c>
      <c r="AA39" s="1">
        <f t="shared" ref="AA39:AA54" si="13">J39</f>
        <v>0.94150417827298005</v>
      </c>
      <c r="AB39" s="1">
        <f t="shared" ref="AB39:AB54" si="14">M39</f>
        <v>0.93871866295264605</v>
      </c>
      <c r="AC39" s="1">
        <f t="shared" ref="AC39:AC54" si="15">P39</f>
        <v>0.91922005571030596</v>
      </c>
      <c r="AD39" s="1">
        <f t="shared" ref="AD39:AD54" si="16">S39</f>
        <v>0.95567867036011001</v>
      </c>
    </row>
    <row r="40" spans="2:30" x14ac:dyDescent="0.3">
      <c r="F40">
        <v>0.06</v>
      </c>
      <c r="G40" s="1">
        <v>0.94707520891364905</v>
      </c>
      <c r="I40">
        <v>0.06</v>
      </c>
      <c r="J40" s="1">
        <v>0.94150417827298005</v>
      </c>
      <c r="L40">
        <v>0.06</v>
      </c>
      <c r="M40" s="1">
        <v>0.94707520891364905</v>
      </c>
      <c r="O40">
        <v>0.06</v>
      </c>
      <c r="P40" s="1">
        <v>0.93593314763231195</v>
      </c>
      <c r="R40">
        <v>0.06</v>
      </c>
      <c r="S40" s="1">
        <v>0.94736842105263097</v>
      </c>
      <c r="U40" s="4">
        <f t="shared" si="0"/>
        <v>0.94379123295704415</v>
      </c>
      <c r="V40">
        <f t="shared" si="1"/>
        <v>4.5021193883991424E-3</v>
      </c>
      <c r="W40">
        <v>0.06</v>
      </c>
      <c r="X40" s="1" cm="1">
        <f t="array" ref="X40">INDEX(Z40:AD40,MATCH(MIN(ABS(Z40:AD40-U40)),ABS(Z40:AD40-U40),0))</f>
        <v>0.94150417827298005</v>
      </c>
      <c r="Z40" s="1">
        <f t="shared" si="12"/>
        <v>0.94707520891364905</v>
      </c>
      <c r="AA40" s="1">
        <f t="shared" si="13"/>
        <v>0.94150417827298005</v>
      </c>
      <c r="AB40" s="1">
        <f t="shared" si="14"/>
        <v>0.94707520891364905</v>
      </c>
      <c r="AC40" s="1">
        <f t="shared" si="15"/>
        <v>0.93593314763231195</v>
      </c>
      <c r="AD40" s="1">
        <f t="shared" si="16"/>
        <v>0.94736842105263097</v>
      </c>
    </row>
    <row r="41" spans="2:30" x14ac:dyDescent="0.3">
      <c r="F41">
        <v>7.0000000000000007E-2</v>
      </c>
      <c r="G41" s="1">
        <v>0.94986072423398304</v>
      </c>
      <c r="I41">
        <v>7.0000000000000007E-2</v>
      </c>
      <c r="J41" s="1">
        <v>0.94428969359331405</v>
      </c>
      <c r="L41">
        <v>7.0000000000000007E-2</v>
      </c>
      <c r="M41" s="1">
        <v>0.94707520891364905</v>
      </c>
      <c r="O41">
        <v>7.0000000000000007E-2</v>
      </c>
      <c r="P41" s="1">
        <v>0.93871866295264605</v>
      </c>
      <c r="R41">
        <v>7.0000000000000007E-2</v>
      </c>
      <c r="S41" s="1">
        <v>0.94736842105263097</v>
      </c>
      <c r="U41" s="4">
        <f t="shared" si="0"/>
        <v>0.94546254214924463</v>
      </c>
      <c r="V41">
        <f t="shared" si="1"/>
        <v>3.8061149349793728E-3</v>
      </c>
      <c r="W41">
        <v>7.0000000000000007E-2</v>
      </c>
      <c r="X41" s="1" cm="1">
        <f t="array" ref="X41">INDEX(Z41:AD41,MATCH(MIN(ABS(Z41:AD41-U41)),ABS(Z41:AD41-U41),0))</f>
        <v>0.94428969359331405</v>
      </c>
      <c r="Z41" s="1">
        <f t="shared" si="12"/>
        <v>0.94986072423398304</v>
      </c>
      <c r="AA41" s="1">
        <f t="shared" si="13"/>
        <v>0.94428969359331405</v>
      </c>
      <c r="AB41" s="1">
        <f t="shared" si="14"/>
        <v>0.94707520891364905</v>
      </c>
      <c r="AC41" s="1">
        <f t="shared" si="15"/>
        <v>0.93871866295264605</v>
      </c>
      <c r="AD41" s="1">
        <f t="shared" si="16"/>
        <v>0.94736842105263097</v>
      </c>
    </row>
    <row r="42" spans="2:30" x14ac:dyDescent="0.3">
      <c r="F42">
        <v>0.08</v>
      </c>
      <c r="G42" s="1">
        <v>0.94986072423398304</v>
      </c>
      <c r="I42">
        <v>0.08</v>
      </c>
      <c r="J42" s="1">
        <v>0.95543175487465104</v>
      </c>
      <c r="L42">
        <v>0.08</v>
      </c>
      <c r="M42" s="1">
        <v>0.94707520891364905</v>
      </c>
      <c r="O42">
        <v>0.08</v>
      </c>
      <c r="P42" s="1">
        <v>0.93871866295264605</v>
      </c>
      <c r="R42">
        <v>0.08</v>
      </c>
      <c r="S42" s="1">
        <v>0.94736842105263097</v>
      </c>
      <c r="U42" s="4">
        <f t="shared" si="0"/>
        <v>0.94769095440551199</v>
      </c>
      <c r="V42">
        <f t="shared" si="1"/>
        <v>5.3965373565131184E-3</v>
      </c>
      <c r="W42">
        <v>0.08</v>
      </c>
      <c r="X42" s="1" cm="1">
        <f t="array" ref="X42">INDEX(Z42:AD42,MATCH(MIN(ABS(Z42:AD42-U42)),ABS(Z42:AD42-U42),0))</f>
        <v>0.94736842105263097</v>
      </c>
      <c r="Z42" s="1">
        <f t="shared" si="12"/>
        <v>0.94986072423398304</v>
      </c>
      <c r="AA42" s="1">
        <f t="shared" si="13"/>
        <v>0.95543175487465104</v>
      </c>
      <c r="AB42" s="1">
        <f t="shared" si="14"/>
        <v>0.94707520891364905</v>
      </c>
      <c r="AC42" s="1">
        <f t="shared" si="15"/>
        <v>0.93871866295264605</v>
      </c>
      <c r="AD42" s="1">
        <f t="shared" si="16"/>
        <v>0.94736842105263097</v>
      </c>
    </row>
    <row r="43" spans="2:30" x14ac:dyDescent="0.3">
      <c r="F43">
        <v>0.09</v>
      </c>
      <c r="G43" s="1">
        <v>0.95264623955431704</v>
      </c>
      <c r="I43">
        <v>0.09</v>
      </c>
      <c r="J43" s="1">
        <v>0.95821727019498604</v>
      </c>
      <c r="L43">
        <v>0.09</v>
      </c>
      <c r="M43" s="1">
        <v>0.94428969359331405</v>
      </c>
      <c r="O43">
        <v>0.09</v>
      </c>
      <c r="P43" s="1">
        <v>0.94150417827298005</v>
      </c>
      <c r="R43">
        <v>0.09</v>
      </c>
      <c r="S43" s="1">
        <v>0.95013850415512402</v>
      </c>
      <c r="U43" s="4">
        <f t="shared" si="0"/>
        <v>0.94935917715414431</v>
      </c>
      <c r="V43">
        <f t="shared" si="1"/>
        <v>5.9544708096339509E-3</v>
      </c>
      <c r="W43">
        <v>0.09</v>
      </c>
      <c r="X43" s="1" cm="1">
        <f t="array" ref="X43">INDEX(Z43:AD43,MATCH(MIN(ABS(Z43:AD43-U43)),ABS(Z43:AD43-U43),0))</f>
        <v>0.95013850415512402</v>
      </c>
      <c r="Z43" s="1">
        <f t="shared" si="12"/>
        <v>0.95264623955431704</v>
      </c>
      <c r="AA43" s="1">
        <f t="shared" si="13"/>
        <v>0.95821727019498604</v>
      </c>
      <c r="AB43" s="1">
        <f t="shared" si="14"/>
        <v>0.94428969359331405</v>
      </c>
      <c r="AC43" s="1">
        <f t="shared" si="15"/>
        <v>0.94150417827298005</v>
      </c>
      <c r="AD43" s="1">
        <f t="shared" si="16"/>
        <v>0.95013850415512402</v>
      </c>
    </row>
    <row r="44" spans="2:30" x14ac:dyDescent="0.3">
      <c r="F44">
        <v>0.1</v>
      </c>
      <c r="G44" s="1">
        <v>0.95543175487465104</v>
      </c>
      <c r="I44">
        <v>0.1</v>
      </c>
      <c r="J44" s="1">
        <v>0.95821727019498604</v>
      </c>
      <c r="L44">
        <v>0.1</v>
      </c>
      <c r="M44" s="1">
        <v>0.94428969359331405</v>
      </c>
      <c r="O44">
        <v>0.1</v>
      </c>
      <c r="P44" s="1">
        <v>0.94150417827298005</v>
      </c>
      <c r="R44">
        <v>0.1</v>
      </c>
      <c r="S44" s="1">
        <v>0.95013850415512402</v>
      </c>
      <c r="U44" s="4">
        <f t="shared" si="0"/>
        <v>0.94991628021821106</v>
      </c>
      <c r="V44">
        <f t="shared" si="1"/>
        <v>6.3529239715727224E-3</v>
      </c>
      <c r="W44">
        <v>0.1</v>
      </c>
      <c r="X44" s="1" cm="1">
        <f t="array" ref="X44">INDEX(Z44:AD44,MATCH(MIN(ABS(Z44:AD44-U44)),ABS(Z44:AD44-U44),0))</f>
        <v>0.95013850415512402</v>
      </c>
      <c r="Z44" s="1">
        <f t="shared" si="12"/>
        <v>0.95543175487465104</v>
      </c>
      <c r="AA44" s="1">
        <f t="shared" si="13"/>
        <v>0.95821727019498604</v>
      </c>
      <c r="AB44" s="1">
        <f t="shared" si="14"/>
        <v>0.94428969359331405</v>
      </c>
      <c r="AC44" s="1">
        <f t="shared" si="15"/>
        <v>0.94150417827298005</v>
      </c>
      <c r="AD44" s="1">
        <f t="shared" si="16"/>
        <v>0.95013850415512402</v>
      </c>
    </row>
    <row r="45" spans="2:30" x14ac:dyDescent="0.3">
      <c r="F45">
        <v>0.11</v>
      </c>
      <c r="G45" s="1">
        <v>0.95821727019498604</v>
      </c>
      <c r="I45">
        <v>0.11</v>
      </c>
      <c r="J45" s="1">
        <v>0.95821727019498604</v>
      </c>
      <c r="L45">
        <v>0.11</v>
      </c>
      <c r="M45" s="1">
        <v>0.94428969359331405</v>
      </c>
      <c r="O45">
        <v>0.11</v>
      </c>
      <c r="P45" s="1">
        <v>0.93871866295264605</v>
      </c>
      <c r="R45">
        <v>0.11</v>
      </c>
      <c r="S45" s="1">
        <v>0.95013850415512402</v>
      </c>
      <c r="U45" s="4">
        <f t="shared" si="0"/>
        <v>0.94991628021821128</v>
      </c>
      <c r="V45">
        <f t="shared" si="1"/>
        <v>7.6799396109699172E-3</v>
      </c>
      <c r="W45">
        <v>0.11</v>
      </c>
      <c r="X45" s="1" cm="1">
        <f t="array" ref="X45">INDEX(Z45:AD45,MATCH(MIN(ABS(Z45:AD45-U45)),ABS(Z45:AD45-U45),0))</f>
        <v>0.95013850415512402</v>
      </c>
      <c r="Z45" s="1">
        <f t="shared" si="12"/>
        <v>0.95821727019498604</v>
      </c>
      <c r="AA45" s="1">
        <f t="shared" si="13"/>
        <v>0.95821727019498604</v>
      </c>
      <c r="AB45" s="1">
        <f t="shared" si="14"/>
        <v>0.94428969359331405</v>
      </c>
      <c r="AC45" s="1">
        <f t="shared" si="15"/>
        <v>0.93871866295264605</v>
      </c>
      <c r="AD45" s="1">
        <f t="shared" si="16"/>
        <v>0.95013850415512402</v>
      </c>
    </row>
    <row r="46" spans="2:30" x14ac:dyDescent="0.3">
      <c r="F46">
        <v>0.12</v>
      </c>
      <c r="G46" s="1">
        <v>0.96100278551532003</v>
      </c>
      <c r="I46">
        <v>0.12</v>
      </c>
      <c r="J46" s="1">
        <v>0.95821727019498604</v>
      </c>
      <c r="L46">
        <v>0.12</v>
      </c>
      <c r="M46" s="1">
        <v>0.94150417827298005</v>
      </c>
      <c r="O46">
        <v>0.12</v>
      </c>
      <c r="P46" s="1">
        <v>0.94150417827298005</v>
      </c>
      <c r="R46">
        <v>0.12</v>
      </c>
      <c r="S46" s="1">
        <v>0.95013850415512402</v>
      </c>
      <c r="U46" s="4">
        <f t="shared" si="0"/>
        <v>0.95047338328227815</v>
      </c>
      <c r="V46">
        <f t="shared" si="1"/>
        <v>8.1466743758350328E-3</v>
      </c>
      <c r="W46">
        <v>0.12</v>
      </c>
      <c r="X46" s="1" cm="1">
        <f t="array" ref="X46">INDEX(Z46:AD46,MATCH(MIN(ABS(Z46:AD46-U46)),ABS(Z46:AD46-U46),0))</f>
        <v>0.95013850415512402</v>
      </c>
      <c r="Z46" s="1">
        <f t="shared" si="12"/>
        <v>0.96100278551532003</v>
      </c>
      <c r="AA46" s="1">
        <f t="shared" si="13"/>
        <v>0.95821727019498604</v>
      </c>
      <c r="AB46" s="1">
        <f t="shared" si="14"/>
        <v>0.94150417827298005</v>
      </c>
      <c r="AC46" s="1">
        <f t="shared" si="15"/>
        <v>0.94150417827298005</v>
      </c>
      <c r="AD46" s="1">
        <f t="shared" si="16"/>
        <v>0.95013850415512402</v>
      </c>
    </row>
    <row r="47" spans="2:30" x14ac:dyDescent="0.3">
      <c r="F47">
        <v>0.13</v>
      </c>
      <c r="G47" s="1">
        <v>0.96100278551532003</v>
      </c>
      <c r="I47">
        <v>0.13</v>
      </c>
      <c r="J47" s="1">
        <v>0.96100278551532003</v>
      </c>
      <c r="L47">
        <v>0.13</v>
      </c>
      <c r="M47" s="1">
        <v>0.94150417827298005</v>
      </c>
      <c r="O47">
        <v>0.13</v>
      </c>
      <c r="P47" s="1">
        <v>0.94707520891364905</v>
      </c>
      <c r="R47">
        <v>0.13</v>
      </c>
      <c r="S47" s="1">
        <v>0.95013850415512402</v>
      </c>
      <c r="U47" s="4">
        <f t="shared" si="0"/>
        <v>0.95214469247447864</v>
      </c>
      <c r="V47">
        <f t="shared" si="1"/>
        <v>7.7443737288296595E-3</v>
      </c>
      <c r="W47">
        <v>0.13</v>
      </c>
      <c r="X47" s="1" cm="1">
        <f t="array" ref="X47">INDEX(Z47:AD47,MATCH(MIN(ABS(Z47:AD47-U47)),ABS(Z47:AD47-U47),0))</f>
        <v>0.95013850415512402</v>
      </c>
      <c r="Z47" s="1">
        <f t="shared" si="12"/>
        <v>0.96100278551532003</v>
      </c>
      <c r="AA47" s="1">
        <f t="shared" si="13"/>
        <v>0.96100278551532003</v>
      </c>
      <c r="AB47" s="1">
        <f t="shared" si="14"/>
        <v>0.94150417827298005</v>
      </c>
      <c r="AC47" s="1">
        <f t="shared" si="15"/>
        <v>0.94707520891364905</v>
      </c>
      <c r="AD47" s="1">
        <f t="shared" si="16"/>
        <v>0.95013850415512402</v>
      </c>
    </row>
    <row r="48" spans="2:30" x14ac:dyDescent="0.3">
      <c r="F48">
        <v>0.14000000000000001</v>
      </c>
      <c r="G48" s="1">
        <v>0.96100278551532003</v>
      </c>
      <c r="I48">
        <v>0.14000000000000001</v>
      </c>
      <c r="J48" s="1">
        <v>0.96100278551532003</v>
      </c>
      <c r="L48">
        <v>0.14000000000000001</v>
      </c>
      <c r="M48" s="1">
        <v>0.94150417827298005</v>
      </c>
      <c r="O48">
        <v>0.14000000000000001</v>
      </c>
      <c r="P48" s="1">
        <v>0.94707520891364905</v>
      </c>
      <c r="R48">
        <v>0.14000000000000001</v>
      </c>
      <c r="S48" s="1">
        <v>0.95844875346260305</v>
      </c>
      <c r="U48" s="4">
        <f t="shared" si="0"/>
        <v>0.9538067423359744</v>
      </c>
      <c r="V48">
        <f t="shared" si="1"/>
        <v>8.0222311973380724E-3</v>
      </c>
      <c r="W48">
        <v>0.14000000000000001</v>
      </c>
      <c r="X48" s="1" cm="1">
        <f t="array" ref="X48">INDEX(Z48:AD48,MATCH(MIN(ABS(Z48:AD48-U48)),ABS(Z48:AD48-U48),0))</f>
        <v>0.95844875346260305</v>
      </c>
      <c r="Z48" s="1">
        <f t="shared" si="12"/>
        <v>0.96100278551532003</v>
      </c>
      <c r="AA48" s="1">
        <f t="shared" si="13"/>
        <v>0.96100278551532003</v>
      </c>
      <c r="AB48" s="1">
        <f t="shared" si="14"/>
        <v>0.94150417827298005</v>
      </c>
      <c r="AC48" s="1">
        <f t="shared" si="15"/>
        <v>0.94707520891364905</v>
      </c>
      <c r="AD48" s="1">
        <f t="shared" si="16"/>
        <v>0.95844875346260305</v>
      </c>
    </row>
    <row r="49" spans="2:30" x14ac:dyDescent="0.3">
      <c r="F49">
        <v>0.15</v>
      </c>
      <c r="G49" s="1">
        <v>0.95821727019498604</v>
      </c>
      <c r="I49">
        <v>0.15</v>
      </c>
      <c r="J49" s="1">
        <v>0.96378830083565403</v>
      </c>
      <c r="L49">
        <v>0.15</v>
      </c>
      <c r="M49" s="1">
        <v>0.94150417827298005</v>
      </c>
      <c r="O49">
        <v>0.15</v>
      </c>
      <c r="P49" s="1">
        <v>0.94707520891364905</v>
      </c>
      <c r="R49">
        <v>0.15</v>
      </c>
      <c r="S49" s="1">
        <v>0.95844875346260305</v>
      </c>
      <c r="U49" s="4">
        <f t="shared" si="0"/>
        <v>0.9538067423359744</v>
      </c>
      <c r="V49">
        <f t="shared" si="1"/>
        <v>8.2133934292392442E-3</v>
      </c>
      <c r="W49">
        <v>0.15</v>
      </c>
      <c r="X49" s="1" cm="1">
        <f t="array" ref="X49">INDEX(Z49:AD49,MATCH(MIN(ABS(Z49:AD49-U49)),ABS(Z49:AD49-U49),0))</f>
        <v>0.95821727019498604</v>
      </c>
      <c r="Z49" s="1">
        <f t="shared" si="12"/>
        <v>0.95821727019498604</v>
      </c>
      <c r="AA49" s="1">
        <f t="shared" si="13"/>
        <v>0.96378830083565403</v>
      </c>
      <c r="AB49" s="1">
        <f t="shared" si="14"/>
        <v>0.94150417827298005</v>
      </c>
      <c r="AC49" s="1">
        <f t="shared" si="15"/>
        <v>0.94707520891364905</v>
      </c>
      <c r="AD49" s="1">
        <f t="shared" si="16"/>
        <v>0.95844875346260305</v>
      </c>
    </row>
    <row r="50" spans="2:30" x14ac:dyDescent="0.3">
      <c r="F50">
        <v>0.16</v>
      </c>
      <c r="G50" s="1">
        <v>0.96100278551532003</v>
      </c>
      <c r="I50">
        <v>0.16</v>
      </c>
      <c r="J50" s="1">
        <v>0.96378830083565403</v>
      </c>
      <c r="L50">
        <v>0.16</v>
      </c>
      <c r="M50" s="1">
        <v>0.94707520891364905</v>
      </c>
      <c r="O50">
        <v>0.16</v>
      </c>
      <c r="P50" s="1">
        <v>0.94707520891364905</v>
      </c>
      <c r="R50">
        <v>0.16</v>
      </c>
      <c r="S50" s="1">
        <v>0.95844875346260305</v>
      </c>
      <c r="U50" s="4">
        <f t="shared" si="0"/>
        <v>0.95547805152817511</v>
      </c>
      <c r="V50">
        <f t="shared" si="1"/>
        <v>7.0657416761918555E-3</v>
      </c>
      <c r="W50">
        <v>0.16</v>
      </c>
      <c r="X50" s="1" cm="1">
        <f t="array" ref="X50">INDEX(Z50:AD50,MATCH(MIN(ABS(Z50:AD50-U50)),ABS(Z50:AD50-U50),0))</f>
        <v>0.95844875346260305</v>
      </c>
      <c r="Z50" s="1">
        <f t="shared" si="12"/>
        <v>0.96100278551532003</v>
      </c>
      <c r="AA50" s="1">
        <f t="shared" si="13"/>
        <v>0.96378830083565403</v>
      </c>
      <c r="AB50" s="1">
        <f t="shared" si="14"/>
        <v>0.94707520891364905</v>
      </c>
      <c r="AC50" s="1">
        <f t="shared" si="15"/>
        <v>0.94707520891364905</v>
      </c>
      <c r="AD50" s="1">
        <f t="shared" si="16"/>
        <v>0.95844875346260305</v>
      </c>
    </row>
    <row r="51" spans="2:30" x14ac:dyDescent="0.3">
      <c r="F51">
        <v>0.17</v>
      </c>
      <c r="G51" s="1">
        <v>0.96100278551532003</v>
      </c>
      <c r="I51">
        <v>0.17</v>
      </c>
      <c r="J51" s="1">
        <v>0.96378830083565403</v>
      </c>
      <c r="L51">
        <v>0.17</v>
      </c>
      <c r="M51" s="1">
        <v>0.94707520891364905</v>
      </c>
      <c r="O51">
        <v>0.17</v>
      </c>
      <c r="P51" s="1">
        <v>0.94707520891364905</v>
      </c>
      <c r="R51">
        <v>0.17</v>
      </c>
      <c r="S51" s="1">
        <v>0.96121883656509699</v>
      </c>
      <c r="U51" s="4">
        <f t="shared" si="0"/>
        <v>0.95603206814867381</v>
      </c>
      <c r="V51">
        <f t="shared" si="1"/>
        <v>7.3786231500376897E-3</v>
      </c>
      <c r="W51">
        <v>0.17</v>
      </c>
      <c r="X51" s="1" cm="1">
        <f t="array" ref="X51">INDEX(Z51:AD51,MATCH(MIN(ABS(Z51:AD51-U51)),ABS(Z51:AD51-U51),0))</f>
        <v>0.96100278551532003</v>
      </c>
      <c r="Z51" s="1">
        <f t="shared" si="12"/>
        <v>0.96100278551532003</v>
      </c>
      <c r="AA51" s="1">
        <f t="shared" si="13"/>
        <v>0.96378830083565403</v>
      </c>
      <c r="AB51" s="1">
        <f t="shared" si="14"/>
        <v>0.94707520891364905</v>
      </c>
      <c r="AC51" s="1">
        <f t="shared" si="15"/>
        <v>0.94707520891364905</v>
      </c>
      <c r="AD51" s="1">
        <f t="shared" si="16"/>
        <v>0.96121883656509699</v>
      </c>
    </row>
    <row r="52" spans="2:30" x14ac:dyDescent="0.3">
      <c r="F52">
        <v>0.18</v>
      </c>
      <c r="G52" s="1">
        <v>0.96378830083565403</v>
      </c>
      <c r="I52">
        <v>0.18</v>
      </c>
      <c r="J52" s="1">
        <v>0.96378830083565403</v>
      </c>
      <c r="L52">
        <v>0.18</v>
      </c>
      <c r="M52" s="1">
        <v>0.94428969359331405</v>
      </c>
      <c r="O52">
        <v>0.18</v>
      </c>
      <c r="P52" s="1">
        <v>0.94707520891364905</v>
      </c>
      <c r="R52">
        <v>0.18</v>
      </c>
      <c r="S52" s="1">
        <v>0.96121883656509699</v>
      </c>
      <c r="U52" s="4">
        <f t="shared" si="0"/>
        <v>0.95603206814867359</v>
      </c>
      <c r="V52">
        <f t="shared" si="1"/>
        <v>8.5478599093477738E-3</v>
      </c>
      <c r="W52">
        <v>0.18</v>
      </c>
      <c r="X52" s="23" cm="1">
        <f t="array" ref="X52">INDEX(Z52:AD52,MATCH(MIN(ABS(Z52:AD52-U52)),ABS(Z52:AD52-U52),0))</f>
        <v>0.96121883656509699</v>
      </c>
      <c r="Z52" s="1">
        <f t="shared" si="12"/>
        <v>0.96378830083565403</v>
      </c>
      <c r="AA52" s="1">
        <f t="shared" si="13"/>
        <v>0.96378830083565403</v>
      </c>
      <c r="AB52" s="1">
        <f t="shared" si="14"/>
        <v>0.94428969359331405</v>
      </c>
      <c r="AC52" s="1">
        <f t="shared" si="15"/>
        <v>0.94707520891364905</v>
      </c>
      <c r="AD52" s="1">
        <f t="shared" si="16"/>
        <v>0.96121883656509699</v>
      </c>
    </row>
    <row r="53" spans="2:30" x14ac:dyDescent="0.3">
      <c r="F53">
        <v>0.19</v>
      </c>
      <c r="G53" s="1">
        <v>0.96378830083565403</v>
      </c>
      <c r="I53">
        <v>0.19</v>
      </c>
      <c r="J53" s="1">
        <v>0.96378830083565403</v>
      </c>
      <c r="L53">
        <v>0.19</v>
      </c>
      <c r="M53" s="1">
        <v>0.94150417827298005</v>
      </c>
      <c r="O53">
        <v>0.19</v>
      </c>
      <c r="P53" s="1">
        <v>0.94707520891364905</v>
      </c>
      <c r="R53">
        <v>0.19</v>
      </c>
      <c r="S53" s="1">
        <v>0.96121883656509699</v>
      </c>
      <c r="U53" s="4">
        <f t="shared" si="0"/>
        <v>0.95547496508460683</v>
      </c>
      <c r="V53">
        <f t="shared" si="1"/>
        <v>9.3483041250393157E-3</v>
      </c>
      <c r="W53">
        <v>0.19</v>
      </c>
      <c r="X53" s="1" cm="1">
        <f t="array" ref="X53">INDEX(Z53:AD53,MATCH(MIN(ABS(Z53:AD53-U53)),ABS(Z53:AD53-U53),0))</f>
        <v>0.96121883656509699</v>
      </c>
      <c r="Z53" s="1">
        <f t="shared" si="12"/>
        <v>0.96378830083565403</v>
      </c>
      <c r="AA53" s="1">
        <f t="shared" si="13"/>
        <v>0.96378830083565403</v>
      </c>
      <c r="AB53" s="1">
        <f t="shared" si="14"/>
        <v>0.94150417827298005</v>
      </c>
      <c r="AC53" s="1">
        <f t="shared" si="15"/>
        <v>0.94707520891364905</v>
      </c>
      <c r="AD53" s="1">
        <f t="shared" si="16"/>
        <v>0.96121883656509699</v>
      </c>
    </row>
    <row r="54" spans="2:30" x14ac:dyDescent="0.3">
      <c r="F54">
        <v>0.2</v>
      </c>
      <c r="G54" s="1">
        <v>0.96935933147632303</v>
      </c>
      <c r="I54">
        <v>0.2</v>
      </c>
      <c r="J54" s="1">
        <v>0.96378830083565403</v>
      </c>
      <c r="L54">
        <v>0.2</v>
      </c>
      <c r="M54" s="1">
        <v>0.93871866295264605</v>
      </c>
      <c r="O54">
        <v>0.2</v>
      </c>
      <c r="P54" s="1">
        <v>0.94428969359331405</v>
      </c>
      <c r="R54">
        <v>0.2</v>
      </c>
      <c r="S54" s="1">
        <v>0.95844875346260305</v>
      </c>
      <c r="U54" s="4">
        <f t="shared" si="0"/>
        <v>0.95492094846410802</v>
      </c>
      <c r="V54">
        <f t="shared" si="1"/>
        <v>1.1619637568519071E-2</v>
      </c>
      <c r="W54">
        <v>0.2</v>
      </c>
      <c r="X54" s="1" cm="1">
        <f t="array" ref="X54">INDEX(Z54:AD54,MATCH(MIN(ABS(Z54:AD54-U54)),ABS(Z54:AD54-U54),0))</f>
        <v>0.95844875346260305</v>
      </c>
      <c r="Z54" s="1">
        <f t="shared" si="12"/>
        <v>0.96935933147632303</v>
      </c>
      <c r="AA54" s="1">
        <f t="shared" si="13"/>
        <v>0.96378830083565403</v>
      </c>
      <c r="AB54" s="1">
        <f t="shared" si="14"/>
        <v>0.93871866295264605</v>
      </c>
      <c r="AC54" s="1">
        <f t="shared" si="15"/>
        <v>0.94428969359331405</v>
      </c>
      <c r="AD54" s="1">
        <f t="shared" si="16"/>
        <v>0.95844875346260305</v>
      </c>
    </row>
    <row r="55" spans="2:30" x14ac:dyDescent="0.3">
      <c r="G55" s="1"/>
      <c r="J55" s="1"/>
      <c r="M55" s="1"/>
      <c r="P55" s="1"/>
      <c r="S55" s="1"/>
      <c r="U55" s="4"/>
      <c r="X55" s="1"/>
      <c r="Z55" s="1"/>
      <c r="AA55" s="1"/>
      <c r="AB55" s="1"/>
      <c r="AC55" s="1"/>
      <c r="AD55" s="1"/>
    </row>
    <row r="56" spans="2:30" x14ac:dyDescent="0.3">
      <c r="B56" s="35" t="s">
        <v>72</v>
      </c>
      <c r="C56" s="35"/>
      <c r="D56" s="35"/>
      <c r="F56">
        <v>0.05</v>
      </c>
      <c r="G56" s="1">
        <v>0.94707520891364905</v>
      </c>
      <c r="I56">
        <v>0.05</v>
      </c>
      <c r="J56" s="1">
        <v>0.94986072423398304</v>
      </c>
      <c r="L56">
        <v>0.05</v>
      </c>
      <c r="M56" s="1">
        <v>0.94428969359331405</v>
      </c>
      <c r="O56">
        <v>0.05</v>
      </c>
      <c r="P56" s="1">
        <v>0.92757660167130895</v>
      </c>
      <c r="R56">
        <v>0.05</v>
      </c>
      <c r="S56" s="1">
        <v>0.95013850415512402</v>
      </c>
      <c r="U56" s="4">
        <f t="shared" si="0"/>
        <v>0.94378814651347587</v>
      </c>
      <c r="V56">
        <f t="shared" si="1"/>
        <v>8.379424290653319E-3</v>
      </c>
      <c r="W56">
        <v>0.05</v>
      </c>
      <c r="X56" s="1" cm="1">
        <f t="array" ref="X56">INDEX(Z56:AD56,MATCH(MIN(ABS(Z56:AD56-U56)),ABS(Z56:AD56-U56),0))</f>
        <v>0.94428969359331405</v>
      </c>
      <c r="Z56" s="1">
        <f t="shared" ref="Z56:Z71" si="17">G56</f>
        <v>0.94707520891364905</v>
      </c>
      <c r="AA56" s="1">
        <f t="shared" ref="AA56:AA71" si="18">J56</f>
        <v>0.94986072423398304</v>
      </c>
      <c r="AB56" s="1">
        <f t="shared" ref="AB56:AB71" si="19">M56</f>
        <v>0.94428969359331405</v>
      </c>
      <c r="AC56" s="1">
        <f t="shared" ref="AC56:AC71" si="20">P56</f>
        <v>0.92757660167130895</v>
      </c>
      <c r="AD56" s="1">
        <f t="shared" ref="AD56:AD71" si="21">S56</f>
        <v>0.95013850415512402</v>
      </c>
    </row>
    <row r="57" spans="2:30" x14ac:dyDescent="0.3">
      <c r="F57">
        <v>0.06</v>
      </c>
      <c r="G57" s="1">
        <v>0.94707520891364905</v>
      </c>
      <c r="I57">
        <v>0.06</v>
      </c>
      <c r="J57" s="1">
        <v>0.94986072423398304</v>
      </c>
      <c r="L57">
        <v>0.06</v>
      </c>
      <c r="M57" s="1">
        <v>0.94986072423398304</v>
      </c>
      <c r="O57">
        <v>0.06</v>
      </c>
      <c r="P57" s="1">
        <v>0.93314763231197695</v>
      </c>
      <c r="R57">
        <v>0.06</v>
      </c>
      <c r="S57" s="1">
        <v>0.95013850415512402</v>
      </c>
      <c r="U57" s="4">
        <f t="shared" si="0"/>
        <v>0.94601655876974322</v>
      </c>
      <c r="V57">
        <f t="shared" si="1"/>
        <v>6.5310896226519356E-3</v>
      </c>
      <c r="W57">
        <v>0.06</v>
      </c>
      <c r="X57" s="1" cm="1">
        <f t="array" ref="X57">INDEX(Z57:AD57,MATCH(MIN(ABS(Z57:AD57-U57)),ABS(Z57:AD57-U57),0))</f>
        <v>0.94707520891364905</v>
      </c>
      <c r="Z57" s="1">
        <f t="shared" si="17"/>
        <v>0.94707520891364905</v>
      </c>
      <c r="AA57" s="1">
        <f t="shared" si="18"/>
        <v>0.94986072423398304</v>
      </c>
      <c r="AB57" s="1">
        <f t="shared" si="19"/>
        <v>0.94986072423398304</v>
      </c>
      <c r="AC57" s="1">
        <f t="shared" si="20"/>
        <v>0.93314763231197695</v>
      </c>
      <c r="AD57" s="1">
        <f t="shared" si="21"/>
        <v>0.95013850415512402</v>
      </c>
    </row>
    <row r="58" spans="2:30" x14ac:dyDescent="0.3">
      <c r="F58">
        <v>7.0000000000000007E-2</v>
      </c>
      <c r="G58" s="1">
        <v>0.94986072423398304</v>
      </c>
      <c r="I58">
        <v>7.0000000000000007E-2</v>
      </c>
      <c r="J58" s="1">
        <v>0.95264623955431704</v>
      </c>
      <c r="L58">
        <v>7.0000000000000007E-2</v>
      </c>
      <c r="M58" s="1">
        <v>0.94707520891364905</v>
      </c>
      <c r="O58">
        <v>7.0000000000000007E-2</v>
      </c>
      <c r="P58" s="1">
        <v>0.93593314763231195</v>
      </c>
      <c r="R58">
        <v>7.0000000000000007E-2</v>
      </c>
      <c r="S58" s="1">
        <v>0.95013850415512402</v>
      </c>
      <c r="U58" s="4">
        <f t="shared" si="0"/>
        <v>0.94713076489787706</v>
      </c>
      <c r="V58">
        <f t="shared" si="1"/>
        <v>5.8704233747775628E-3</v>
      </c>
      <c r="W58">
        <v>7.0000000000000007E-2</v>
      </c>
      <c r="X58" s="1" cm="1">
        <f t="array" ref="X58">INDEX(Z58:AD58,MATCH(MIN(ABS(Z58:AD58-U58)),ABS(Z58:AD58-U58),0))</f>
        <v>0.94707520891364905</v>
      </c>
      <c r="Z58" s="1">
        <f t="shared" si="17"/>
        <v>0.94986072423398304</v>
      </c>
      <c r="AA58" s="1">
        <f t="shared" si="18"/>
        <v>0.95264623955431704</v>
      </c>
      <c r="AB58" s="1">
        <f t="shared" si="19"/>
        <v>0.94707520891364905</v>
      </c>
      <c r="AC58" s="1">
        <f t="shared" si="20"/>
        <v>0.93593314763231195</v>
      </c>
      <c r="AD58" s="1">
        <f t="shared" si="21"/>
        <v>0.95013850415512402</v>
      </c>
    </row>
    <row r="59" spans="2:30" x14ac:dyDescent="0.3">
      <c r="F59">
        <v>0.08</v>
      </c>
      <c r="G59" s="1">
        <v>0.95264623955431704</v>
      </c>
      <c r="I59">
        <v>0.08</v>
      </c>
      <c r="J59" s="1">
        <v>0.95821727019498604</v>
      </c>
      <c r="L59">
        <v>0.08</v>
      </c>
      <c r="M59" s="1">
        <v>0.94986072423398304</v>
      </c>
      <c r="O59">
        <v>0.08</v>
      </c>
      <c r="P59" s="1">
        <v>0.94150417827298005</v>
      </c>
      <c r="R59">
        <v>0.08</v>
      </c>
      <c r="S59" s="1">
        <v>0.94736842105263097</v>
      </c>
      <c r="U59" s="4">
        <f t="shared" si="0"/>
        <v>0.94991936666177956</v>
      </c>
      <c r="V59">
        <f t="shared" si="1"/>
        <v>5.5428728448813375E-3</v>
      </c>
      <c r="W59">
        <v>0.08</v>
      </c>
      <c r="X59" s="1" cm="1">
        <f t="array" ref="X59">INDEX(Z59:AD59,MATCH(MIN(ABS(Z59:AD59-U59)),ABS(Z59:AD59-U59),0))</f>
        <v>0.94986072423398304</v>
      </c>
      <c r="Z59" s="1">
        <f t="shared" si="17"/>
        <v>0.95264623955431704</v>
      </c>
      <c r="AA59" s="1">
        <f t="shared" si="18"/>
        <v>0.95821727019498604</v>
      </c>
      <c r="AB59" s="1">
        <f t="shared" si="19"/>
        <v>0.94986072423398304</v>
      </c>
      <c r="AC59" s="1">
        <f t="shared" si="20"/>
        <v>0.94150417827298005</v>
      </c>
      <c r="AD59" s="1">
        <f t="shared" si="21"/>
        <v>0.94736842105263097</v>
      </c>
    </row>
    <row r="60" spans="2:30" x14ac:dyDescent="0.3">
      <c r="F60">
        <v>0.09</v>
      </c>
      <c r="G60" s="1">
        <v>0.96100278551532003</v>
      </c>
      <c r="I60">
        <v>0.09</v>
      </c>
      <c r="J60" s="1">
        <v>0.95821727019498604</v>
      </c>
      <c r="L60">
        <v>0.09</v>
      </c>
      <c r="M60" s="1">
        <v>0.94986072423398304</v>
      </c>
      <c r="O60">
        <v>0.09</v>
      </c>
      <c r="P60" s="1">
        <v>0.94150417827298005</v>
      </c>
      <c r="R60">
        <v>0.09</v>
      </c>
      <c r="S60" s="1">
        <v>0.95013850415512402</v>
      </c>
      <c r="U60" s="4">
        <f t="shared" si="0"/>
        <v>0.95214469247447864</v>
      </c>
      <c r="V60">
        <f t="shared" si="1"/>
        <v>6.8964317942020736E-3</v>
      </c>
      <c r="W60">
        <v>0.09</v>
      </c>
      <c r="X60" s="1" cm="1">
        <f t="array" ref="X60">INDEX(Z60:AD60,MATCH(MIN(ABS(Z60:AD60-U60)),ABS(Z60:AD60-U60),0))</f>
        <v>0.95013850415512402</v>
      </c>
      <c r="Z60" s="1">
        <f t="shared" si="17"/>
        <v>0.96100278551532003</v>
      </c>
      <c r="AA60" s="1">
        <f t="shared" si="18"/>
        <v>0.95821727019498604</v>
      </c>
      <c r="AB60" s="1">
        <f t="shared" si="19"/>
        <v>0.94986072423398304</v>
      </c>
      <c r="AC60" s="1">
        <f t="shared" si="20"/>
        <v>0.94150417827298005</v>
      </c>
      <c r="AD60" s="1">
        <f t="shared" si="21"/>
        <v>0.95013850415512402</v>
      </c>
    </row>
    <row r="61" spans="2:30" x14ac:dyDescent="0.3">
      <c r="F61">
        <v>0.1</v>
      </c>
      <c r="G61" s="1">
        <v>0.96100278551532003</v>
      </c>
      <c r="I61">
        <v>0.1</v>
      </c>
      <c r="J61" s="1">
        <v>0.95821727019498604</v>
      </c>
      <c r="L61">
        <v>0.1</v>
      </c>
      <c r="M61" s="1">
        <v>0.95264623955431704</v>
      </c>
      <c r="O61">
        <v>0.1</v>
      </c>
      <c r="P61" s="1">
        <v>0.94150417827298005</v>
      </c>
      <c r="R61">
        <v>0.1</v>
      </c>
      <c r="S61" s="1">
        <v>0.94736842105263097</v>
      </c>
      <c r="U61" s="4">
        <f t="shared" si="0"/>
        <v>0.95214777891804692</v>
      </c>
      <c r="V61">
        <f t="shared" si="1"/>
        <v>7.0940372920063281E-3</v>
      </c>
      <c r="W61">
        <v>0.1</v>
      </c>
      <c r="X61" s="1" cm="1">
        <f t="array" ref="X61">INDEX(Z61:AD61,MATCH(MIN(ABS(Z61:AD61-U61)),ABS(Z61:AD61-U61),0))</f>
        <v>0.95264623955431704</v>
      </c>
      <c r="Z61" s="1">
        <f t="shared" si="17"/>
        <v>0.96100278551532003</v>
      </c>
      <c r="AA61" s="1">
        <f t="shared" si="18"/>
        <v>0.95821727019498604</v>
      </c>
      <c r="AB61" s="1">
        <f t="shared" si="19"/>
        <v>0.95264623955431704</v>
      </c>
      <c r="AC61" s="1">
        <f t="shared" si="20"/>
        <v>0.94150417827298005</v>
      </c>
      <c r="AD61" s="1">
        <f t="shared" si="21"/>
        <v>0.94736842105263097</v>
      </c>
    </row>
    <row r="62" spans="2:30" x14ac:dyDescent="0.3">
      <c r="F62">
        <v>0.11</v>
      </c>
      <c r="G62" s="1">
        <v>0.96378830083565403</v>
      </c>
      <c r="I62">
        <v>0.11</v>
      </c>
      <c r="J62" s="1">
        <v>0.95821727019498604</v>
      </c>
      <c r="L62">
        <v>0.11</v>
      </c>
      <c r="M62" s="1">
        <v>0.95543175487465104</v>
      </c>
      <c r="O62">
        <v>0.11</v>
      </c>
      <c r="P62" s="1">
        <v>0.93871866295264605</v>
      </c>
      <c r="R62">
        <v>0.11</v>
      </c>
      <c r="S62" s="1">
        <v>0.94736842105263097</v>
      </c>
      <c r="U62" s="4">
        <f t="shared" si="0"/>
        <v>0.95270488198211356</v>
      </c>
      <c r="V62">
        <f t="shared" si="1"/>
        <v>8.7721898184731587E-3</v>
      </c>
      <c r="W62">
        <v>0.11</v>
      </c>
      <c r="X62" s="1" cm="1">
        <f t="array" ref="X62">INDEX(Z62:AD62,MATCH(MIN(ABS(Z62:AD62-U62)),ABS(Z62:AD62-U62),0))</f>
        <v>0.95543175487465104</v>
      </c>
      <c r="Z62" s="1">
        <f t="shared" si="17"/>
        <v>0.96378830083565403</v>
      </c>
      <c r="AA62" s="1">
        <f t="shared" si="18"/>
        <v>0.95821727019498604</v>
      </c>
      <c r="AB62" s="1">
        <f t="shared" si="19"/>
        <v>0.95543175487465104</v>
      </c>
      <c r="AC62" s="1">
        <f t="shared" si="20"/>
        <v>0.93871866295264605</v>
      </c>
      <c r="AD62" s="1">
        <f t="shared" si="21"/>
        <v>0.94736842105263097</v>
      </c>
    </row>
    <row r="63" spans="2:30" x14ac:dyDescent="0.3">
      <c r="F63">
        <v>0.12</v>
      </c>
      <c r="G63" s="1">
        <v>0.96378830083565403</v>
      </c>
      <c r="I63">
        <v>0.12</v>
      </c>
      <c r="J63" s="1">
        <v>0.95821727019498604</v>
      </c>
      <c r="L63">
        <v>0.12</v>
      </c>
      <c r="M63" s="1">
        <v>0.95543175487465104</v>
      </c>
      <c r="O63">
        <v>0.12</v>
      </c>
      <c r="P63" s="1">
        <v>0.93871866295264605</v>
      </c>
      <c r="R63">
        <v>0.12</v>
      </c>
      <c r="S63" s="1">
        <v>0.94736842105263097</v>
      </c>
      <c r="U63" s="4">
        <f t="shared" si="0"/>
        <v>0.95270488198211356</v>
      </c>
      <c r="V63">
        <f t="shared" si="1"/>
        <v>8.7721898184731587E-3</v>
      </c>
      <c r="W63">
        <v>0.12</v>
      </c>
      <c r="X63" s="1" cm="1">
        <f t="array" ref="X63">INDEX(Z63:AD63,MATCH(MIN(ABS(Z63:AD63-U63)),ABS(Z63:AD63-U63),0))</f>
        <v>0.95543175487465104</v>
      </c>
      <c r="Z63" s="1">
        <f t="shared" si="17"/>
        <v>0.96378830083565403</v>
      </c>
      <c r="AA63" s="1">
        <f t="shared" si="18"/>
        <v>0.95821727019498604</v>
      </c>
      <c r="AB63" s="1">
        <f t="shared" si="19"/>
        <v>0.95543175487465104</v>
      </c>
      <c r="AC63" s="1">
        <f t="shared" si="20"/>
        <v>0.93871866295264605</v>
      </c>
      <c r="AD63" s="1">
        <f t="shared" si="21"/>
        <v>0.94736842105263097</v>
      </c>
    </row>
    <row r="64" spans="2:30" x14ac:dyDescent="0.3">
      <c r="F64">
        <v>0.13</v>
      </c>
      <c r="G64" s="1">
        <v>0.96378830083565403</v>
      </c>
      <c r="I64">
        <v>0.13</v>
      </c>
      <c r="J64" s="1">
        <v>0.95821727019498604</v>
      </c>
      <c r="L64">
        <v>0.13</v>
      </c>
      <c r="M64" s="1">
        <v>0.94986072423398304</v>
      </c>
      <c r="O64">
        <v>0.13</v>
      </c>
      <c r="P64" s="1">
        <v>0.93871866295264605</v>
      </c>
      <c r="R64">
        <v>0.13</v>
      </c>
      <c r="S64" s="1">
        <v>0.95290858725761696</v>
      </c>
      <c r="U64" s="4">
        <f t="shared" si="0"/>
        <v>0.95269870909497723</v>
      </c>
      <c r="V64">
        <f t="shared" si="1"/>
        <v>8.4495379595041949E-3</v>
      </c>
      <c r="W64">
        <v>0.13</v>
      </c>
      <c r="X64" s="1" cm="1">
        <f t="array" ref="X64">INDEX(Z64:AD64,MATCH(MIN(ABS(Z64:AD64-U64)),ABS(Z64:AD64-U64),0))</f>
        <v>0.95290858725761696</v>
      </c>
      <c r="Z64" s="1">
        <f t="shared" si="17"/>
        <v>0.96378830083565403</v>
      </c>
      <c r="AA64" s="1">
        <f t="shared" si="18"/>
        <v>0.95821727019498604</v>
      </c>
      <c r="AB64" s="1">
        <f t="shared" si="19"/>
        <v>0.94986072423398304</v>
      </c>
      <c r="AC64" s="1">
        <f t="shared" si="20"/>
        <v>0.93871866295264605</v>
      </c>
      <c r="AD64" s="1">
        <f t="shared" si="21"/>
        <v>0.95290858725761696</v>
      </c>
    </row>
    <row r="65" spans="2:30" x14ac:dyDescent="0.3">
      <c r="F65">
        <v>0.14000000000000001</v>
      </c>
      <c r="G65" s="1">
        <v>0.96657381615598803</v>
      </c>
      <c r="I65">
        <v>0.14000000000000001</v>
      </c>
      <c r="J65" s="1">
        <v>0.95821727019498604</v>
      </c>
      <c r="L65">
        <v>0.14000000000000001</v>
      </c>
      <c r="M65" s="1">
        <v>0.94986072423398304</v>
      </c>
      <c r="O65">
        <v>0.14000000000000001</v>
      </c>
      <c r="P65" s="1">
        <v>0.93871866295264605</v>
      </c>
      <c r="R65">
        <v>0.14000000000000001</v>
      </c>
      <c r="S65" s="1">
        <v>0.95290858725761696</v>
      </c>
      <c r="U65" s="4">
        <f t="shared" si="0"/>
        <v>0.95325581215904387</v>
      </c>
      <c r="V65">
        <f t="shared" si="1"/>
        <v>9.2191234996085517E-3</v>
      </c>
      <c r="W65">
        <v>0.14000000000000001</v>
      </c>
      <c r="X65" s="1" cm="1">
        <f t="array" ref="X65">INDEX(Z65:AD65,MATCH(MIN(ABS(Z65:AD65-U65)),ABS(Z65:AD65-U65),0))</f>
        <v>0.95290858725761696</v>
      </c>
      <c r="Z65" s="1">
        <f t="shared" si="17"/>
        <v>0.96657381615598803</v>
      </c>
      <c r="AA65" s="1">
        <f t="shared" si="18"/>
        <v>0.95821727019498604</v>
      </c>
      <c r="AB65" s="1">
        <f t="shared" si="19"/>
        <v>0.94986072423398304</v>
      </c>
      <c r="AC65" s="1">
        <f t="shared" si="20"/>
        <v>0.93871866295264605</v>
      </c>
      <c r="AD65" s="1">
        <f t="shared" si="21"/>
        <v>0.95290858725761696</v>
      </c>
    </row>
    <row r="66" spans="2:30" x14ac:dyDescent="0.3">
      <c r="F66">
        <v>0.15</v>
      </c>
      <c r="G66" s="1">
        <v>0.96378830083565403</v>
      </c>
      <c r="I66">
        <v>0.15</v>
      </c>
      <c r="J66" s="1">
        <v>0.95821727019498604</v>
      </c>
      <c r="L66">
        <v>0.15</v>
      </c>
      <c r="M66" s="1">
        <v>0.94986072423398304</v>
      </c>
      <c r="O66">
        <v>0.15</v>
      </c>
      <c r="P66" s="1">
        <v>0.93871866295264605</v>
      </c>
      <c r="R66">
        <v>0.15</v>
      </c>
      <c r="S66" s="1">
        <v>0.95567867036011001</v>
      </c>
      <c r="U66" s="4">
        <f t="shared" si="0"/>
        <v>0.95325272571547592</v>
      </c>
      <c r="V66">
        <f t="shared" si="1"/>
        <v>8.5355129531283214E-3</v>
      </c>
      <c r="W66">
        <v>0.15</v>
      </c>
      <c r="X66" s="1" cm="1">
        <f t="array" ref="X66">INDEX(Z66:AD66,MATCH(MIN(ABS(Z66:AD66-U66)),ABS(Z66:AD66-U66),0))</f>
        <v>0.95567867036011001</v>
      </c>
      <c r="Z66" s="1">
        <f t="shared" si="17"/>
        <v>0.96378830083565403</v>
      </c>
      <c r="AA66" s="1">
        <f t="shared" si="18"/>
        <v>0.95821727019498604</v>
      </c>
      <c r="AB66" s="1">
        <f t="shared" si="19"/>
        <v>0.94986072423398304</v>
      </c>
      <c r="AC66" s="1">
        <f t="shared" si="20"/>
        <v>0.93871866295264605</v>
      </c>
      <c r="AD66" s="1">
        <f t="shared" si="21"/>
        <v>0.95567867036011001</v>
      </c>
    </row>
    <row r="67" spans="2:30" x14ac:dyDescent="0.3">
      <c r="F67">
        <v>0.16</v>
      </c>
      <c r="G67" s="1">
        <v>0.96378830083565403</v>
      </c>
      <c r="I67">
        <v>0.16</v>
      </c>
      <c r="J67" s="1">
        <v>0.96100278551532003</v>
      </c>
      <c r="L67">
        <v>0.16</v>
      </c>
      <c r="M67" s="1">
        <v>0.94986072423398304</v>
      </c>
      <c r="O67">
        <v>0.16</v>
      </c>
      <c r="P67" s="1">
        <v>0.93871866295264605</v>
      </c>
      <c r="R67">
        <v>0.16</v>
      </c>
      <c r="S67" s="1">
        <v>0.95567867036011001</v>
      </c>
      <c r="U67" s="4">
        <f t="shared" si="0"/>
        <v>0.95380982877954268</v>
      </c>
      <c r="V67">
        <f t="shared" si="1"/>
        <v>8.9234501484265552E-3</v>
      </c>
      <c r="W67">
        <v>0.16</v>
      </c>
      <c r="X67" s="1" cm="1">
        <f t="array" ref="X67">INDEX(Z67:AD67,MATCH(MIN(ABS(Z67:AD67-U67)),ABS(Z67:AD67-U67),0))</f>
        <v>0.95567867036011001</v>
      </c>
      <c r="Z67" s="1">
        <f t="shared" si="17"/>
        <v>0.96378830083565403</v>
      </c>
      <c r="AA67" s="1">
        <f t="shared" si="18"/>
        <v>0.96100278551532003</v>
      </c>
      <c r="AB67" s="1">
        <f t="shared" si="19"/>
        <v>0.94986072423398304</v>
      </c>
      <c r="AC67" s="1">
        <f t="shared" si="20"/>
        <v>0.93871866295264605</v>
      </c>
      <c r="AD67" s="1">
        <f t="shared" si="21"/>
        <v>0.95567867036011001</v>
      </c>
    </row>
    <row r="68" spans="2:30" x14ac:dyDescent="0.3">
      <c r="F68">
        <v>0.17</v>
      </c>
      <c r="G68" s="1">
        <v>0.96100278551532003</v>
      </c>
      <c r="I68">
        <v>0.17</v>
      </c>
      <c r="J68" s="1">
        <v>0.96100278551532003</v>
      </c>
      <c r="L68">
        <v>0.17</v>
      </c>
      <c r="M68" s="1">
        <v>0.94707520891364905</v>
      </c>
      <c r="O68">
        <v>0.17</v>
      </c>
      <c r="P68" s="1">
        <v>0.93871866295264605</v>
      </c>
      <c r="R68">
        <v>0.17</v>
      </c>
      <c r="S68" s="1">
        <v>0.95844875346260305</v>
      </c>
      <c r="U68" s="4">
        <f t="shared" si="0"/>
        <v>0.95324963927190765</v>
      </c>
      <c r="V68">
        <f t="shared" si="1"/>
        <v>8.9053490077738804E-3</v>
      </c>
      <c r="W68">
        <v>0.17</v>
      </c>
      <c r="X68" s="23" cm="1">
        <f t="array" ref="X68">INDEX(Z68:AD68,MATCH(MIN(ABS(Z68:AD68-U68)),ABS(Z68:AD68-U68),0))</f>
        <v>0.95844875346260305</v>
      </c>
      <c r="Z68" s="1">
        <f t="shared" si="17"/>
        <v>0.96100278551532003</v>
      </c>
      <c r="AA68" s="1">
        <f t="shared" si="18"/>
        <v>0.96100278551532003</v>
      </c>
      <c r="AB68" s="1">
        <f t="shared" si="19"/>
        <v>0.94707520891364905</v>
      </c>
      <c r="AC68" s="1">
        <f t="shared" si="20"/>
        <v>0.93871866295264605</v>
      </c>
      <c r="AD68" s="1">
        <f t="shared" si="21"/>
        <v>0.95844875346260305</v>
      </c>
    </row>
    <row r="69" spans="2:30" x14ac:dyDescent="0.3">
      <c r="F69">
        <v>0.18</v>
      </c>
      <c r="G69" s="1">
        <v>0.96378830083565403</v>
      </c>
      <c r="I69">
        <v>0.18</v>
      </c>
      <c r="J69" s="1">
        <v>0.96100278551532003</v>
      </c>
      <c r="L69">
        <v>0.18</v>
      </c>
      <c r="M69" s="1">
        <v>0.94707520891364905</v>
      </c>
      <c r="O69">
        <v>0.18</v>
      </c>
      <c r="P69" s="1">
        <v>0.93871866295264605</v>
      </c>
      <c r="R69">
        <v>0.18</v>
      </c>
      <c r="S69" s="1">
        <v>0.95844875346260305</v>
      </c>
      <c r="U69" s="4">
        <f t="shared" ref="U69:U132" si="22">(G69+J69+M69+P69+S69)/5</f>
        <v>0.95380674233597451</v>
      </c>
      <c r="V69">
        <f t="shared" ref="V69:V132" si="23">_xlfn.STDEV.P(G69,J69,M69,P69,S69)</f>
        <v>9.4437968690011427E-3</v>
      </c>
      <c r="W69">
        <v>0.18</v>
      </c>
      <c r="X69" s="1" cm="1">
        <f t="array" ref="X69">INDEX(Z69:AD69,MATCH(MIN(ABS(Z69:AD69-U69)),ABS(Z69:AD69-U69),0))</f>
        <v>0.95844875346260305</v>
      </c>
      <c r="Z69" s="1">
        <f t="shared" si="17"/>
        <v>0.96378830083565403</v>
      </c>
      <c r="AA69" s="1">
        <f t="shared" si="18"/>
        <v>0.96100278551532003</v>
      </c>
      <c r="AB69" s="1">
        <f t="shared" si="19"/>
        <v>0.94707520891364905</v>
      </c>
      <c r="AC69" s="1">
        <f t="shared" si="20"/>
        <v>0.93871866295264605</v>
      </c>
      <c r="AD69" s="1">
        <f t="shared" si="21"/>
        <v>0.95844875346260305</v>
      </c>
    </row>
    <row r="70" spans="2:30" x14ac:dyDescent="0.3">
      <c r="F70">
        <v>0.19</v>
      </c>
      <c r="G70" s="1">
        <v>0.96378830083565403</v>
      </c>
      <c r="I70">
        <v>0.19</v>
      </c>
      <c r="J70" s="1">
        <v>0.95821727019498604</v>
      </c>
      <c r="L70">
        <v>0.19</v>
      </c>
      <c r="M70" s="1">
        <v>0.94707520891364905</v>
      </c>
      <c r="O70">
        <v>0.19</v>
      </c>
      <c r="P70" s="1">
        <v>0.93871866295264605</v>
      </c>
      <c r="R70">
        <v>0.19</v>
      </c>
      <c r="S70" s="1">
        <v>0.95844875346260305</v>
      </c>
      <c r="U70" s="4">
        <f t="shared" si="22"/>
        <v>0.95324963927190765</v>
      </c>
      <c r="V70">
        <f t="shared" si="23"/>
        <v>9.0779336409882068E-3</v>
      </c>
      <c r="W70">
        <v>0.19</v>
      </c>
      <c r="X70" s="1" cm="1">
        <f t="array" ref="X70">INDEX(Z70:AD70,MATCH(MIN(ABS(Z70:AD70-U70)),ABS(Z70:AD70-U70),0))</f>
        <v>0.95821727019498604</v>
      </c>
      <c r="Z70" s="1">
        <f t="shared" si="17"/>
        <v>0.96378830083565403</v>
      </c>
      <c r="AA70" s="1">
        <f t="shared" si="18"/>
        <v>0.95821727019498604</v>
      </c>
      <c r="AB70" s="1">
        <f t="shared" si="19"/>
        <v>0.94707520891364905</v>
      </c>
      <c r="AC70" s="1">
        <f t="shared" si="20"/>
        <v>0.93871866295264605</v>
      </c>
      <c r="AD70" s="1">
        <f t="shared" si="21"/>
        <v>0.95844875346260305</v>
      </c>
    </row>
    <row r="71" spans="2:30" x14ac:dyDescent="0.3">
      <c r="F71">
        <v>0.2</v>
      </c>
      <c r="G71" s="1">
        <v>0.96378830083565403</v>
      </c>
      <c r="I71">
        <v>0.2</v>
      </c>
      <c r="J71" s="1">
        <v>0.95821727019498604</v>
      </c>
      <c r="L71">
        <v>0.2</v>
      </c>
      <c r="M71" s="1">
        <v>0.94428969359331405</v>
      </c>
      <c r="O71">
        <v>0.2</v>
      </c>
      <c r="P71" s="1">
        <v>0.93871866295264605</v>
      </c>
      <c r="R71">
        <v>0.2</v>
      </c>
      <c r="S71" s="1">
        <v>0.95844875346260305</v>
      </c>
      <c r="U71" s="4">
        <f t="shared" si="22"/>
        <v>0.95269253620784067</v>
      </c>
      <c r="V71">
        <f t="shared" si="23"/>
        <v>9.5147213637113461E-3</v>
      </c>
      <c r="W71">
        <v>0.2</v>
      </c>
      <c r="X71" s="1" cm="1">
        <f t="array" ref="X71">INDEX(Z71:AD71,MATCH(MIN(ABS(Z71:AD71-U71)),ABS(Z71:AD71-U71),0))</f>
        <v>0.95821727019498604</v>
      </c>
      <c r="Z71" s="1">
        <f t="shared" si="17"/>
        <v>0.96378830083565403</v>
      </c>
      <c r="AA71" s="1">
        <f t="shared" si="18"/>
        <v>0.95821727019498604</v>
      </c>
      <c r="AB71" s="1">
        <f t="shared" si="19"/>
        <v>0.94428969359331405</v>
      </c>
      <c r="AC71" s="1">
        <f t="shared" si="20"/>
        <v>0.93871866295264605</v>
      </c>
      <c r="AD71" s="1">
        <f t="shared" si="21"/>
        <v>0.95844875346260305</v>
      </c>
    </row>
    <row r="72" spans="2:30" x14ac:dyDescent="0.3">
      <c r="G72" s="1"/>
      <c r="J72" s="1"/>
      <c r="M72" s="1"/>
      <c r="P72" s="1"/>
      <c r="S72" s="1"/>
      <c r="U72" s="4"/>
      <c r="X72" s="1"/>
      <c r="Z72" s="1"/>
      <c r="AA72" s="1"/>
      <c r="AB72" s="1"/>
      <c r="AC72" s="1"/>
      <c r="AD72" s="1"/>
    </row>
    <row r="73" spans="2:30" x14ac:dyDescent="0.3">
      <c r="B73" s="35" t="s">
        <v>75</v>
      </c>
      <c r="C73" s="35"/>
      <c r="D73" s="35"/>
      <c r="F73">
        <v>0.05</v>
      </c>
      <c r="G73" s="1">
        <v>0.93871866295264605</v>
      </c>
      <c r="I73">
        <v>0.05</v>
      </c>
      <c r="J73" s="1">
        <v>0.93593314763231195</v>
      </c>
      <c r="L73">
        <v>0.05</v>
      </c>
      <c r="M73" s="1">
        <v>0.93036211699164295</v>
      </c>
      <c r="O73">
        <v>0.05</v>
      </c>
      <c r="P73" s="1">
        <v>0.92479108635097496</v>
      </c>
      <c r="R73">
        <v>0.05</v>
      </c>
      <c r="S73" s="1">
        <v>0.95013850415512402</v>
      </c>
      <c r="U73" s="4">
        <f t="shared" si="22"/>
        <v>0.93598870361653996</v>
      </c>
      <c r="V73">
        <f t="shared" si="23"/>
        <v>8.540699376508221E-3</v>
      </c>
      <c r="W73">
        <v>0.05</v>
      </c>
      <c r="X73" s="1" cm="1">
        <f t="array" ref="X73">INDEX(Z73:AD73,MATCH(MIN(ABS(Z73:AD73-U73)),ABS(Z73:AD73-U73),0))</f>
        <v>0.93593314763231195</v>
      </c>
      <c r="Z73" s="1">
        <f t="shared" ref="Z73:Z88" si="24">G73</f>
        <v>0.93871866295264605</v>
      </c>
      <c r="AA73" s="1">
        <f t="shared" ref="AA73:AA88" si="25">J73</f>
        <v>0.93593314763231195</v>
      </c>
      <c r="AB73" s="1">
        <f t="shared" ref="AB73:AB88" si="26">M73</f>
        <v>0.93036211699164295</v>
      </c>
      <c r="AC73" s="1">
        <f t="shared" ref="AC73:AC88" si="27">P73</f>
        <v>0.92479108635097496</v>
      </c>
      <c r="AD73" s="1">
        <f t="shared" ref="AD73:AD88" si="28">S73</f>
        <v>0.95013850415512402</v>
      </c>
    </row>
    <row r="74" spans="2:30" x14ac:dyDescent="0.3">
      <c r="F74">
        <v>0.06</v>
      </c>
      <c r="G74" s="1">
        <v>0.94150417827298005</v>
      </c>
      <c r="I74">
        <v>0.06</v>
      </c>
      <c r="J74" s="1">
        <v>0.94707520891364905</v>
      </c>
      <c r="L74">
        <v>0.06</v>
      </c>
      <c r="M74" s="1">
        <v>0.93871866295264605</v>
      </c>
      <c r="O74">
        <v>0.06</v>
      </c>
      <c r="P74" s="1">
        <v>0.93314763231197695</v>
      </c>
      <c r="R74">
        <v>0.06</v>
      </c>
      <c r="S74" s="1">
        <v>0.95567867036011001</v>
      </c>
      <c r="U74" s="4">
        <f t="shared" si="22"/>
        <v>0.94322487056227244</v>
      </c>
      <c r="V74">
        <f t="shared" si="23"/>
        <v>7.6777555907101402E-3</v>
      </c>
      <c r="W74">
        <v>0.06</v>
      </c>
      <c r="X74" s="1" cm="1">
        <f t="array" ref="X74">INDEX(Z74:AD74,MATCH(MIN(ABS(Z74:AD74-U74)),ABS(Z74:AD74-U74),0))</f>
        <v>0.94150417827298005</v>
      </c>
      <c r="Z74" s="1">
        <f t="shared" si="24"/>
        <v>0.94150417827298005</v>
      </c>
      <c r="AA74" s="1">
        <f t="shared" si="25"/>
        <v>0.94707520891364905</v>
      </c>
      <c r="AB74" s="1">
        <f t="shared" si="26"/>
        <v>0.93871866295264605</v>
      </c>
      <c r="AC74" s="1">
        <f t="shared" si="27"/>
        <v>0.93314763231197695</v>
      </c>
      <c r="AD74" s="1">
        <f t="shared" si="28"/>
        <v>0.95567867036011001</v>
      </c>
    </row>
    <row r="75" spans="2:30" x14ac:dyDescent="0.3">
      <c r="F75">
        <v>7.0000000000000007E-2</v>
      </c>
      <c r="G75" s="1">
        <v>0.94428969359331405</v>
      </c>
      <c r="I75">
        <v>7.0000000000000007E-2</v>
      </c>
      <c r="J75" s="1">
        <v>0.95543175487465104</v>
      </c>
      <c r="L75">
        <v>7.0000000000000007E-2</v>
      </c>
      <c r="M75" s="1">
        <v>0.94150417827298005</v>
      </c>
      <c r="O75">
        <v>7.0000000000000007E-2</v>
      </c>
      <c r="P75" s="1">
        <v>0.93871866295264605</v>
      </c>
      <c r="R75">
        <v>7.0000000000000007E-2</v>
      </c>
      <c r="S75" s="1">
        <v>0.95013850415512402</v>
      </c>
      <c r="U75" s="4">
        <f t="shared" si="22"/>
        <v>0.946016558769743</v>
      </c>
      <c r="V75">
        <f t="shared" si="23"/>
        <v>6.0372059083034458E-3</v>
      </c>
      <c r="W75">
        <v>7.0000000000000007E-2</v>
      </c>
      <c r="X75" s="1" cm="1">
        <f t="array" ref="X75">INDEX(Z75:AD75,MATCH(MIN(ABS(Z75:AD75-U75)),ABS(Z75:AD75-U75),0))</f>
        <v>0.94428969359331405</v>
      </c>
      <c r="Z75" s="1">
        <f t="shared" si="24"/>
        <v>0.94428969359331405</v>
      </c>
      <c r="AA75" s="1">
        <f t="shared" si="25"/>
        <v>0.95543175487465104</v>
      </c>
      <c r="AB75" s="1">
        <f t="shared" si="26"/>
        <v>0.94150417827298005</v>
      </c>
      <c r="AC75" s="1">
        <f t="shared" si="27"/>
        <v>0.93871866295264605</v>
      </c>
      <c r="AD75" s="1">
        <f t="shared" si="28"/>
        <v>0.95013850415512402</v>
      </c>
    </row>
    <row r="76" spans="2:30" x14ac:dyDescent="0.3">
      <c r="F76">
        <v>0.08</v>
      </c>
      <c r="G76" s="1">
        <v>0.95264623955431704</v>
      </c>
      <c r="I76">
        <v>0.08</v>
      </c>
      <c r="J76" s="1">
        <v>0.96100278551532003</v>
      </c>
      <c r="L76">
        <v>0.08</v>
      </c>
      <c r="M76" s="1">
        <v>0.94428969359331405</v>
      </c>
      <c r="O76">
        <v>0.08</v>
      </c>
      <c r="P76" s="1">
        <v>0.94150417827298005</v>
      </c>
      <c r="R76">
        <v>0.08</v>
      </c>
      <c r="S76" s="1">
        <v>0.95013850415512402</v>
      </c>
      <c r="U76" s="4">
        <f t="shared" si="22"/>
        <v>0.94991628021821106</v>
      </c>
      <c r="V76">
        <f t="shared" si="23"/>
        <v>6.8239958578853767E-3</v>
      </c>
      <c r="W76">
        <v>0.08</v>
      </c>
      <c r="X76" s="1" cm="1">
        <f t="array" ref="X76">INDEX(Z76:AD76,MATCH(MIN(ABS(Z76:AD76-U76)),ABS(Z76:AD76-U76),0))</f>
        <v>0.95013850415512402</v>
      </c>
      <c r="Z76" s="1">
        <f t="shared" si="24"/>
        <v>0.95264623955431704</v>
      </c>
      <c r="AA76" s="1">
        <f t="shared" si="25"/>
        <v>0.96100278551532003</v>
      </c>
      <c r="AB76" s="1">
        <f t="shared" si="26"/>
        <v>0.94428969359331405</v>
      </c>
      <c r="AC76" s="1">
        <f t="shared" si="27"/>
        <v>0.94150417827298005</v>
      </c>
      <c r="AD76" s="1">
        <f t="shared" si="28"/>
        <v>0.95013850415512402</v>
      </c>
    </row>
    <row r="77" spans="2:30" x14ac:dyDescent="0.3">
      <c r="F77">
        <v>0.09</v>
      </c>
      <c r="G77" s="1">
        <v>0.95264623955431704</v>
      </c>
      <c r="I77">
        <v>0.09</v>
      </c>
      <c r="J77" s="1">
        <v>0.96378830083565403</v>
      </c>
      <c r="L77">
        <v>0.09</v>
      </c>
      <c r="M77" s="1">
        <v>0.94707520891364905</v>
      </c>
      <c r="O77">
        <v>0.09</v>
      </c>
      <c r="P77" s="1">
        <v>0.94150417827298005</v>
      </c>
      <c r="R77">
        <v>0.09</v>
      </c>
      <c r="S77" s="1">
        <v>0.95290858725761696</v>
      </c>
      <c r="U77" s="4">
        <f t="shared" si="22"/>
        <v>0.95158450296684338</v>
      </c>
      <c r="V77">
        <f t="shared" si="23"/>
        <v>7.399457345034507E-3</v>
      </c>
      <c r="W77">
        <v>0.09</v>
      </c>
      <c r="X77" s="1" cm="1">
        <f t="array" ref="X77">INDEX(Z77:AD77,MATCH(MIN(ABS(Z77:AD77-U77)),ABS(Z77:AD77-U77),0))</f>
        <v>0.95264623955431704</v>
      </c>
      <c r="Z77" s="1">
        <f t="shared" si="24"/>
        <v>0.95264623955431704</v>
      </c>
      <c r="AA77" s="1">
        <f t="shared" si="25"/>
        <v>0.96378830083565403</v>
      </c>
      <c r="AB77" s="1">
        <f t="shared" si="26"/>
        <v>0.94707520891364905</v>
      </c>
      <c r="AC77" s="1">
        <f t="shared" si="27"/>
        <v>0.94150417827298005</v>
      </c>
      <c r="AD77" s="1">
        <f t="shared" si="28"/>
        <v>0.95290858725761696</v>
      </c>
    </row>
    <row r="78" spans="2:30" x14ac:dyDescent="0.3">
      <c r="F78">
        <v>0.1</v>
      </c>
      <c r="G78" s="1">
        <v>0.95264623955431704</v>
      </c>
      <c r="I78">
        <v>0.1</v>
      </c>
      <c r="J78" s="1">
        <v>0.96657381615598803</v>
      </c>
      <c r="L78">
        <v>0.1</v>
      </c>
      <c r="M78" s="1">
        <v>0.94428969359331405</v>
      </c>
      <c r="O78">
        <v>0.1</v>
      </c>
      <c r="P78" s="1">
        <v>0.94428969359331405</v>
      </c>
      <c r="R78">
        <v>0.1</v>
      </c>
      <c r="S78" s="1">
        <v>0.95013850415512402</v>
      </c>
      <c r="U78" s="4">
        <f t="shared" si="22"/>
        <v>0.95158758941041133</v>
      </c>
      <c r="V78">
        <f t="shared" si="23"/>
        <v>8.1771162030208795E-3</v>
      </c>
      <c r="W78">
        <v>0.1</v>
      </c>
      <c r="X78" s="1" cm="1">
        <f t="array" ref="X78">INDEX(Z78:AD78,MATCH(MIN(ABS(Z78:AD78-U78)),ABS(Z78:AD78-U78),0))</f>
        <v>0.95264623955431704</v>
      </c>
      <c r="Z78" s="1">
        <f t="shared" si="24"/>
        <v>0.95264623955431704</v>
      </c>
      <c r="AA78" s="1">
        <f t="shared" si="25"/>
        <v>0.96657381615598803</v>
      </c>
      <c r="AB78" s="1">
        <f t="shared" si="26"/>
        <v>0.94428969359331405</v>
      </c>
      <c r="AC78" s="1">
        <f t="shared" si="27"/>
        <v>0.94428969359331405</v>
      </c>
      <c r="AD78" s="1">
        <f t="shared" si="28"/>
        <v>0.95013850415512402</v>
      </c>
    </row>
    <row r="79" spans="2:30" x14ac:dyDescent="0.3">
      <c r="F79">
        <v>0.11</v>
      </c>
      <c r="G79" s="1">
        <v>0.95821727019498604</v>
      </c>
      <c r="I79">
        <v>0.11</v>
      </c>
      <c r="J79" s="1">
        <v>0.96657381615598803</v>
      </c>
      <c r="L79">
        <v>0.11</v>
      </c>
      <c r="M79" s="1">
        <v>0.94707520891364905</v>
      </c>
      <c r="O79">
        <v>0.11</v>
      </c>
      <c r="P79" s="1">
        <v>0.94707520891364905</v>
      </c>
      <c r="R79">
        <v>0.11</v>
      </c>
      <c r="S79" s="1">
        <v>0.95013850415512402</v>
      </c>
      <c r="U79" s="4">
        <f t="shared" si="22"/>
        <v>0.95381600166667924</v>
      </c>
      <c r="V79">
        <f t="shared" si="23"/>
        <v>7.5701196427531408E-3</v>
      </c>
      <c r="W79">
        <v>0.11</v>
      </c>
      <c r="X79" s="1" cm="1">
        <f t="array" ref="X79">INDEX(Z79:AD79,MATCH(MIN(ABS(Z79:AD79-U79)),ABS(Z79:AD79-U79),0))</f>
        <v>0.95013850415512402</v>
      </c>
      <c r="Z79" s="1">
        <f t="shared" si="24"/>
        <v>0.95821727019498604</v>
      </c>
      <c r="AA79" s="1">
        <f t="shared" si="25"/>
        <v>0.96657381615598803</v>
      </c>
      <c r="AB79" s="1">
        <f t="shared" si="26"/>
        <v>0.94707520891364905</v>
      </c>
      <c r="AC79" s="1">
        <f t="shared" si="27"/>
        <v>0.94707520891364905</v>
      </c>
      <c r="AD79" s="1">
        <f t="shared" si="28"/>
        <v>0.95013850415512402</v>
      </c>
    </row>
    <row r="80" spans="2:30" x14ac:dyDescent="0.3">
      <c r="F80">
        <v>0.12</v>
      </c>
      <c r="G80" s="1">
        <v>0.95264623955431704</v>
      </c>
      <c r="I80">
        <v>0.12</v>
      </c>
      <c r="J80" s="1">
        <v>0.96378830083565403</v>
      </c>
      <c r="L80">
        <v>0.12</v>
      </c>
      <c r="M80" s="1">
        <v>0.94707520891364905</v>
      </c>
      <c r="O80">
        <v>0.12</v>
      </c>
      <c r="P80" s="1">
        <v>0.94986072423398304</v>
      </c>
      <c r="R80">
        <v>0.12</v>
      </c>
      <c r="S80" s="1">
        <v>0.95013850415512402</v>
      </c>
      <c r="U80" s="4">
        <f t="shared" si="22"/>
        <v>0.9527017955385455</v>
      </c>
      <c r="V80">
        <f t="shared" si="23"/>
        <v>5.8174618536195625E-3</v>
      </c>
      <c r="W80">
        <v>0.12</v>
      </c>
      <c r="X80" s="1" cm="1">
        <f t="array" ref="X80">INDEX(Z80:AD80,MATCH(MIN(ABS(Z80:AD80-U80)),ABS(Z80:AD80-U80),0))</f>
        <v>0.95264623955431704</v>
      </c>
      <c r="Z80" s="1">
        <f t="shared" si="24"/>
        <v>0.95264623955431704</v>
      </c>
      <c r="AA80" s="1">
        <f t="shared" si="25"/>
        <v>0.96378830083565403</v>
      </c>
      <c r="AB80" s="1">
        <f t="shared" si="26"/>
        <v>0.94707520891364905</v>
      </c>
      <c r="AC80" s="1">
        <f t="shared" si="27"/>
        <v>0.94986072423398304</v>
      </c>
      <c r="AD80" s="1">
        <f t="shared" si="28"/>
        <v>0.95013850415512402</v>
      </c>
    </row>
    <row r="81" spans="2:30" x14ac:dyDescent="0.3">
      <c r="F81">
        <v>0.13</v>
      </c>
      <c r="G81" s="1">
        <v>0.94986072423398304</v>
      </c>
      <c r="I81">
        <v>0.13</v>
      </c>
      <c r="J81" s="1">
        <v>0.96378830083565403</v>
      </c>
      <c r="L81">
        <v>0.13</v>
      </c>
      <c r="M81" s="1">
        <v>0.95264623955431704</v>
      </c>
      <c r="O81">
        <v>0.13</v>
      </c>
      <c r="P81" s="1">
        <v>0.94986072423398304</v>
      </c>
      <c r="R81">
        <v>0.13</v>
      </c>
      <c r="S81" s="1">
        <v>0.95567867036011001</v>
      </c>
      <c r="U81" s="4">
        <f t="shared" si="22"/>
        <v>0.95436693184360943</v>
      </c>
      <c r="V81">
        <f t="shared" si="23"/>
        <v>5.1779425955966411E-3</v>
      </c>
      <c r="W81">
        <v>0.13</v>
      </c>
      <c r="X81" s="1" cm="1">
        <f t="array" ref="X81">INDEX(Z81:AD81,MATCH(MIN(ABS(Z81:AD81-U81)),ABS(Z81:AD81-U81),0))</f>
        <v>0.95567867036011001</v>
      </c>
      <c r="Z81" s="1">
        <f t="shared" si="24"/>
        <v>0.94986072423398304</v>
      </c>
      <c r="AA81" s="1">
        <f t="shared" si="25"/>
        <v>0.96378830083565403</v>
      </c>
      <c r="AB81" s="1">
        <f t="shared" si="26"/>
        <v>0.95264623955431704</v>
      </c>
      <c r="AC81" s="1">
        <f t="shared" si="27"/>
        <v>0.94986072423398304</v>
      </c>
      <c r="AD81" s="1">
        <f t="shared" si="28"/>
        <v>0.95567867036011001</v>
      </c>
    </row>
    <row r="82" spans="2:30" x14ac:dyDescent="0.3">
      <c r="F82">
        <v>0.14000000000000001</v>
      </c>
      <c r="G82" s="1">
        <v>0.94986072423398304</v>
      </c>
      <c r="I82">
        <v>0.14000000000000001</v>
      </c>
      <c r="J82" s="1">
        <v>0.96100278551532003</v>
      </c>
      <c r="L82">
        <v>0.14000000000000001</v>
      </c>
      <c r="M82" s="1">
        <v>0.95264623955431704</v>
      </c>
      <c r="O82">
        <v>0.14000000000000001</v>
      </c>
      <c r="P82" s="1">
        <v>0.94986072423398304</v>
      </c>
      <c r="R82">
        <v>0.14000000000000001</v>
      </c>
      <c r="S82" s="1">
        <v>0.95567867036011001</v>
      </c>
      <c r="U82" s="4">
        <f t="shared" si="22"/>
        <v>0.95380982877954268</v>
      </c>
      <c r="V82">
        <f t="shared" si="23"/>
        <v>4.1898923319007367E-3</v>
      </c>
      <c r="W82">
        <v>0.14000000000000001</v>
      </c>
      <c r="X82" s="1" cm="1">
        <f t="array" ref="X82">INDEX(Z82:AD82,MATCH(MIN(ABS(Z82:AD82-U82)),ABS(Z82:AD82-U82),0))</f>
        <v>0.95264623955431704</v>
      </c>
      <c r="Z82" s="1">
        <f t="shared" si="24"/>
        <v>0.94986072423398304</v>
      </c>
      <c r="AA82" s="1">
        <f t="shared" si="25"/>
        <v>0.96100278551532003</v>
      </c>
      <c r="AB82" s="1">
        <f t="shared" si="26"/>
        <v>0.95264623955431704</v>
      </c>
      <c r="AC82" s="1">
        <f t="shared" si="27"/>
        <v>0.94986072423398304</v>
      </c>
      <c r="AD82" s="1">
        <f t="shared" si="28"/>
        <v>0.95567867036011001</v>
      </c>
    </row>
    <row r="83" spans="2:30" x14ac:dyDescent="0.3">
      <c r="F83">
        <v>0.15</v>
      </c>
      <c r="G83" s="1">
        <v>0.94986072423398304</v>
      </c>
      <c r="I83">
        <v>0.15</v>
      </c>
      <c r="J83" s="1">
        <v>0.96100278551532003</v>
      </c>
      <c r="L83">
        <v>0.15</v>
      </c>
      <c r="M83" s="1">
        <v>0.94986072423398304</v>
      </c>
      <c r="O83">
        <v>0.15</v>
      </c>
      <c r="P83" s="1">
        <v>0.94986072423398304</v>
      </c>
      <c r="R83">
        <v>0.15</v>
      </c>
      <c r="S83" s="1">
        <v>0.95567867036011001</v>
      </c>
      <c r="U83" s="4">
        <f t="shared" si="22"/>
        <v>0.95325272571547592</v>
      </c>
      <c r="V83">
        <f t="shared" si="23"/>
        <v>4.4825362568826632E-3</v>
      </c>
      <c r="W83">
        <v>0.15</v>
      </c>
      <c r="X83" s="1" cm="1">
        <f t="array" ref="X83">INDEX(Z83:AD83,MATCH(MIN(ABS(Z83:AD83-U83)),ABS(Z83:AD83-U83),0))</f>
        <v>0.95567867036011001</v>
      </c>
      <c r="Z83" s="1">
        <f t="shared" si="24"/>
        <v>0.94986072423398304</v>
      </c>
      <c r="AA83" s="1">
        <f t="shared" si="25"/>
        <v>0.96100278551532003</v>
      </c>
      <c r="AB83" s="1">
        <f t="shared" si="26"/>
        <v>0.94986072423398304</v>
      </c>
      <c r="AC83" s="1">
        <f t="shared" si="27"/>
        <v>0.94986072423398304</v>
      </c>
      <c r="AD83" s="1">
        <f t="shared" si="28"/>
        <v>0.95567867036011001</v>
      </c>
    </row>
    <row r="84" spans="2:30" x14ac:dyDescent="0.3">
      <c r="F84">
        <v>0.16</v>
      </c>
      <c r="G84" s="1">
        <v>0.95264623955431704</v>
      </c>
      <c r="I84">
        <v>0.16</v>
      </c>
      <c r="J84" s="1">
        <v>0.96378830083565403</v>
      </c>
      <c r="L84">
        <v>0.16</v>
      </c>
      <c r="M84" s="1">
        <v>0.95264623955431704</v>
      </c>
      <c r="O84">
        <v>0.16</v>
      </c>
      <c r="P84" s="1">
        <v>0.94986072423398304</v>
      </c>
      <c r="R84">
        <v>0.16</v>
      </c>
      <c r="S84" s="1">
        <v>0.95567867036011001</v>
      </c>
      <c r="U84" s="4">
        <f t="shared" si="22"/>
        <v>0.9549240349076763</v>
      </c>
      <c r="V84">
        <f t="shared" si="23"/>
        <v>4.7991354102563692E-3</v>
      </c>
      <c r="W84">
        <v>0.16</v>
      </c>
      <c r="X84" s="1" cm="1">
        <f t="array" ref="X84">INDEX(Z84:AD84,MATCH(MIN(ABS(Z84:AD84-U84)),ABS(Z84:AD84-U84),0))</f>
        <v>0.95567867036011001</v>
      </c>
      <c r="Z84" s="1">
        <f t="shared" si="24"/>
        <v>0.95264623955431704</v>
      </c>
      <c r="AA84" s="1">
        <f t="shared" si="25"/>
        <v>0.96378830083565403</v>
      </c>
      <c r="AB84" s="1">
        <f t="shared" si="26"/>
        <v>0.95264623955431704</v>
      </c>
      <c r="AC84" s="1">
        <f t="shared" si="27"/>
        <v>0.94986072423398304</v>
      </c>
      <c r="AD84" s="1">
        <f t="shared" si="28"/>
        <v>0.95567867036011001</v>
      </c>
    </row>
    <row r="85" spans="2:30" x14ac:dyDescent="0.3">
      <c r="F85">
        <v>0.17</v>
      </c>
      <c r="G85" s="1">
        <v>0.95264623955431704</v>
      </c>
      <c r="I85">
        <v>0.17</v>
      </c>
      <c r="J85" s="1">
        <v>0.96378830083565403</v>
      </c>
      <c r="L85">
        <v>0.17</v>
      </c>
      <c r="M85" s="1">
        <v>0.95543175487465104</v>
      </c>
      <c r="O85">
        <v>0.17</v>
      </c>
      <c r="P85" s="1">
        <v>0.94986072423398304</v>
      </c>
      <c r="R85">
        <v>0.17</v>
      </c>
      <c r="S85" s="1">
        <v>0.95567867036011001</v>
      </c>
      <c r="U85" s="4">
        <f t="shared" si="22"/>
        <v>0.95548113797174317</v>
      </c>
      <c r="V85">
        <f t="shared" si="23"/>
        <v>4.6621049366782795E-3</v>
      </c>
      <c r="W85">
        <v>0.17</v>
      </c>
      <c r="X85" s="1" cm="1">
        <f t="array" ref="X85">INDEX(Z85:AD85,MATCH(MIN(ABS(Z85:AD85-U85)),ABS(Z85:AD85-U85),0))</f>
        <v>0.95543175487465104</v>
      </c>
      <c r="Z85" s="1">
        <f t="shared" si="24"/>
        <v>0.95264623955431704</v>
      </c>
      <c r="AA85" s="1">
        <f t="shared" si="25"/>
        <v>0.96378830083565403</v>
      </c>
      <c r="AB85" s="1">
        <f t="shared" si="26"/>
        <v>0.95543175487465104</v>
      </c>
      <c r="AC85" s="1">
        <f t="shared" si="27"/>
        <v>0.94986072423398304</v>
      </c>
      <c r="AD85" s="1">
        <f t="shared" si="28"/>
        <v>0.95567867036011001</v>
      </c>
    </row>
    <row r="86" spans="2:30" x14ac:dyDescent="0.3">
      <c r="F86">
        <v>0.18</v>
      </c>
      <c r="G86" s="1">
        <v>0.95264623955431704</v>
      </c>
      <c r="I86">
        <v>0.18</v>
      </c>
      <c r="J86" s="1">
        <v>0.96100278551532003</v>
      </c>
      <c r="L86">
        <v>0.18</v>
      </c>
      <c r="M86" s="1">
        <v>0.95821727019498604</v>
      </c>
      <c r="O86">
        <v>0.18</v>
      </c>
      <c r="P86" s="1">
        <v>0.94707520891364905</v>
      </c>
      <c r="R86">
        <v>0.18</v>
      </c>
      <c r="S86" s="1">
        <v>0.96121883656509699</v>
      </c>
      <c r="U86" s="4">
        <f t="shared" si="22"/>
        <v>0.95603206814867381</v>
      </c>
      <c r="V86">
        <f t="shared" si="23"/>
        <v>5.4419641372266108E-3</v>
      </c>
      <c r="W86">
        <v>0.18</v>
      </c>
      <c r="X86" s="23" cm="1">
        <f t="array" ref="X86">INDEX(Z86:AD86,MATCH(MIN(ABS(Z86:AD86-U86)),ABS(Z86:AD86-U86),0))</f>
        <v>0.95821727019498604</v>
      </c>
      <c r="Z86" s="1">
        <f t="shared" si="24"/>
        <v>0.95264623955431704</v>
      </c>
      <c r="AA86" s="1">
        <f t="shared" si="25"/>
        <v>0.96100278551532003</v>
      </c>
      <c r="AB86" s="1">
        <f t="shared" si="26"/>
        <v>0.95821727019498604</v>
      </c>
      <c r="AC86" s="1">
        <f t="shared" si="27"/>
        <v>0.94707520891364905</v>
      </c>
      <c r="AD86" s="1">
        <f t="shared" si="28"/>
        <v>0.96121883656509699</v>
      </c>
    </row>
    <row r="87" spans="2:30" x14ac:dyDescent="0.3">
      <c r="F87">
        <v>0.19</v>
      </c>
      <c r="G87" s="1">
        <v>0.95264623955431704</v>
      </c>
      <c r="I87">
        <v>0.19</v>
      </c>
      <c r="J87" s="1">
        <v>0.96100278551532003</v>
      </c>
      <c r="L87">
        <v>0.19</v>
      </c>
      <c r="M87" s="1">
        <v>0.95821727019498604</v>
      </c>
      <c r="O87">
        <v>0.19</v>
      </c>
      <c r="P87" s="1">
        <v>0.94428969359331405</v>
      </c>
      <c r="R87">
        <v>0.19</v>
      </c>
      <c r="S87" s="1">
        <v>0.96121883656509699</v>
      </c>
      <c r="U87" s="4">
        <f t="shared" si="22"/>
        <v>0.95547496508460683</v>
      </c>
      <c r="V87">
        <f t="shared" si="23"/>
        <v>6.3903220901086154E-3</v>
      </c>
      <c r="W87">
        <v>0.19</v>
      </c>
      <c r="X87" s="1" cm="1">
        <f t="array" ref="X87">INDEX(Z87:AD87,MATCH(MIN(ABS(Z87:AD87-U87)),ABS(Z87:AD87-U87),0))</f>
        <v>0.95821727019498604</v>
      </c>
      <c r="Z87" s="1">
        <f t="shared" si="24"/>
        <v>0.95264623955431704</v>
      </c>
      <c r="AA87" s="1">
        <f t="shared" si="25"/>
        <v>0.96100278551532003</v>
      </c>
      <c r="AB87" s="1">
        <f t="shared" si="26"/>
        <v>0.95821727019498604</v>
      </c>
      <c r="AC87" s="1">
        <f t="shared" si="27"/>
        <v>0.94428969359331405</v>
      </c>
      <c r="AD87" s="1">
        <f t="shared" si="28"/>
        <v>0.96121883656509699</v>
      </c>
    </row>
    <row r="88" spans="2:30" x14ac:dyDescent="0.3">
      <c r="F88">
        <v>0.2</v>
      </c>
      <c r="G88" s="1">
        <v>0.95543175487465104</v>
      </c>
      <c r="I88">
        <v>0.2</v>
      </c>
      <c r="J88" s="1">
        <v>0.96100278551532003</v>
      </c>
      <c r="L88">
        <v>0.2</v>
      </c>
      <c r="M88" s="1">
        <v>0.96100278551532003</v>
      </c>
      <c r="O88">
        <v>0.2</v>
      </c>
      <c r="P88" s="1">
        <v>0.94428969359331405</v>
      </c>
      <c r="R88">
        <v>0.2</v>
      </c>
      <c r="S88" s="1">
        <v>0.96121883656509699</v>
      </c>
      <c r="U88" s="4">
        <f t="shared" si="22"/>
        <v>0.95658917121274045</v>
      </c>
      <c r="V88">
        <f t="shared" si="23"/>
        <v>6.5270291249408105E-3</v>
      </c>
      <c r="W88">
        <v>0.2</v>
      </c>
      <c r="X88" s="1" cm="1">
        <f t="array" ref="X88">INDEX(Z88:AD88,MATCH(MIN(ABS(Z88:AD88-U88)),ABS(Z88:AD88-U88),0))</f>
        <v>0.95543175487465104</v>
      </c>
      <c r="Z88" s="1">
        <f t="shared" si="24"/>
        <v>0.95543175487465104</v>
      </c>
      <c r="AA88" s="1">
        <f t="shared" si="25"/>
        <v>0.96100278551532003</v>
      </c>
      <c r="AB88" s="1">
        <f t="shared" si="26"/>
        <v>0.96100278551532003</v>
      </c>
      <c r="AC88" s="1">
        <f t="shared" si="27"/>
        <v>0.94428969359331405</v>
      </c>
      <c r="AD88" s="1">
        <f t="shared" si="28"/>
        <v>0.96121883656509699</v>
      </c>
    </row>
    <row r="89" spans="2:30" x14ac:dyDescent="0.3">
      <c r="G89" s="1"/>
      <c r="J89" s="1"/>
      <c r="M89" s="1"/>
      <c r="P89" s="1"/>
      <c r="S89" s="1"/>
      <c r="U89" s="4"/>
      <c r="X89" s="1"/>
      <c r="Z89" s="1"/>
      <c r="AA89" s="1"/>
      <c r="AB89" s="1"/>
      <c r="AC89" s="1"/>
      <c r="AD89" s="1"/>
    </row>
    <row r="90" spans="2:30" x14ac:dyDescent="0.3">
      <c r="B90" s="35" t="s">
        <v>76</v>
      </c>
      <c r="C90" s="35"/>
      <c r="D90" s="35"/>
      <c r="F90">
        <v>0.05</v>
      </c>
      <c r="G90" s="1">
        <v>0.94428969359331405</v>
      </c>
      <c r="I90">
        <v>0.05</v>
      </c>
      <c r="J90" s="1">
        <v>0.94150417827298005</v>
      </c>
      <c r="L90">
        <v>0.05</v>
      </c>
      <c r="M90" s="1">
        <v>0.93314763231197695</v>
      </c>
      <c r="O90">
        <v>0.05</v>
      </c>
      <c r="P90" s="1">
        <v>0.92200557103063996</v>
      </c>
      <c r="R90">
        <v>0.05</v>
      </c>
      <c r="S90" s="1">
        <v>0.94182825484764499</v>
      </c>
      <c r="U90" s="4">
        <f t="shared" si="22"/>
        <v>0.93655506601131133</v>
      </c>
      <c r="V90">
        <f t="shared" si="23"/>
        <v>8.1905201925451809E-3</v>
      </c>
      <c r="W90">
        <v>0.05</v>
      </c>
      <c r="X90" s="1" cm="1">
        <f t="array" ref="X90">INDEX(Z90:AD90,MATCH(MIN(ABS(Z90:AD90-U90)),ABS(Z90:AD90-U90),0))</f>
        <v>0.93314763231197695</v>
      </c>
      <c r="Z90" s="1">
        <f t="shared" ref="Z90:Z105" si="29">G90</f>
        <v>0.94428969359331405</v>
      </c>
      <c r="AA90" s="1">
        <f t="shared" ref="AA90:AA105" si="30">J90</f>
        <v>0.94150417827298005</v>
      </c>
      <c r="AB90" s="1">
        <f t="shared" ref="AB90:AB105" si="31">M90</f>
        <v>0.93314763231197695</v>
      </c>
      <c r="AC90" s="1">
        <f t="shared" ref="AC90:AC105" si="32">P90</f>
        <v>0.92200557103063996</v>
      </c>
      <c r="AD90" s="1">
        <f t="shared" ref="AD90:AD105" si="33">S90</f>
        <v>0.94182825484764499</v>
      </c>
    </row>
    <row r="91" spans="2:30" x14ac:dyDescent="0.3">
      <c r="F91">
        <v>0.06</v>
      </c>
      <c r="G91" s="1">
        <v>0.94428969359331405</v>
      </c>
      <c r="I91">
        <v>0.06</v>
      </c>
      <c r="J91" s="1">
        <v>0.94150417827298005</v>
      </c>
      <c r="L91">
        <v>0.06</v>
      </c>
      <c r="M91" s="1">
        <v>0.93593314763231195</v>
      </c>
      <c r="O91">
        <v>0.06</v>
      </c>
      <c r="P91" s="1">
        <v>0.93036211699164295</v>
      </c>
      <c r="R91">
        <v>0.06</v>
      </c>
      <c r="S91" s="1">
        <v>0.94736842105263097</v>
      </c>
      <c r="U91" s="4">
        <f t="shared" si="22"/>
        <v>0.93989151150857597</v>
      </c>
      <c r="V91">
        <f t="shared" si="23"/>
        <v>6.0716864298112488E-3</v>
      </c>
      <c r="W91">
        <v>0.06</v>
      </c>
      <c r="X91" s="1" cm="1">
        <f t="array" ref="X91">INDEX(Z91:AD91,MATCH(MIN(ABS(Z91:AD91-U91)),ABS(Z91:AD91-U91),0))</f>
        <v>0.94150417827298005</v>
      </c>
      <c r="Z91" s="1">
        <f t="shared" si="29"/>
        <v>0.94428969359331405</v>
      </c>
      <c r="AA91" s="1">
        <f t="shared" si="30"/>
        <v>0.94150417827298005</v>
      </c>
      <c r="AB91" s="1">
        <f t="shared" si="31"/>
        <v>0.93593314763231195</v>
      </c>
      <c r="AC91" s="1">
        <f t="shared" si="32"/>
        <v>0.93036211699164295</v>
      </c>
      <c r="AD91" s="1">
        <f t="shared" si="33"/>
        <v>0.94736842105263097</v>
      </c>
    </row>
    <row r="92" spans="2:30" x14ac:dyDescent="0.3">
      <c r="F92">
        <v>7.0000000000000007E-2</v>
      </c>
      <c r="G92" s="1">
        <v>0.94150417827298005</v>
      </c>
      <c r="I92">
        <v>7.0000000000000007E-2</v>
      </c>
      <c r="J92" s="1">
        <v>0.94707520891364905</v>
      </c>
      <c r="L92">
        <v>7.0000000000000007E-2</v>
      </c>
      <c r="M92" s="1">
        <v>0.94707520891364905</v>
      </c>
      <c r="O92">
        <v>7.0000000000000007E-2</v>
      </c>
      <c r="P92" s="1">
        <v>0.92757660167130895</v>
      </c>
      <c r="R92">
        <v>7.0000000000000007E-2</v>
      </c>
      <c r="S92" s="1">
        <v>0.95013850415512402</v>
      </c>
      <c r="U92" s="4">
        <f t="shared" si="22"/>
        <v>0.94267394038534214</v>
      </c>
      <c r="V92">
        <f t="shared" si="23"/>
        <v>8.0468630066061527E-3</v>
      </c>
      <c r="W92">
        <v>7.0000000000000007E-2</v>
      </c>
      <c r="X92" s="1" cm="1">
        <f t="array" ref="X92">INDEX(Z92:AD92,MATCH(MIN(ABS(Z92:AD92-U92)),ABS(Z92:AD92-U92),0))</f>
        <v>0.94150417827298005</v>
      </c>
      <c r="Z92" s="1">
        <f t="shared" si="29"/>
        <v>0.94150417827298005</v>
      </c>
      <c r="AA92" s="1">
        <f t="shared" si="30"/>
        <v>0.94707520891364905</v>
      </c>
      <c r="AB92" s="1">
        <f t="shared" si="31"/>
        <v>0.94707520891364905</v>
      </c>
      <c r="AC92" s="1">
        <f t="shared" si="32"/>
        <v>0.92757660167130895</v>
      </c>
      <c r="AD92" s="1">
        <f t="shared" si="33"/>
        <v>0.95013850415512402</v>
      </c>
    </row>
    <row r="93" spans="2:30" x14ac:dyDescent="0.3">
      <c r="F93">
        <v>0.08</v>
      </c>
      <c r="G93" s="1">
        <v>0.94428969359331405</v>
      </c>
      <c r="I93">
        <v>0.08</v>
      </c>
      <c r="J93" s="1">
        <v>0.95543175487465104</v>
      </c>
      <c r="L93">
        <v>0.08</v>
      </c>
      <c r="M93" s="1">
        <v>0.94428969359331405</v>
      </c>
      <c r="O93">
        <v>0.08</v>
      </c>
      <c r="P93" s="1">
        <v>0.93871866295264605</v>
      </c>
      <c r="R93">
        <v>0.08</v>
      </c>
      <c r="S93" s="1">
        <v>0.94459833795013803</v>
      </c>
      <c r="U93" s="4">
        <f t="shared" si="22"/>
        <v>0.94546562859281269</v>
      </c>
      <c r="V93">
        <f t="shared" si="23"/>
        <v>5.4472572496642932E-3</v>
      </c>
      <c r="W93">
        <v>0.08</v>
      </c>
      <c r="X93" s="1" cm="1">
        <f t="array" ref="X93">INDEX(Z93:AD93,MATCH(MIN(ABS(Z93:AD93-U93)),ABS(Z93:AD93-U93),0))</f>
        <v>0.94459833795013803</v>
      </c>
      <c r="Z93" s="1">
        <f t="shared" si="29"/>
        <v>0.94428969359331405</v>
      </c>
      <c r="AA93" s="1">
        <f t="shared" si="30"/>
        <v>0.95543175487465104</v>
      </c>
      <c r="AB93" s="1">
        <f t="shared" si="31"/>
        <v>0.94428969359331405</v>
      </c>
      <c r="AC93" s="1">
        <f t="shared" si="32"/>
        <v>0.93871866295264605</v>
      </c>
      <c r="AD93" s="1">
        <f t="shared" si="33"/>
        <v>0.94459833795013803</v>
      </c>
    </row>
    <row r="94" spans="2:30" x14ac:dyDescent="0.3">
      <c r="F94">
        <v>0.09</v>
      </c>
      <c r="G94" s="1">
        <v>0.94707520891364905</v>
      </c>
      <c r="I94">
        <v>0.09</v>
      </c>
      <c r="J94" s="1">
        <v>0.95543175487465104</v>
      </c>
      <c r="L94">
        <v>0.09</v>
      </c>
      <c r="M94" s="1">
        <v>0.94428969359331405</v>
      </c>
      <c r="O94">
        <v>0.09</v>
      </c>
      <c r="P94" s="1">
        <v>0.93871866295264605</v>
      </c>
      <c r="R94">
        <v>0.09</v>
      </c>
      <c r="S94" s="1">
        <v>0.94459833795013803</v>
      </c>
      <c r="U94" s="4">
        <f t="shared" si="22"/>
        <v>0.94602273165687978</v>
      </c>
      <c r="V94">
        <f t="shared" si="23"/>
        <v>5.4409404386799691E-3</v>
      </c>
      <c r="W94">
        <v>0.09</v>
      </c>
      <c r="X94" s="1" cm="1">
        <f t="array" ref="X94">INDEX(Z94:AD94,MATCH(MIN(ABS(Z94:AD94-U94)),ABS(Z94:AD94-U94),0))</f>
        <v>0.94707520891364905</v>
      </c>
      <c r="Z94" s="1">
        <f t="shared" si="29"/>
        <v>0.94707520891364905</v>
      </c>
      <c r="AA94" s="1">
        <f t="shared" si="30"/>
        <v>0.95543175487465104</v>
      </c>
      <c r="AB94" s="1">
        <f t="shared" si="31"/>
        <v>0.94428969359331405</v>
      </c>
      <c r="AC94" s="1">
        <f t="shared" si="32"/>
        <v>0.93871866295264605</v>
      </c>
      <c r="AD94" s="1">
        <f t="shared" si="33"/>
        <v>0.94459833795013803</v>
      </c>
    </row>
    <row r="95" spans="2:30" x14ac:dyDescent="0.3">
      <c r="F95">
        <v>0.1</v>
      </c>
      <c r="G95" s="1">
        <v>0.94707520891364905</v>
      </c>
      <c r="I95">
        <v>0.1</v>
      </c>
      <c r="J95" s="1">
        <v>0.95264623955431704</v>
      </c>
      <c r="L95">
        <v>0.1</v>
      </c>
      <c r="M95" s="1">
        <v>0.94428969359331405</v>
      </c>
      <c r="O95">
        <v>0.1</v>
      </c>
      <c r="P95" s="1">
        <v>0.94150417827298005</v>
      </c>
      <c r="R95">
        <v>0.1</v>
      </c>
      <c r="S95" s="1">
        <v>0.94736842105263097</v>
      </c>
      <c r="U95" s="4">
        <f t="shared" si="22"/>
        <v>0.94657674827737814</v>
      </c>
      <c r="V95">
        <f t="shared" si="23"/>
        <v>3.7060900886849539E-3</v>
      </c>
      <c r="W95">
        <v>0.1</v>
      </c>
      <c r="X95" s="1" cm="1">
        <f t="array" ref="X95">INDEX(Z95:AD95,MATCH(MIN(ABS(Z95:AD95-U95)),ABS(Z95:AD95-U95),0))</f>
        <v>0.94707520891364905</v>
      </c>
      <c r="Z95" s="1">
        <f t="shared" si="29"/>
        <v>0.94707520891364905</v>
      </c>
      <c r="AA95" s="1">
        <f t="shared" si="30"/>
        <v>0.95264623955431704</v>
      </c>
      <c r="AB95" s="1">
        <f t="shared" si="31"/>
        <v>0.94428969359331405</v>
      </c>
      <c r="AC95" s="1">
        <f t="shared" si="32"/>
        <v>0.94150417827298005</v>
      </c>
      <c r="AD95" s="1">
        <f t="shared" si="33"/>
        <v>0.94736842105263097</v>
      </c>
    </row>
    <row r="96" spans="2:30" x14ac:dyDescent="0.3">
      <c r="F96">
        <v>0.11</v>
      </c>
      <c r="G96" s="1">
        <v>0.95821727019498604</v>
      </c>
      <c r="I96">
        <v>0.11</v>
      </c>
      <c r="J96" s="1">
        <v>0.95543175487465104</v>
      </c>
      <c r="L96">
        <v>0.11</v>
      </c>
      <c r="M96" s="1">
        <v>0.94428969359331405</v>
      </c>
      <c r="O96">
        <v>0.11</v>
      </c>
      <c r="P96" s="1">
        <v>0.94150417827298005</v>
      </c>
      <c r="R96">
        <v>0.11</v>
      </c>
      <c r="S96" s="1">
        <v>0.94736842105263097</v>
      </c>
      <c r="U96" s="4">
        <f t="shared" si="22"/>
        <v>0.94936226359771259</v>
      </c>
      <c r="V96">
        <f t="shared" si="23"/>
        <v>6.4297083248537248E-3</v>
      </c>
      <c r="W96">
        <v>0.11</v>
      </c>
      <c r="X96" s="1" cm="1">
        <f t="array" ref="X96">INDEX(Z96:AD96,MATCH(MIN(ABS(Z96:AD96-U96)),ABS(Z96:AD96-U96),0))</f>
        <v>0.94736842105263097</v>
      </c>
      <c r="Z96" s="1">
        <f t="shared" si="29"/>
        <v>0.95821727019498604</v>
      </c>
      <c r="AA96" s="1">
        <f t="shared" si="30"/>
        <v>0.95543175487465104</v>
      </c>
      <c r="AB96" s="1">
        <f t="shared" si="31"/>
        <v>0.94428969359331405</v>
      </c>
      <c r="AC96" s="1">
        <f t="shared" si="32"/>
        <v>0.94150417827298005</v>
      </c>
      <c r="AD96" s="1">
        <f t="shared" si="33"/>
        <v>0.94736842105263097</v>
      </c>
    </row>
    <row r="97" spans="2:30" x14ac:dyDescent="0.3">
      <c r="F97">
        <v>0.12</v>
      </c>
      <c r="G97" s="1">
        <v>0.96378830083565403</v>
      </c>
      <c r="I97">
        <v>0.12</v>
      </c>
      <c r="J97" s="1">
        <v>0.96378830083565403</v>
      </c>
      <c r="L97">
        <v>0.12</v>
      </c>
      <c r="M97" s="1">
        <v>0.94428969359331405</v>
      </c>
      <c r="O97">
        <v>0.12</v>
      </c>
      <c r="P97" s="1">
        <v>0.94150417827298005</v>
      </c>
      <c r="R97">
        <v>0.12</v>
      </c>
      <c r="S97" s="1">
        <v>0.94736842105263097</v>
      </c>
      <c r="U97" s="4">
        <f t="shared" si="22"/>
        <v>0.95214777891804658</v>
      </c>
      <c r="V97">
        <f t="shared" si="23"/>
        <v>9.6838164201594242E-3</v>
      </c>
      <c r="W97">
        <v>0.12</v>
      </c>
      <c r="X97" s="1" cm="1">
        <f t="array" ref="X97">INDEX(Z97:AD97,MATCH(MIN(ABS(Z97:AD97-U97)),ABS(Z97:AD97-U97),0))</f>
        <v>0.94736842105263097</v>
      </c>
      <c r="Z97" s="1">
        <f t="shared" si="29"/>
        <v>0.96378830083565403</v>
      </c>
      <c r="AA97" s="1">
        <f t="shared" si="30"/>
        <v>0.96378830083565403</v>
      </c>
      <c r="AB97" s="1">
        <f t="shared" si="31"/>
        <v>0.94428969359331405</v>
      </c>
      <c r="AC97" s="1">
        <f t="shared" si="32"/>
        <v>0.94150417827298005</v>
      </c>
      <c r="AD97" s="1">
        <f t="shared" si="33"/>
        <v>0.94736842105263097</v>
      </c>
    </row>
    <row r="98" spans="2:30" x14ac:dyDescent="0.3">
      <c r="F98">
        <v>0.13</v>
      </c>
      <c r="G98" s="1">
        <v>0.97214484679665703</v>
      </c>
      <c r="I98">
        <v>0.13</v>
      </c>
      <c r="J98" s="1">
        <v>0.96378830083565403</v>
      </c>
      <c r="L98">
        <v>0.13</v>
      </c>
      <c r="M98" s="1">
        <v>0.94707520891364905</v>
      </c>
      <c r="O98">
        <v>0.13</v>
      </c>
      <c r="P98" s="1">
        <v>0.94428969359331405</v>
      </c>
      <c r="R98">
        <v>0.13</v>
      </c>
      <c r="S98" s="1">
        <v>0.95290858725761696</v>
      </c>
      <c r="U98" s="4">
        <f t="shared" si="22"/>
        <v>0.95604132747937809</v>
      </c>
      <c r="V98">
        <f t="shared" si="23"/>
        <v>1.0465612003209987E-2</v>
      </c>
      <c r="W98">
        <v>0.13</v>
      </c>
      <c r="X98" s="1" cm="1">
        <f t="array" ref="X98">INDEX(Z98:AD98,MATCH(MIN(ABS(Z98:AD98-U98)),ABS(Z98:AD98-U98),0))</f>
        <v>0.95290858725761696</v>
      </c>
      <c r="Z98" s="1">
        <f t="shared" si="29"/>
        <v>0.97214484679665703</v>
      </c>
      <c r="AA98" s="1">
        <f t="shared" si="30"/>
        <v>0.96378830083565403</v>
      </c>
      <c r="AB98" s="1">
        <f t="shared" si="31"/>
        <v>0.94707520891364905</v>
      </c>
      <c r="AC98" s="1">
        <f t="shared" si="32"/>
        <v>0.94428969359331405</v>
      </c>
      <c r="AD98" s="1">
        <f t="shared" si="33"/>
        <v>0.95290858725761696</v>
      </c>
    </row>
    <row r="99" spans="2:30" x14ac:dyDescent="0.3">
      <c r="F99">
        <v>0.14000000000000001</v>
      </c>
      <c r="G99" s="1">
        <v>0.97214484679665703</v>
      </c>
      <c r="I99">
        <v>0.14000000000000001</v>
      </c>
      <c r="J99" s="1">
        <v>0.96378830083565403</v>
      </c>
      <c r="L99">
        <v>0.14000000000000001</v>
      </c>
      <c r="M99" s="1">
        <v>0.94986072423398304</v>
      </c>
      <c r="O99">
        <v>0.14000000000000001</v>
      </c>
      <c r="P99" s="1">
        <v>0.94150417827298005</v>
      </c>
      <c r="R99">
        <v>0.14000000000000001</v>
      </c>
      <c r="S99" s="1">
        <v>0.95290858725761696</v>
      </c>
      <c r="U99" s="4">
        <f t="shared" si="22"/>
        <v>0.95604132747937831</v>
      </c>
      <c r="V99">
        <f t="shared" si="23"/>
        <v>1.0758081198874937E-2</v>
      </c>
      <c r="W99">
        <v>0.14000000000000001</v>
      </c>
      <c r="X99" s="1" cm="1">
        <f t="array" ref="X99">INDEX(Z99:AD99,MATCH(MIN(ABS(Z99:AD99-U99)),ABS(Z99:AD99-U99),0))</f>
        <v>0.95290858725761696</v>
      </c>
      <c r="Z99" s="1">
        <f t="shared" si="29"/>
        <v>0.97214484679665703</v>
      </c>
      <c r="AA99" s="1">
        <f t="shared" si="30"/>
        <v>0.96378830083565403</v>
      </c>
      <c r="AB99" s="1">
        <f t="shared" si="31"/>
        <v>0.94986072423398304</v>
      </c>
      <c r="AC99" s="1">
        <f t="shared" si="32"/>
        <v>0.94150417827298005</v>
      </c>
      <c r="AD99" s="1">
        <f t="shared" si="33"/>
        <v>0.95290858725761696</v>
      </c>
    </row>
    <row r="100" spans="2:30" x14ac:dyDescent="0.3">
      <c r="F100">
        <v>0.15</v>
      </c>
      <c r="G100" s="1">
        <v>0.97493036211699102</v>
      </c>
      <c r="I100">
        <v>0.15</v>
      </c>
      <c r="J100" s="1">
        <v>0.96378830083565403</v>
      </c>
      <c r="L100">
        <v>0.15</v>
      </c>
      <c r="M100" s="1">
        <v>0.94986072423398304</v>
      </c>
      <c r="O100">
        <v>0.15</v>
      </c>
      <c r="P100" s="1">
        <v>0.94150417827298005</v>
      </c>
      <c r="R100">
        <v>0.15</v>
      </c>
      <c r="S100" s="1">
        <v>0.95567867036011001</v>
      </c>
      <c r="U100" s="4">
        <f t="shared" si="22"/>
        <v>0.95715244716394365</v>
      </c>
      <c r="V100">
        <f t="shared" si="23"/>
        <v>1.1491722017773211E-2</v>
      </c>
      <c r="W100">
        <v>0.15</v>
      </c>
      <c r="X100" s="1" cm="1">
        <f t="array" ref="X100">INDEX(Z100:AD100,MATCH(MIN(ABS(Z100:AD100-U100)),ABS(Z100:AD100-U100),0))</f>
        <v>0.95567867036011001</v>
      </c>
      <c r="Z100" s="1">
        <f t="shared" si="29"/>
        <v>0.97493036211699102</v>
      </c>
      <c r="AA100" s="1">
        <f t="shared" si="30"/>
        <v>0.96378830083565403</v>
      </c>
      <c r="AB100" s="1">
        <f t="shared" si="31"/>
        <v>0.94986072423398304</v>
      </c>
      <c r="AC100" s="1">
        <f t="shared" si="32"/>
        <v>0.94150417827298005</v>
      </c>
      <c r="AD100" s="1">
        <f t="shared" si="33"/>
        <v>0.95567867036011001</v>
      </c>
    </row>
    <row r="101" spans="2:30" x14ac:dyDescent="0.3">
      <c r="F101">
        <v>0.16</v>
      </c>
      <c r="G101" s="1">
        <v>0.97493036211699102</v>
      </c>
      <c r="I101">
        <v>0.16</v>
      </c>
      <c r="J101" s="1">
        <v>0.96657381615598803</v>
      </c>
      <c r="L101">
        <v>0.16</v>
      </c>
      <c r="M101" s="1">
        <v>0.94986072423398304</v>
      </c>
      <c r="O101">
        <v>0.16</v>
      </c>
      <c r="P101" s="1">
        <v>0.94428969359331405</v>
      </c>
      <c r="R101">
        <v>0.16</v>
      </c>
      <c r="S101" s="1">
        <v>0.95844875346260305</v>
      </c>
      <c r="U101" s="4">
        <f t="shared" si="22"/>
        <v>0.95882066991257597</v>
      </c>
      <c r="V101">
        <f t="shared" si="23"/>
        <v>1.1056235171094841E-2</v>
      </c>
      <c r="W101">
        <v>0.16</v>
      </c>
      <c r="X101" s="1" cm="1">
        <f t="array" ref="X101">INDEX(Z101:AD101,MATCH(MIN(ABS(Z101:AD101-U101)),ABS(Z101:AD101-U101),0))</f>
        <v>0.95844875346260305</v>
      </c>
      <c r="Z101" s="1">
        <f t="shared" si="29"/>
        <v>0.97493036211699102</v>
      </c>
      <c r="AA101" s="1">
        <f t="shared" si="30"/>
        <v>0.96657381615598803</v>
      </c>
      <c r="AB101" s="1">
        <f t="shared" si="31"/>
        <v>0.94986072423398304</v>
      </c>
      <c r="AC101" s="1">
        <f t="shared" si="32"/>
        <v>0.94428969359331405</v>
      </c>
      <c r="AD101" s="1">
        <f t="shared" si="33"/>
        <v>0.95844875346260305</v>
      </c>
    </row>
    <row r="102" spans="2:30" x14ac:dyDescent="0.3">
      <c r="F102">
        <v>0.17</v>
      </c>
      <c r="G102" s="1">
        <v>0.97493036211699102</v>
      </c>
      <c r="I102">
        <v>0.17</v>
      </c>
      <c r="J102" s="1">
        <v>0.96657381615598803</v>
      </c>
      <c r="L102">
        <v>0.17</v>
      </c>
      <c r="M102" s="1">
        <v>0.94986072423398304</v>
      </c>
      <c r="O102">
        <v>0.17</v>
      </c>
      <c r="P102" s="1">
        <v>0.94707520891364905</v>
      </c>
      <c r="R102">
        <v>0.17</v>
      </c>
      <c r="S102" s="1">
        <v>0.95844875346260305</v>
      </c>
      <c r="U102" s="4">
        <f t="shared" si="22"/>
        <v>0.95937777297664284</v>
      </c>
      <c r="V102">
        <f t="shared" si="23"/>
        <v>1.0358150828783795E-2</v>
      </c>
      <c r="W102">
        <v>0.17</v>
      </c>
      <c r="X102" s="1" cm="1">
        <f t="array" ref="X102">INDEX(Z102:AD102,MATCH(MIN(ABS(Z102:AD102-U102)),ABS(Z102:AD102-U102),0))</f>
        <v>0.95844875346260305</v>
      </c>
      <c r="Z102" s="1">
        <f t="shared" si="29"/>
        <v>0.97493036211699102</v>
      </c>
      <c r="AA102" s="1">
        <f t="shared" si="30"/>
        <v>0.96657381615598803</v>
      </c>
      <c r="AB102" s="1">
        <f t="shared" si="31"/>
        <v>0.94986072423398304</v>
      </c>
      <c r="AC102" s="1">
        <f t="shared" si="32"/>
        <v>0.94707520891364905</v>
      </c>
      <c r="AD102" s="1">
        <f t="shared" si="33"/>
        <v>0.95844875346260305</v>
      </c>
    </row>
    <row r="103" spans="2:30" x14ac:dyDescent="0.3">
      <c r="F103">
        <v>0.18</v>
      </c>
      <c r="G103" s="1">
        <v>0.97214484679665703</v>
      </c>
      <c r="I103">
        <v>0.18</v>
      </c>
      <c r="J103" s="1">
        <v>0.96378830083565403</v>
      </c>
      <c r="L103">
        <v>0.18</v>
      </c>
      <c r="M103" s="1">
        <v>0.94986072423398304</v>
      </c>
      <c r="O103">
        <v>0.18</v>
      </c>
      <c r="P103" s="1">
        <v>0.94707520891364905</v>
      </c>
      <c r="R103">
        <v>0.18</v>
      </c>
      <c r="S103" s="1">
        <v>0.95844875346260305</v>
      </c>
      <c r="U103" s="4">
        <f t="shared" si="22"/>
        <v>0.95826356684850933</v>
      </c>
      <c r="V103">
        <f t="shared" si="23"/>
        <v>9.1546057260009674E-3</v>
      </c>
      <c r="W103">
        <v>0.18</v>
      </c>
      <c r="X103" s="1" cm="1">
        <f t="array" ref="X103">INDEX(Z103:AD103,MATCH(MIN(ABS(Z103:AD103-U103)),ABS(Z103:AD103-U103),0))</f>
        <v>0.95844875346260305</v>
      </c>
      <c r="Z103" s="1">
        <f t="shared" si="29"/>
        <v>0.97214484679665703</v>
      </c>
      <c r="AA103" s="1">
        <f t="shared" si="30"/>
        <v>0.96378830083565403</v>
      </c>
      <c r="AB103" s="1">
        <f t="shared" si="31"/>
        <v>0.94986072423398304</v>
      </c>
      <c r="AC103" s="1">
        <f t="shared" si="32"/>
        <v>0.94707520891364905</v>
      </c>
      <c r="AD103" s="1">
        <f t="shared" si="33"/>
        <v>0.95844875346260305</v>
      </c>
    </row>
    <row r="104" spans="2:30" x14ac:dyDescent="0.3">
      <c r="F104">
        <v>0.19</v>
      </c>
      <c r="G104" s="1">
        <v>0.97214484679665703</v>
      </c>
      <c r="I104">
        <v>0.19</v>
      </c>
      <c r="J104" s="1">
        <v>0.96378830083565403</v>
      </c>
      <c r="L104">
        <v>0.19</v>
      </c>
      <c r="M104" s="1">
        <v>0.94707520891364905</v>
      </c>
      <c r="O104">
        <v>0.19</v>
      </c>
      <c r="P104" s="1">
        <v>0.94986072423398304</v>
      </c>
      <c r="R104">
        <v>0.19</v>
      </c>
      <c r="S104" s="1">
        <v>0.95844875346260305</v>
      </c>
      <c r="U104" s="4">
        <f t="shared" si="22"/>
        <v>0.95826356684850933</v>
      </c>
      <c r="V104">
        <f t="shared" si="23"/>
        <v>9.1546057260009674E-3</v>
      </c>
      <c r="W104">
        <v>0.19</v>
      </c>
      <c r="X104" s="1" cm="1">
        <f t="array" ref="X104">INDEX(Z104:AD104,MATCH(MIN(ABS(Z104:AD104-U104)),ABS(Z104:AD104-U104),0))</f>
        <v>0.95844875346260305</v>
      </c>
      <c r="Z104" s="1">
        <f t="shared" si="29"/>
        <v>0.97214484679665703</v>
      </c>
      <c r="AA104" s="1">
        <f t="shared" si="30"/>
        <v>0.96378830083565403</v>
      </c>
      <c r="AB104" s="1">
        <f t="shared" si="31"/>
        <v>0.94707520891364905</v>
      </c>
      <c r="AC104" s="1">
        <f t="shared" si="32"/>
        <v>0.94986072423398304</v>
      </c>
      <c r="AD104" s="1">
        <f t="shared" si="33"/>
        <v>0.95844875346260305</v>
      </c>
    </row>
    <row r="105" spans="2:30" x14ac:dyDescent="0.3">
      <c r="F105">
        <v>0.2</v>
      </c>
      <c r="G105" s="1">
        <v>0.97493036211699102</v>
      </c>
      <c r="I105">
        <v>0.2</v>
      </c>
      <c r="J105" s="1">
        <v>0.96100278551532003</v>
      </c>
      <c r="L105">
        <v>0.2</v>
      </c>
      <c r="M105" s="1">
        <v>0.94707520891364905</v>
      </c>
      <c r="O105">
        <v>0.2</v>
      </c>
      <c r="P105" s="1">
        <v>0.94986072423398304</v>
      </c>
      <c r="R105">
        <v>0.2</v>
      </c>
      <c r="S105" s="1">
        <v>0.96121883656509699</v>
      </c>
      <c r="U105" s="4">
        <f t="shared" si="22"/>
        <v>0.95881758346900803</v>
      </c>
      <c r="V105">
        <f t="shared" si="23"/>
        <v>9.88201849550965E-3</v>
      </c>
      <c r="W105">
        <v>0.2</v>
      </c>
      <c r="X105" s="23" cm="1">
        <f t="array" ref="X105">INDEX(Z105:AD105,MATCH(MIN(ABS(Z105:AD105-U105)),ABS(Z105:AD105-U105),0))</f>
        <v>0.96100278551532003</v>
      </c>
      <c r="Z105" s="1">
        <f t="shared" si="29"/>
        <v>0.97493036211699102</v>
      </c>
      <c r="AA105" s="1">
        <f t="shared" si="30"/>
        <v>0.96100278551532003</v>
      </c>
      <c r="AB105" s="1">
        <f t="shared" si="31"/>
        <v>0.94707520891364905</v>
      </c>
      <c r="AC105" s="1">
        <f t="shared" si="32"/>
        <v>0.94986072423398304</v>
      </c>
      <c r="AD105" s="1">
        <f t="shared" si="33"/>
        <v>0.96121883656509699</v>
      </c>
    </row>
    <row r="106" spans="2:30" x14ac:dyDescent="0.3">
      <c r="G106" s="1"/>
      <c r="J106" s="1"/>
      <c r="M106" s="1"/>
      <c r="P106" s="1"/>
      <c r="S106" s="1"/>
      <c r="U106" s="4"/>
      <c r="X106" s="1"/>
      <c r="Z106" s="1"/>
      <c r="AA106" s="1"/>
      <c r="AB106" s="1"/>
      <c r="AC106" s="1"/>
      <c r="AD106" s="1"/>
    </row>
    <row r="107" spans="2:30" x14ac:dyDescent="0.3">
      <c r="B107" s="35" t="s">
        <v>77</v>
      </c>
      <c r="C107" s="35"/>
      <c r="D107" s="35"/>
      <c r="F107">
        <v>0.05</v>
      </c>
      <c r="G107" s="1">
        <v>0.94150417827298005</v>
      </c>
      <c r="I107">
        <v>0.05</v>
      </c>
      <c r="J107" s="1">
        <v>0.94428969359331405</v>
      </c>
      <c r="L107">
        <v>0.05</v>
      </c>
      <c r="M107" s="1">
        <v>0.93871866295264605</v>
      </c>
      <c r="O107">
        <v>0.05</v>
      </c>
      <c r="P107" s="1">
        <v>0.92757660167130895</v>
      </c>
      <c r="R107">
        <v>0.05</v>
      </c>
      <c r="S107" s="1">
        <v>0.95567867036011001</v>
      </c>
      <c r="U107" s="4">
        <f t="shared" si="22"/>
        <v>0.94155356137007185</v>
      </c>
      <c r="V107">
        <f t="shared" si="23"/>
        <v>9.0597970581218299E-3</v>
      </c>
      <c r="W107">
        <v>0.05</v>
      </c>
      <c r="X107" s="1" cm="1">
        <f t="array" ref="X107">INDEX(Z107:AD107,MATCH(MIN(ABS(Z107:AD107-U107)),ABS(Z107:AD107-U107),0))</f>
        <v>0.94150417827298005</v>
      </c>
      <c r="Z107" s="1">
        <f t="shared" ref="Z107:Z122" si="34">G107</f>
        <v>0.94150417827298005</v>
      </c>
      <c r="AA107" s="1">
        <f t="shared" ref="AA107:AA122" si="35">J107</f>
        <v>0.94428969359331405</v>
      </c>
      <c r="AB107" s="1">
        <f t="shared" ref="AB107:AB122" si="36">M107</f>
        <v>0.93871866295264605</v>
      </c>
      <c r="AC107" s="1">
        <f t="shared" ref="AC107:AC122" si="37">P107</f>
        <v>0.92757660167130895</v>
      </c>
      <c r="AD107" s="1">
        <f t="shared" ref="AD107:AD122" si="38">S107</f>
        <v>0.95567867036011001</v>
      </c>
    </row>
    <row r="108" spans="2:30" x14ac:dyDescent="0.3">
      <c r="F108">
        <v>0.06</v>
      </c>
      <c r="G108" s="1">
        <v>0.94428969359331405</v>
      </c>
      <c r="I108">
        <v>0.06</v>
      </c>
      <c r="J108" s="1">
        <v>0.94707520891364905</v>
      </c>
      <c r="L108">
        <v>0.06</v>
      </c>
      <c r="M108" s="1">
        <v>0.93871866295264605</v>
      </c>
      <c r="O108">
        <v>0.06</v>
      </c>
      <c r="P108" s="1">
        <v>0.93871866295264605</v>
      </c>
      <c r="R108">
        <v>0.06</v>
      </c>
      <c r="S108" s="1">
        <v>0.95013850415512402</v>
      </c>
      <c r="U108" s="4">
        <f t="shared" si="22"/>
        <v>0.94378814651347587</v>
      </c>
      <c r="V108">
        <f t="shared" si="23"/>
        <v>4.5339320246296812E-3</v>
      </c>
      <c r="W108">
        <v>0.06</v>
      </c>
      <c r="X108" s="1" cm="1">
        <f t="array" ref="X108">INDEX(Z108:AD108,MATCH(MIN(ABS(Z108:AD108-U108)),ABS(Z108:AD108-U108),0))</f>
        <v>0.94428969359331405</v>
      </c>
      <c r="Z108" s="1">
        <f t="shared" si="34"/>
        <v>0.94428969359331405</v>
      </c>
      <c r="AA108" s="1">
        <f t="shared" si="35"/>
        <v>0.94707520891364905</v>
      </c>
      <c r="AB108" s="1">
        <f t="shared" si="36"/>
        <v>0.93871866295264605</v>
      </c>
      <c r="AC108" s="1">
        <f t="shared" si="37"/>
        <v>0.93871866295264605</v>
      </c>
      <c r="AD108" s="1">
        <f t="shared" si="38"/>
        <v>0.95013850415512402</v>
      </c>
    </row>
    <row r="109" spans="2:30" x14ac:dyDescent="0.3">
      <c r="F109">
        <v>7.0000000000000007E-2</v>
      </c>
      <c r="G109" s="1">
        <v>0.94986072423398304</v>
      </c>
      <c r="I109">
        <v>7.0000000000000007E-2</v>
      </c>
      <c r="J109" s="1">
        <v>0.95543175487465104</v>
      </c>
      <c r="L109">
        <v>7.0000000000000007E-2</v>
      </c>
      <c r="M109" s="1">
        <v>0.94428969359331405</v>
      </c>
      <c r="O109">
        <v>7.0000000000000007E-2</v>
      </c>
      <c r="P109" s="1">
        <v>0.93871866295264605</v>
      </c>
      <c r="R109">
        <v>7.0000000000000007E-2</v>
      </c>
      <c r="S109" s="1">
        <v>0.95290858725761696</v>
      </c>
      <c r="U109" s="4">
        <f t="shared" si="22"/>
        <v>0.94824188458244207</v>
      </c>
      <c r="V109">
        <f t="shared" si="23"/>
        <v>6.0399429520391042E-3</v>
      </c>
      <c r="W109">
        <v>7.0000000000000007E-2</v>
      </c>
      <c r="X109" s="1" cm="1">
        <f t="array" ref="X109">INDEX(Z109:AD109,MATCH(MIN(ABS(Z109:AD109-U109)),ABS(Z109:AD109-U109),0))</f>
        <v>0.94986072423398304</v>
      </c>
      <c r="Z109" s="1">
        <f t="shared" si="34"/>
        <v>0.94986072423398304</v>
      </c>
      <c r="AA109" s="1">
        <f t="shared" si="35"/>
        <v>0.95543175487465104</v>
      </c>
      <c r="AB109" s="1">
        <f t="shared" si="36"/>
        <v>0.94428969359331405</v>
      </c>
      <c r="AC109" s="1">
        <f t="shared" si="37"/>
        <v>0.93871866295264605</v>
      </c>
      <c r="AD109" s="1">
        <f t="shared" si="38"/>
        <v>0.95290858725761696</v>
      </c>
    </row>
    <row r="110" spans="2:30" x14ac:dyDescent="0.3">
      <c r="F110">
        <v>0.08</v>
      </c>
      <c r="G110" s="1">
        <v>0.95821727019498604</v>
      </c>
      <c r="I110">
        <v>0.08</v>
      </c>
      <c r="J110" s="1">
        <v>0.95821727019498604</v>
      </c>
      <c r="L110">
        <v>0.08</v>
      </c>
      <c r="M110" s="1">
        <v>0.94707520891364905</v>
      </c>
      <c r="O110">
        <v>0.08</v>
      </c>
      <c r="P110" s="1">
        <v>0.94150417827298005</v>
      </c>
      <c r="R110">
        <v>0.08</v>
      </c>
      <c r="S110" s="1">
        <v>0.95013850415512402</v>
      </c>
      <c r="U110" s="4">
        <f t="shared" si="22"/>
        <v>0.95103048634634502</v>
      </c>
      <c r="V110">
        <f t="shared" si="23"/>
        <v>6.4882990295127858E-3</v>
      </c>
      <c r="W110">
        <v>0.08</v>
      </c>
      <c r="X110" s="1" cm="1">
        <f t="array" ref="X110">INDEX(Z110:AD110,MATCH(MIN(ABS(Z110:AD110-U110)),ABS(Z110:AD110-U110),0))</f>
        <v>0.95013850415512402</v>
      </c>
      <c r="Z110" s="1">
        <f t="shared" si="34"/>
        <v>0.95821727019498604</v>
      </c>
      <c r="AA110" s="1">
        <f t="shared" si="35"/>
        <v>0.95821727019498604</v>
      </c>
      <c r="AB110" s="1">
        <f t="shared" si="36"/>
        <v>0.94707520891364905</v>
      </c>
      <c r="AC110" s="1">
        <f t="shared" si="37"/>
        <v>0.94150417827298005</v>
      </c>
      <c r="AD110" s="1">
        <f t="shared" si="38"/>
        <v>0.95013850415512402</v>
      </c>
    </row>
    <row r="111" spans="2:30" x14ac:dyDescent="0.3">
      <c r="F111">
        <v>0.09</v>
      </c>
      <c r="G111" s="1">
        <v>0.95821727019498604</v>
      </c>
      <c r="I111">
        <v>0.09</v>
      </c>
      <c r="J111" s="1">
        <v>0.95821727019498604</v>
      </c>
      <c r="L111">
        <v>0.09</v>
      </c>
      <c r="M111" s="1">
        <v>0.94707520891364905</v>
      </c>
      <c r="O111">
        <v>0.09</v>
      </c>
      <c r="P111" s="1">
        <v>0.94150417827298005</v>
      </c>
      <c r="R111">
        <v>0.09</v>
      </c>
      <c r="S111" s="1">
        <v>0.94736842105263097</v>
      </c>
      <c r="U111" s="4">
        <f t="shared" si="22"/>
        <v>0.95047646972584643</v>
      </c>
      <c r="V111">
        <f t="shared" si="23"/>
        <v>6.656884246986859E-3</v>
      </c>
      <c r="W111">
        <v>0.09</v>
      </c>
      <c r="X111" s="1" cm="1">
        <f t="array" ref="X111">INDEX(Z111:AD111,MATCH(MIN(ABS(Z111:AD111-U111)),ABS(Z111:AD111-U111),0))</f>
        <v>0.94736842105263097</v>
      </c>
      <c r="Z111" s="1">
        <f t="shared" si="34"/>
        <v>0.95821727019498604</v>
      </c>
      <c r="AA111" s="1">
        <f t="shared" si="35"/>
        <v>0.95821727019498604</v>
      </c>
      <c r="AB111" s="1">
        <f t="shared" si="36"/>
        <v>0.94707520891364905</v>
      </c>
      <c r="AC111" s="1">
        <f t="shared" si="37"/>
        <v>0.94150417827298005</v>
      </c>
      <c r="AD111" s="1">
        <f t="shared" si="38"/>
        <v>0.94736842105263097</v>
      </c>
    </row>
    <row r="112" spans="2:30" x14ac:dyDescent="0.3">
      <c r="F112">
        <v>0.1</v>
      </c>
      <c r="G112" s="1">
        <v>0.95821727019498604</v>
      </c>
      <c r="I112">
        <v>0.1</v>
      </c>
      <c r="J112" s="1">
        <v>0.96100278551532003</v>
      </c>
      <c r="L112">
        <v>0.1</v>
      </c>
      <c r="M112" s="1">
        <v>0.95264623955431704</v>
      </c>
      <c r="O112">
        <v>0.1</v>
      </c>
      <c r="P112" s="1">
        <v>0.93871866295264605</v>
      </c>
      <c r="R112">
        <v>0.1</v>
      </c>
      <c r="S112" s="1">
        <v>0.95013850415512402</v>
      </c>
      <c r="U112" s="4">
        <f t="shared" si="22"/>
        <v>0.95214469247447864</v>
      </c>
      <c r="V112">
        <f t="shared" si="23"/>
        <v>7.7443737288296604E-3</v>
      </c>
      <c r="W112">
        <v>0.1</v>
      </c>
      <c r="X112" s="1" cm="1">
        <f t="array" ref="X112">INDEX(Z112:AD112,MATCH(MIN(ABS(Z112:AD112-U112)),ABS(Z112:AD112-U112),0))</f>
        <v>0.95264623955431704</v>
      </c>
      <c r="Z112" s="1">
        <f t="shared" si="34"/>
        <v>0.95821727019498604</v>
      </c>
      <c r="AA112" s="1">
        <f t="shared" si="35"/>
        <v>0.96100278551532003</v>
      </c>
      <c r="AB112" s="1">
        <f t="shared" si="36"/>
        <v>0.95264623955431704</v>
      </c>
      <c r="AC112" s="1">
        <f t="shared" si="37"/>
        <v>0.93871866295264605</v>
      </c>
      <c r="AD112" s="1">
        <f t="shared" si="38"/>
        <v>0.95013850415512402</v>
      </c>
    </row>
    <row r="113" spans="2:30" x14ac:dyDescent="0.3">
      <c r="F113">
        <v>0.11</v>
      </c>
      <c r="G113" s="1">
        <v>0.95821727019498604</v>
      </c>
      <c r="I113">
        <v>0.11</v>
      </c>
      <c r="J113" s="1">
        <v>0.96378830083565403</v>
      </c>
      <c r="L113">
        <v>0.11</v>
      </c>
      <c r="M113" s="1">
        <v>0.95543175487465104</v>
      </c>
      <c r="O113">
        <v>0.11</v>
      </c>
      <c r="P113" s="1">
        <v>0.94150417827298005</v>
      </c>
      <c r="R113">
        <v>0.11</v>
      </c>
      <c r="S113" s="1">
        <v>0.95013850415512402</v>
      </c>
      <c r="U113" s="4">
        <f t="shared" si="22"/>
        <v>0.95381600166667901</v>
      </c>
      <c r="V113">
        <f t="shared" si="23"/>
        <v>7.5701196427533932E-3</v>
      </c>
      <c r="W113">
        <v>0.11</v>
      </c>
      <c r="X113" s="1" cm="1">
        <f t="array" ref="X113">INDEX(Z113:AD113,MATCH(MIN(ABS(Z113:AD113-U113)),ABS(Z113:AD113-U113),0))</f>
        <v>0.95543175487465104</v>
      </c>
      <c r="Z113" s="1">
        <f t="shared" si="34"/>
        <v>0.95821727019498604</v>
      </c>
      <c r="AA113" s="1">
        <f t="shared" si="35"/>
        <v>0.96378830083565403</v>
      </c>
      <c r="AB113" s="1">
        <f t="shared" si="36"/>
        <v>0.95543175487465104</v>
      </c>
      <c r="AC113" s="1">
        <f t="shared" si="37"/>
        <v>0.94150417827298005</v>
      </c>
      <c r="AD113" s="1">
        <f t="shared" si="38"/>
        <v>0.95013850415512402</v>
      </c>
    </row>
    <row r="114" spans="2:30" x14ac:dyDescent="0.3">
      <c r="F114">
        <v>0.12</v>
      </c>
      <c r="G114" s="1">
        <v>0.95821727019498604</v>
      </c>
      <c r="I114">
        <v>0.12</v>
      </c>
      <c r="J114" s="1">
        <v>0.95821727019498604</v>
      </c>
      <c r="L114">
        <v>0.12</v>
      </c>
      <c r="M114" s="1">
        <v>0.95821727019498604</v>
      </c>
      <c r="O114">
        <v>0.12</v>
      </c>
      <c r="P114" s="1">
        <v>0.94150417827298005</v>
      </c>
      <c r="R114">
        <v>0.12</v>
      </c>
      <c r="S114" s="1">
        <v>0.95290858725761696</v>
      </c>
      <c r="U114" s="4">
        <f t="shared" si="22"/>
        <v>0.95381291522311107</v>
      </c>
      <c r="V114">
        <f t="shared" si="23"/>
        <v>6.4887262622418361E-3</v>
      </c>
      <c r="W114">
        <v>0.12</v>
      </c>
      <c r="X114" s="1" cm="1">
        <f t="array" ref="X114">INDEX(Z114:AD114,MATCH(MIN(ABS(Z114:AD114-U114)),ABS(Z114:AD114-U114),0))</f>
        <v>0.95290858725761696</v>
      </c>
      <c r="Z114" s="1">
        <f t="shared" si="34"/>
        <v>0.95821727019498604</v>
      </c>
      <c r="AA114" s="1">
        <f t="shared" si="35"/>
        <v>0.95821727019498604</v>
      </c>
      <c r="AB114" s="1">
        <f t="shared" si="36"/>
        <v>0.95821727019498604</v>
      </c>
      <c r="AC114" s="1">
        <f t="shared" si="37"/>
        <v>0.94150417827298005</v>
      </c>
      <c r="AD114" s="1">
        <f t="shared" si="38"/>
        <v>0.95290858725761696</v>
      </c>
    </row>
    <row r="115" spans="2:30" x14ac:dyDescent="0.3">
      <c r="F115">
        <v>0.13</v>
      </c>
      <c r="G115" s="1">
        <v>0.96100278551532003</v>
      </c>
      <c r="I115">
        <v>0.13</v>
      </c>
      <c r="J115" s="1">
        <v>0.96100278551532003</v>
      </c>
      <c r="L115">
        <v>0.13</v>
      </c>
      <c r="M115" s="1">
        <v>0.96100278551532003</v>
      </c>
      <c r="O115">
        <v>0.13</v>
      </c>
      <c r="P115" s="1">
        <v>0.94150417827298005</v>
      </c>
      <c r="R115">
        <v>0.13</v>
      </c>
      <c r="S115" s="1">
        <v>0.95844875346260305</v>
      </c>
      <c r="U115" s="4">
        <f t="shared" si="22"/>
        <v>0.95659225765630862</v>
      </c>
      <c r="V115">
        <f t="shared" si="23"/>
        <v>7.6086133315047735E-3</v>
      </c>
      <c r="W115">
        <v>0.13</v>
      </c>
      <c r="X115" s="23" cm="1">
        <f t="array" ref="X115">INDEX(Z115:AD115,MATCH(MIN(ABS(Z115:AD115-U115)),ABS(Z115:AD115-U115),0))</f>
        <v>0.95844875346260305</v>
      </c>
      <c r="Z115" s="1">
        <f t="shared" si="34"/>
        <v>0.96100278551532003</v>
      </c>
      <c r="AA115" s="1">
        <f t="shared" si="35"/>
        <v>0.96100278551532003</v>
      </c>
      <c r="AB115" s="1">
        <f t="shared" si="36"/>
        <v>0.96100278551532003</v>
      </c>
      <c r="AC115" s="1">
        <f t="shared" si="37"/>
        <v>0.94150417827298005</v>
      </c>
      <c r="AD115" s="1">
        <f t="shared" si="38"/>
        <v>0.95844875346260305</v>
      </c>
    </row>
    <row r="116" spans="2:30" x14ac:dyDescent="0.3">
      <c r="F116">
        <v>0.14000000000000001</v>
      </c>
      <c r="G116" s="1">
        <v>0.95543175487465104</v>
      </c>
      <c r="I116">
        <v>0.14000000000000001</v>
      </c>
      <c r="J116" s="1">
        <v>0.96100278551532003</v>
      </c>
      <c r="L116">
        <v>0.14000000000000001</v>
      </c>
      <c r="M116" s="1">
        <v>0.95821727019498604</v>
      </c>
      <c r="O116">
        <v>0.14000000000000001</v>
      </c>
      <c r="P116" s="1">
        <v>0.94428969359331405</v>
      </c>
      <c r="R116">
        <v>0.14000000000000001</v>
      </c>
      <c r="S116" s="1">
        <v>0.96398891966759004</v>
      </c>
      <c r="U116" s="4">
        <f t="shared" si="22"/>
        <v>0.95658608476917217</v>
      </c>
      <c r="V116">
        <f t="shared" si="23"/>
        <v>6.7750083300723808E-3</v>
      </c>
      <c r="W116">
        <v>0.14000000000000001</v>
      </c>
      <c r="X116" s="1" cm="1">
        <f t="array" ref="X116">INDEX(Z116:AD116,MATCH(MIN(ABS(Z116:AD116-U116)),ABS(Z116:AD116-U116),0))</f>
        <v>0.95543175487465104</v>
      </c>
      <c r="Z116" s="1">
        <f t="shared" si="34"/>
        <v>0.95543175487465104</v>
      </c>
      <c r="AA116" s="1">
        <f t="shared" si="35"/>
        <v>0.96100278551532003</v>
      </c>
      <c r="AB116" s="1">
        <f t="shared" si="36"/>
        <v>0.95821727019498604</v>
      </c>
      <c r="AC116" s="1">
        <f t="shared" si="37"/>
        <v>0.94428969359331405</v>
      </c>
      <c r="AD116" s="1">
        <f t="shared" si="38"/>
        <v>0.96398891966759004</v>
      </c>
    </row>
    <row r="117" spans="2:30" x14ac:dyDescent="0.3">
      <c r="F117">
        <v>0.15</v>
      </c>
      <c r="G117" s="1">
        <v>0.95264623955431704</v>
      </c>
      <c r="I117">
        <v>0.15</v>
      </c>
      <c r="J117" s="1">
        <v>0.96378830083565403</v>
      </c>
      <c r="L117">
        <v>0.15</v>
      </c>
      <c r="M117" s="1">
        <v>0.95821727019498604</v>
      </c>
      <c r="O117">
        <v>0.15</v>
      </c>
      <c r="P117" s="1">
        <v>0.94428969359331405</v>
      </c>
      <c r="R117">
        <v>0.15</v>
      </c>
      <c r="S117" s="1">
        <v>0.96675900277008298</v>
      </c>
      <c r="U117" s="4">
        <f t="shared" si="22"/>
        <v>0.95714010138967076</v>
      </c>
      <c r="V117">
        <f t="shared" si="23"/>
        <v>8.0400234701489114E-3</v>
      </c>
      <c r="W117">
        <v>0.15</v>
      </c>
      <c r="X117" s="26" cm="1">
        <f t="array" ref="X117">INDEX(Z117:AD117,MATCH(MIN(ABS(Z117:AD117-U117)),ABS(Z117:AD117-U117),0))</f>
        <v>0.95821727019498604</v>
      </c>
      <c r="Z117" s="1">
        <f t="shared" si="34"/>
        <v>0.95264623955431704</v>
      </c>
      <c r="AA117" s="1">
        <f t="shared" si="35"/>
        <v>0.96378830083565403</v>
      </c>
      <c r="AB117" s="1">
        <f t="shared" si="36"/>
        <v>0.95821727019498604</v>
      </c>
      <c r="AC117" s="1">
        <f t="shared" si="37"/>
        <v>0.94428969359331405</v>
      </c>
      <c r="AD117" s="1">
        <f t="shared" si="38"/>
        <v>0.96675900277008298</v>
      </c>
    </row>
    <row r="118" spans="2:30" x14ac:dyDescent="0.3">
      <c r="F118">
        <v>0.16</v>
      </c>
      <c r="G118" s="1">
        <v>0.95264623955431704</v>
      </c>
      <c r="I118">
        <v>0.16</v>
      </c>
      <c r="J118" s="1">
        <v>0.96378830083565403</v>
      </c>
      <c r="L118">
        <v>0.16</v>
      </c>
      <c r="M118" s="1">
        <v>0.95543175487465104</v>
      </c>
      <c r="O118">
        <v>0.16</v>
      </c>
      <c r="P118" s="1">
        <v>0.94428969359331405</v>
      </c>
      <c r="R118">
        <v>0.16</v>
      </c>
      <c r="S118" s="1">
        <v>0.96675900277008298</v>
      </c>
      <c r="U118" s="4">
        <f t="shared" si="22"/>
        <v>0.95658299832560378</v>
      </c>
      <c r="V118">
        <f t="shared" si="23"/>
        <v>8.0425894221077647E-3</v>
      </c>
      <c r="W118">
        <v>0.16</v>
      </c>
      <c r="X118" s="1" cm="1">
        <f t="array" ref="X118">INDEX(Z118:AD118,MATCH(MIN(ABS(Z118:AD118-U118)),ABS(Z118:AD118-U118),0))</f>
        <v>0.95543175487465104</v>
      </c>
      <c r="Z118" s="1">
        <f t="shared" si="34"/>
        <v>0.95264623955431704</v>
      </c>
      <c r="AA118" s="1">
        <f t="shared" si="35"/>
        <v>0.96378830083565403</v>
      </c>
      <c r="AB118" s="1">
        <f t="shared" si="36"/>
        <v>0.95543175487465104</v>
      </c>
      <c r="AC118" s="1">
        <f t="shared" si="37"/>
        <v>0.94428969359331405</v>
      </c>
      <c r="AD118" s="1">
        <f t="shared" si="38"/>
        <v>0.96675900277008298</v>
      </c>
    </row>
    <row r="119" spans="2:30" x14ac:dyDescent="0.3">
      <c r="F119">
        <v>0.17</v>
      </c>
      <c r="G119" s="1">
        <v>0.95543175487465104</v>
      </c>
      <c r="I119">
        <v>0.17</v>
      </c>
      <c r="J119" s="1">
        <v>0.96378830083565403</v>
      </c>
      <c r="L119">
        <v>0.17</v>
      </c>
      <c r="M119" s="1">
        <v>0.95543175487465104</v>
      </c>
      <c r="O119">
        <v>0.17</v>
      </c>
      <c r="P119" s="1">
        <v>0.94428969359331405</v>
      </c>
      <c r="R119">
        <v>0.17</v>
      </c>
      <c r="S119" s="1">
        <v>0.96675900277008298</v>
      </c>
      <c r="U119" s="4">
        <f t="shared" si="22"/>
        <v>0.95714010138967076</v>
      </c>
      <c r="V119">
        <f t="shared" si="23"/>
        <v>7.8446376054358766E-3</v>
      </c>
      <c r="W119">
        <v>0.17</v>
      </c>
      <c r="X119" s="1" cm="1">
        <f t="array" ref="X119">INDEX(Z119:AD119,MATCH(MIN(ABS(Z119:AD119-U119)),ABS(Z119:AD119-U119),0))</f>
        <v>0.95543175487465104</v>
      </c>
      <c r="Z119" s="1">
        <f t="shared" si="34"/>
        <v>0.95543175487465104</v>
      </c>
      <c r="AA119" s="1">
        <f t="shared" si="35"/>
        <v>0.96378830083565403</v>
      </c>
      <c r="AB119" s="1">
        <f t="shared" si="36"/>
        <v>0.95543175487465104</v>
      </c>
      <c r="AC119" s="1">
        <f t="shared" si="37"/>
        <v>0.94428969359331405</v>
      </c>
      <c r="AD119" s="1">
        <f t="shared" si="38"/>
        <v>0.96675900277008298</v>
      </c>
    </row>
    <row r="120" spans="2:30" x14ac:dyDescent="0.3">
      <c r="F120">
        <v>0.18</v>
      </c>
      <c r="G120" s="1">
        <v>0.95264623955431704</v>
      </c>
      <c r="I120">
        <v>0.18</v>
      </c>
      <c r="J120" s="1">
        <v>0.96657381615598803</v>
      </c>
      <c r="L120">
        <v>0.18</v>
      </c>
      <c r="M120" s="1">
        <v>0.95543175487465104</v>
      </c>
      <c r="O120">
        <v>0.18</v>
      </c>
      <c r="P120" s="1">
        <v>0.94428969359331405</v>
      </c>
      <c r="R120">
        <v>0.18</v>
      </c>
      <c r="S120" s="1">
        <v>0.96675900277008298</v>
      </c>
      <c r="U120" s="4">
        <f t="shared" si="22"/>
        <v>0.95714010138967076</v>
      </c>
      <c r="V120">
        <f t="shared" si="23"/>
        <v>8.5995867412524251E-3</v>
      </c>
      <c r="W120">
        <v>0.18</v>
      </c>
      <c r="X120" s="1" cm="1">
        <f t="array" ref="X120">INDEX(Z120:AD120,MATCH(MIN(ABS(Z120:AD120-U120)),ABS(Z120:AD120-U120),0))</f>
        <v>0.95543175487465104</v>
      </c>
      <c r="Z120" s="1">
        <f t="shared" si="34"/>
        <v>0.95264623955431704</v>
      </c>
      <c r="AA120" s="1">
        <f t="shared" si="35"/>
        <v>0.96657381615598803</v>
      </c>
      <c r="AB120" s="1">
        <f t="shared" si="36"/>
        <v>0.95543175487465104</v>
      </c>
      <c r="AC120" s="1">
        <f t="shared" si="37"/>
        <v>0.94428969359331405</v>
      </c>
      <c r="AD120" s="1">
        <f t="shared" si="38"/>
        <v>0.96675900277008298</v>
      </c>
    </row>
    <row r="121" spans="2:30" x14ac:dyDescent="0.3">
      <c r="F121">
        <v>0.19</v>
      </c>
      <c r="G121" s="1">
        <v>0.95264623955431704</v>
      </c>
      <c r="I121">
        <v>0.19</v>
      </c>
      <c r="J121" s="1">
        <v>0.96657381615598803</v>
      </c>
      <c r="L121">
        <v>0.19</v>
      </c>
      <c r="M121" s="1">
        <v>0.95543175487465104</v>
      </c>
      <c r="O121">
        <v>0.19</v>
      </c>
      <c r="P121" s="1">
        <v>0.94428969359331405</v>
      </c>
      <c r="R121">
        <v>0.19</v>
      </c>
      <c r="S121" s="1">
        <v>0.96675900277008298</v>
      </c>
      <c r="U121" s="4">
        <f t="shared" si="22"/>
        <v>0.95714010138967076</v>
      </c>
      <c r="V121">
        <f t="shared" si="23"/>
        <v>8.5995867412524251E-3</v>
      </c>
      <c r="W121">
        <v>0.19</v>
      </c>
      <c r="X121" s="1" cm="1">
        <f t="array" ref="X121">INDEX(Z121:AD121,MATCH(MIN(ABS(Z121:AD121-U121)),ABS(Z121:AD121-U121),0))</f>
        <v>0.95543175487465104</v>
      </c>
      <c r="Z121" s="1">
        <f t="shared" si="34"/>
        <v>0.95264623955431704</v>
      </c>
      <c r="AA121" s="1">
        <f t="shared" si="35"/>
        <v>0.96657381615598803</v>
      </c>
      <c r="AB121" s="1">
        <f t="shared" si="36"/>
        <v>0.95543175487465104</v>
      </c>
      <c r="AC121" s="1">
        <f t="shared" si="37"/>
        <v>0.94428969359331405</v>
      </c>
      <c r="AD121" s="1">
        <f t="shared" si="38"/>
        <v>0.96675900277008298</v>
      </c>
    </row>
    <row r="122" spans="2:30" x14ac:dyDescent="0.3">
      <c r="F122">
        <v>0.2</v>
      </c>
      <c r="G122" s="1">
        <v>0.95821727019498604</v>
      </c>
      <c r="I122">
        <v>0.2</v>
      </c>
      <c r="J122" s="1">
        <v>0.96657381615598803</v>
      </c>
      <c r="L122">
        <v>0.2</v>
      </c>
      <c r="M122" s="1">
        <v>0.95264623955431704</v>
      </c>
      <c r="O122">
        <v>0.2</v>
      </c>
      <c r="P122" s="1">
        <v>0.94428969359331405</v>
      </c>
      <c r="R122">
        <v>0.2</v>
      </c>
      <c r="S122" s="1">
        <v>0.96675900277008298</v>
      </c>
      <c r="U122" s="4">
        <f t="shared" si="22"/>
        <v>0.95769720445373774</v>
      </c>
      <c r="V122">
        <f t="shared" si="23"/>
        <v>8.5610102943685738E-3</v>
      </c>
      <c r="W122">
        <v>0.2</v>
      </c>
      <c r="X122" s="1" cm="1">
        <f t="array" ref="X122">INDEX(Z122:AD122,MATCH(MIN(ABS(Z122:AD122-U122)),ABS(Z122:AD122-U122),0))</f>
        <v>0.95821727019498604</v>
      </c>
      <c r="Z122" s="1">
        <f t="shared" si="34"/>
        <v>0.95821727019498604</v>
      </c>
      <c r="AA122" s="1">
        <f t="shared" si="35"/>
        <v>0.96657381615598803</v>
      </c>
      <c r="AB122" s="1">
        <f t="shared" si="36"/>
        <v>0.95264623955431704</v>
      </c>
      <c r="AC122" s="1">
        <f t="shared" si="37"/>
        <v>0.94428969359331405</v>
      </c>
      <c r="AD122" s="1">
        <f t="shared" si="38"/>
        <v>0.96675900277008298</v>
      </c>
    </row>
    <row r="123" spans="2:30" x14ac:dyDescent="0.3">
      <c r="G123" s="1"/>
      <c r="J123" s="1"/>
      <c r="M123" s="1"/>
      <c r="P123" s="1"/>
      <c r="S123" s="1"/>
      <c r="U123" s="4"/>
      <c r="X123" s="1"/>
      <c r="Z123" s="1"/>
      <c r="AA123" s="1"/>
      <c r="AB123" s="1"/>
      <c r="AC123" s="1"/>
      <c r="AD123" s="1"/>
    </row>
    <row r="124" spans="2:30" x14ac:dyDescent="0.3">
      <c r="B124" s="35" t="s">
        <v>78</v>
      </c>
      <c r="C124" s="35"/>
      <c r="D124" s="35"/>
      <c r="F124">
        <v>0.05</v>
      </c>
      <c r="G124" s="1">
        <v>0.93314763231197695</v>
      </c>
      <c r="I124">
        <v>0.05</v>
      </c>
      <c r="J124" s="1">
        <v>0.94150417827298005</v>
      </c>
      <c r="L124">
        <v>0.05</v>
      </c>
      <c r="M124" s="1">
        <v>0.93314763231197695</v>
      </c>
      <c r="O124">
        <v>0.05</v>
      </c>
      <c r="P124" s="1">
        <v>0.91922005571030596</v>
      </c>
      <c r="R124">
        <v>0.05</v>
      </c>
      <c r="S124" s="1">
        <v>0.94459833795013803</v>
      </c>
      <c r="U124" s="4">
        <f t="shared" si="22"/>
        <v>0.93432356731147548</v>
      </c>
      <c r="V124">
        <f t="shared" si="23"/>
        <v>8.8092428095762603E-3</v>
      </c>
      <c r="W124">
        <v>0.05</v>
      </c>
      <c r="X124" s="1" cm="1">
        <f t="array" ref="X124">INDEX(Z124:AD124,MATCH(MIN(ABS(Z124:AD124-U124)),ABS(Z124:AD124-U124),0))</f>
        <v>0.93314763231197695</v>
      </c>
      <c r="Z124" s="1">
        <f t="shared" ref="Z124:Z139" si="39">G124</f>
        <v>0.93314763231197695</v>
      </c>
      <c r="AA124" s="1">
        <f t="shared" ref="AA124:AA139" si="40">J124</f>
        <v>0.94150417827298005</v>
      </c>
      <c r="AB124" s="1">
        <f t="shared" ref="AB124:AB139" si="41">M124</f>
        <v>0.93314763231197695</v>
      </c>
      <c r="AC124" s="1">
        <f t="shared" ref="AC124:AC139" si="42">P124</f>
        <v>0.91922005571030596</v>
      </c>
      <c r="AD124" s="1">
        <f t="shared" ref="AD124:AD139" si="43">S124</f>
        <v>0.94459833795013803</v>
      </c>
    </row>
    <row r="125" spans="2:30" x14ac:dyDescent="0.3">
      <c r="F125">
        <v>0.06</v>
      </c>
      <c r="G125" s="1">
        <v>0.94150417827298005</v>
      </c>
      <c r="I125">
        <v>0.06</v>
      </c>
      <c r="J125" s="1">
        <v>0.93871866295264605</v>
      </c>
      <c r="L125">
        <v>0.06</v>
      </c>
      <c r="M125" s="1">
        <v>0.93593314763231195</v>
      </c>
      <c r="O125">
        <v>0.06</v>
      </c>
      <c r="P125" s="1">
        <v>0.92200557103063996</v>
      </c>
      <c r="R125">
        <v>0.06</v>
      </c>
      <c r="S125" s="1">
        <v>0.95290858725761696</v>
      </c>
      <c r="U125" s="4">
        <f t="shared" si="22"/>
        <v>0.93821402942923893</v>
      </c>
      <c r="V125">
        <f t="shared" si="23"/>
        <v>9.9491337272058986E-3</v>
      </c>
      <c r="W125">
        <v>0.06</v>
      </c>
      <c r="X125" s="1" cm="1">
        <f t="array" ref="X125">INDEX(Z125:AD125,MATCH(MIN(ABS(Z125:AD125-U125)),ABS(Z125:AD125-U125),0))</f>
        <v>0.93871866295264605</v>
      </c>
      <c r="Z125" s="1">
        <f t="shared" si="39"/>
        <v>0.94150417827298005</v>
      </c>
      <c r="AA125" s="1">
        <f t="shared" si="40"/>
        <v>0.93871866295264605</v>
      </c>
      <c r="AB125" s="1">
        <f t="shared" si="41"/>
        <v>0.93593314763231195</v>
      </c>
      <c r="AC125" s="1">
        <f t="shared" si="42"/>
        <v>0.92200557103063996</v>
      </c>
      <c r="AD125" s="1">
        <f t="shared" si="43"/>
        <v>0.95290858725761696</v>
      </c>
    </row>
    <row r="126" spans="2:30" x14ac:dyDescent="0.3">
      <c r="F126">
        <v>7.0000000000000007E-2</v>
      </c>
      <c r="G126" s="1">
        <v>0.94150417827298005</v>
      </c>
      <c r="I126">
        <v>7.0000000000000007E-2</v>
      </c>
      <c r="J126" s="1">
        <v>0.94707520891364905</v>
      </c>
      <c r="L126">
        <v>7.0000000000000007E-2</v>
      </c>
      <c r="M126" s="1">
        <v>0.93593314763231195</v>
      </c>
      <c r="O126">
        <v>7.0000000000000007E-2</v>
      </c>
      <c r="P126" s="1">
        <v>0.93314763231197695</v>
      </c>
      <c r="R126">
        <v>7.0000000000000007E-2</v>
      </c>
      <c r="S126" s="1">
        <v>0.94736842105263097</v>
      </c>
      <c r="U126" s="4">
        <f t="shared" si="22"/>
        <v>0.9410057176367097</v>
      </c>
      <c r="V126">
        <f t="shared" si="23"/>
        <v>5.7454617489985284E-3</v>
      </c>
      <c r="W126">
        <v>7.0000000000000007E-2</v>
      </c>
      <c r="X126" s="1" cm="1">
        <f t="array" ref="X126">INDEX(Z126:AD126,MATCH(MIN(ABS(Z126:AD126-U126)),ABS(Z126:AD126-U126),0))</f>
        <v>0.94150417827298005</v>
      </c>
      <c r="Z126" s="1">
        <f t="shared" si="39"/>
        <v>0.94150417827298005</v>
      </c>
      <c r="AA126" s="1">
        <f t="shared" si="40"/>
        <v>0.94707520891364905</v>
      </c>
      <c r="AB126" s="1">
        <f t="shared" si="41"/>
        <v>0.93593314763231195</v>
      </c>
      <c r="AC126" s="1">
        <f t="shared" si="42"/>
        <v>0.93314763231197695</v>
      </c>
      <c r="AD126" s="1">
        <f t="shared" si="43"/>
        <v>0.94736842105263097</v>
      </c>
    </row>
    <row r="127" spans="2:30" x14ac:dyDescent="0.3">
      <c r="F127">
        <v>0.08</v>
      </c>
      <c r="G127" s="1">
        <v>0.95264623955431704</v>
      </c>
      <c r="I127">
        <v>0.08</v>
      </c>
      <c r="J127" s="1">
        <v>0.94986072423398304</v>
      </c>
      <c r="L127">
        <v>0.08</v>
      </c>
      <c r="M127" s="1">
        <v>0.94707520891364905</v>
      </c>
      <c r="O127">
        <v>0.08</v>
      </c>
      <c r="P127" s="1">
        <v>0.93871866295264605</v>
      </c>
      <c r="R127">
        <v>0.08</v>
      </c>
      <c r="S127" s="1">
        <v>0.95290858725761696</v>
      </c>
      <c r="U127" s="4">
        <f t="shared" si="22"/>
        <v>0.9482418845824423</v>
      </c>
      <c r="V127">
        <f t="shared" si="23"/>
        <v>5.2124846420979285E-3</v>
      </c>
      <c r="W127">
        <v>0.08</v>
      </c>
      <c r="X127" s="1" cm="1">
        <f t="array" ref="X127">INDEX(Z127:AD127,MATCH(MIN(ABS(Z127:AD127-U127)),ABS(Z127:AD127-U127),0))</f>
        <v>0.94707520891364905</v>
      </c>
      <c r="Z127" s="1">
        <f t="shared" si="39"/>
        <v>0.95264623955431704</v>
      </c>
      <c r="AA127" s="1">
        <f t="shared" si="40"/>
        <v>0.94986072423398304</v>
      </c>
      <c r="AB127" s="1">
        <f t="shared" si="41"/>
        <v>0.94707520891364905</v>
      </c>
      <c r="AC127" s="1">
        <f t="shared" si="42"/>
        <v>0.93871866295264605</v>
      </c>
      <c r="AD127" s="1">
        <f t="shared" si="43"/>
        <v>0.95290858725761696</v>
      </c>
    </row>
    <row r="128" spans="2:30" x14ac:dyDescent="0.3">
      <c r="F128">
        <v>0.09</v>
      </c>
      <c r="G128" s="1">
        <v>0.94986072423398304</v>
      </c>
      <c r="I128">
        <v>0.09</v>
      </c>
      <c r="J128" s="1">
        <v>0.94986072423398304</v>
      </c>
      <c r="L128">
        <v>0.09</v>
      </c>
      <c r="M128" s="1">
        <v>0.94707520891364905</v>
      </c>
      <c r="O128">
        <v>0.09</v>
      </c>
      <c r="P128" s="1">
        <v>0.94428969359331405</v>
      </c>
      <c r="R128">
        <v>0.09</v>
      </c>
      <c r="S128" s="1">
        <v>0.95290858725761696</v>
      </c>
      <c r="U128" s="4">
        <f t="shared" si="22"/>
        <v>0.94879898764650916</v>
      </c>
      <c r="V128">
        <f t="shared" si="23"/>
        <v>2.9137098038075214E-3</v>
      </c>
      <c r="W128">
        <v>0.09</v>
      </c>
      <c r="X128" s="1" cm="1">
        <f t="array" ref="X128">INDEX(Z128:AD128,MATCH(MIN(ABS(Z128:AD128-U128)),ABS(Z128:AD128-U128),0))</f>
        <v>0.94986072423398304</v>
      </c>
      <c r="Z128" s="1">
        <f t="shared" si="39"/>
        <v>0.94986072423398304</v>
      </c>
      <c r="AA128" s="1">
        <f t="shared" si="40"/>
        <v>0.94986072423398304</v>
      </c>
      <c r="AB128" s="1">
        <f t="shared" si="41"/>
        <v>0.94707520891364905</v>
      </c>
      <c r="AC128" s="1">
        <f t="shared" si="42"/>
        <v>0.94428969359331405</v>
      </c>
      <c r="AD128" s="1">
        <f t="shared" si="43"/>
        <v>0.95290858725761696</v>
      </c>
    </row>
    <row r="129" spans="2:30" x14ac:dyDescent="0.3">
      <c r="F129">
        <v>0.1</v>
      </c>
      <c r="G129" s="1">
        <v>0.95264623955431704</v>
      </c>
      <c r="I129">
        <v>0.1</v>
      </c>
      <c r="J129" s="1">
        <v>0.94986072423398304</v>
      </c>
      <c r="L129">
        <v>0.1</v>
      </c>
      <c r="M129" s="1">
        <v>0.94986072423398304</v>
      </c>
      <c r="O129">
        <v>0.1</v>
      </c>
      <c r="P129" s="1">
        <v>0.94428969359331405</v>
      </c>
      <c r="R129">
        <v>0.1</v>
      </c>
      <c r="S129" s="1">
        <v>0.95290858725761696</v>
      </c>
      <c r="U129" s="4">
        <f t="shared" si="22"/>
        <v>0.94991319377464278</v>
      </c>
      <c r="V129">
        <f t="shared" si="23"/>
        <v>3.1006832068574118E-3</v>
      </c>
      <c r="W129">
        <v>0.1</v>
      </c>
      <c r="X129" s="1" cm="1">
        <f t="array" ref="X129">INDEX(Z129:AD129,MATCH(MIN(ABS(Z129:AD129-U129)),ABS(Z129:AD129-U129),0))</f>
        <v>0.94986072423398304</v>
      </c>
      <c r="Z129" s="1">
        <f t="shared" si="39"/>
        <v>0.95264623955431704</v>
      </c>
      <c r="AA129" s="1">
        <f t="shared" si="40"/>
        <v>0.94986072423398304</v>
      </c>
      <c r="AB129" s="1">
        <f t="shared" si="41"/>
        <v>0.94986072423398304</v>
      </c>
      <c r="AC129" s="1">
        <f t="shared" si="42"/>
        <v>0.94428969359331405</v>
      </c>
      <c r="AD129" s="1">
        <f t="shared" si="43"/>
        <v>0.95290858725761696</v>
      </c>
    </row>
    <row r="130" spans="2:30" x14ac:dyDescent="0.3">
      <c r="F130">
        <v>0.11</v>
      </c>
      <c r="G130" s="1">
        <v>0.95264623955431704</v>
      </c>
      <c r="I130">
        <v>0.11</v>
      </c>
      <c r="J130" s="1">
        <v>0.95264623955431704</v>
      </c>
      <c r="L130">
        <v>0.11</v>
      </c>
      <c r="M130" s="1">
        <v>0.95264623955431704</v>
      </c>
      <c r="O130">
        <v>0.11</v>
      </c>
      <c r="P130" s="1">
        <v>0.94150417827298005</v>
      </c>
      <c r="R130">
        <v>0.11</v>
      </c>
      <c r="S130" s="1">
        <v>0.95290858725761696</v>
      </c>
      <c r="U130" s="4">
        <f t="shared" si="22"/>
        <v>0.95047029683870965</v>
      </c>
      <c r="V130">
        <f t="shared" si="23"/>
        <v>4.4842105750392842E-3</v>
      </c>
      <c r="W130">
        <v>0.11</v>
      </c>
      <c r="X130" s="1" cm="1">
        <f t="array" ref="X130">INDEX(Z130:AD130,MATCH(MIN(ABS(Z130:AD130-U130)),ABS(Z130:AD130-U130),0))</f>
        <v>0.95264623955431704</v>
      </c>
      <c r="Z130" s="1">
        <f t="shared" si="39"/>
        <v>0.95264623955431704</v>
      </c>
      <c r="AA130" s="1">
        <f t="shared" si="40"/>
        <v>0.95264623955431704</v>
      </c>
      <c r="AB130" s="1">
        <f t="shared" si="41"/>
        <v>0.95264623955431704</v>
      </c>
      <c r="AC130" s="1">
        <f t="shared" si="42"/>
        <v>0.94150417827298005</v>
      </c>
      <c r="AD130" s="1">
        <f t="shared" si="43"/>
        <v>0.95290858725761696</v>
      </c>
    </row>
    <row r="131" spans="2:30" x14ac:dyDescent="0.3">
      <c r="F131">
        <v>0.12</v>
      </c>
      <c r="G131" s="1">
        <v>0.95821727019498604</v>
      </c>
      <c r="I131">
        <v>0.12</v>
      </c>
      <c r="J131" s="1">
        <v>0.95264623955431704</v>
      </c>
      <c r="L131">
        <v>0.12</v>
      </c>
      <c r="M131" s="1">
        <v>0.95821727019498604</v>
      </c>
      <c r="O131">
        <v>0.12</v>
      </c>
      <c r="P131" s="1">
        <v>0.94150417827298005</v>
      </c>
      <c r="R131">
        <v>0.12</v>
      </c>
      <c r="S131" s="1">
        <v>0.95290858725761696</v>
      </c>
      <c r="U131" s="4">
        <f t="shared" si="22"/>
        <v>0.95269870909497723</v>
      </c>
      <c r="V131">
        <f t="shared" si="23"/>
        <v>6.1036604664669184E-3</v>
      </c>
      <c r="W131">
        <v>0.12</v>
      </c>
      <c r="X131" s="1" cm="1">
        <f t="array" ref="X131">INDEX(Z131:AD131,MATCH(MIN(ABS(Z131:AD131-U131)),ABS(Z131:AD131-U131),0))</f>
        <v>0.95264623955431704</v>
      </c>
      <c r="Z131" s="1">
        <f t="shared" si="39"/>
        <v>0.95821727019498604</v>
      </c>
      <c r="AA131" s="1">
        <f t="shared" si="40"/>
        <v>0.95264623955431704</v>
      </c>
      <c r="AB131" s="1">
        <f t="shared" si="41"/>
        <v>0.95821727019498604</v>
      </c>
      <c r="AC131" s="1">
        <f t="shared" si="42"/>
        <v>0.94150417827298005</v>
      </c>
      <c r="AD131" s="1">
        <f t="shared" si="43"/>
        <v>0.95290858725761696</v>
      </c>
    </row>
    <row r="132" spans="2:30" x14ac:dyDescent="0.3">
      <c r="F132">
        <v>0.13</v>
      </c>
      <c r="G132" s="1">
        <v>0.96100278551532003</v>
      </c>
      <c r="I132">
        <v>0.13</v>
      </c>
      <c r="J132" s="1">
        <v>0.95264623955431704</v>
      </c>
      <c r="L132">
        <v>0.13</v>
      </c>
      <c r="M132" s="1">
        <v>0.96100278551532003</v>
      </c>
      <c r="O132">
        <v>0.13</v>
      </c>
      <c r="P132" s="1">
        <v>0.94150417827298005</v>
      </c>
      <c r="R132">
        <v>0.13</v>
      </c>
      <c r="S132" s="1">
        <v>0.95290858725761696</v>
      </c>
      <c r="U132" s="4">
        <f t="shared" si="22"/>
        <v>0.95381291522311074</v>
      </c>
      <c r="V132">
        <f t="shared" si="23"/>
        <v>7.170389335739439E-3</v>
      </c>
      <c r="W132">
        <v>0.13</v>
      </c>
      <c r="X132" s="1" cm="1">
        <f t="array" ref="X132">INDEX(Z132:AD132,MATCH(MIN(ABS(Z132:AD132-U132)),ABS(Z132:AD132-U132),0))</f>
        <v>0.95290858725761696</v>
      </c>
      <c r="Z132" s="1">
        <f t="shared" si="39"/>
        <v>0.96100278551532003</v>
      </c>
      <c r="AA132" s="1">
        <f t="shared" si="40"/>
        <v>0.95264623955431704</v>
      </c>
      <c r="AB132" s="1">
        <f t="shared" si="41"/>
        <v>0.96100278551532003</v>
      </c>
      <c r="AC132" s="1">
        <f t="shared" si="42"/>
        <v>0.94150417827298005</v>
      </c>
      <c r="AD132" s="1">
        <f t="shared" si="43"/>
        <v>0.95290858725761696</v>
      </c>
    </row>
    <row r="133" spans="2:30" x14ac:dyDescent="0.3">
      <c r="F133">
        <v>0.14000000000000001</v>
      </c>
      <c r="G133" s="1">
        <v>0.96378830083565403</v>
      </c>
      <c r="I133">
        <v>0.14000000000000001</v>
      </c>
      <c r="J133" s="1">
        <v>0.94986072423398304</v>
      </c>
      <c r="L133">
        <v>0.14000000000000001</v>
      </c>
      <c r="M133" s="1">
        <v>0.95821727019498604</v>
      </c>
      <c r="O133">
        <v>0.14000000000000001</v>
      </c>
      <c r="P133" s="1">
        <v>0.94428969359331405</v>
      </c>
      <c r="R133">
        <v>0.14000000000000001</v>
      </c>
      <c r="S133" s="1">
        <v>0.95290858725761696</v>
      </c>
      <c r="U133" s="4">
        <f t="shared" ref="U133:U190" si="44">(G133+J133+M133+P133+S133)/5</f>
        <v>0.95381291522311074</v>
      </c>
      <c r="V133">
        <f t="shared" ref="V133:V190" si="45">_xlfn.STDEV.P(G133,J133,M133,P133,S133)</f>
        <v>6.7236304736527893E-3</v>
      </c>
      <c r="W133">
        <v>0.14000000000000001</v>
      </c>
      <c r="X133" s="1" cm="1">
        <f t="array" ref="X133">INDEX(Z133:AD133,MATCH(MIN(ABS(Z133:AD133-U133)),ABS(Z133:AD133-U133),0))</f>
        <v>0.95290858725761696</v>
      </c>
      <c r="Z133" s="1">
        <f t="shared" si="39"/>
        <v>0.96378830083565403</v>
      </c>
      <c r="AA133" s="1">
        <f t="shared" si="40"/>
        <v>0.94986072423398304</v>
      </c>
      <c r="AB133" s="1">
        <f t="shared" si="41"/>
        <v>0.95821727019498604</v>
      </c>
      <c r="AC133" s="1">
        <f t="shared" si="42"/>
        <v>0.94428969359331405</v>
      </c>
      <c r="AD133" s="1">
        <f t="shared" si="43"/>
        <v>0.95290858725761696</v>
      </c>
    </row>
    <row r="134" spans="2:30" x14ac:dyDescent="0.3">
      <c r="F134">
        <v>0.15</v>
      </c>
      <c r="G134" s="1">
        <v>0.96100278551532003</v>
      </c>
      <c r="I134">
        <v>0.15</v>
      </c>
      <c r="J134" s="1">
        <v>0.94428969359331405</v>
      </c>
      <c r="L134">
        <v>0.15</v>
      </c>
      <c r="M134" s="1">
        <v>0.95821727019498604</v>
      </c>
      <c r="O134">
        <v>0.15</v>
      </c>
      <c r="P134" s="1">
        <v>0.94428969359331405</v>
      </c>
      <c r="R134">
        <v>0.15</v>
      </c>
      <c r="S134" s="1">
        <v>0.95567867036011001</v>
      </c>
      <c r="U134" s="4">
        <f t="shared" si="44"/>
        <v>0.95269562265140895</v>
      </c>
      <c r="V134">
        <f t="shared" si="45"/>
        <v>7.0670419092413676E-3</v>
      </c>
      <c r="W134">
        <v>0.15</v>
      </c>
      <c r="X134" s="1" cm="1">
        <f t="array" ref="X134">INDEX(Z134:AD134,MATCH(MIN(ABS(Z134:AD134-U134)),ABS(Z134:AD134-U134),0))</f>
        <v>0.95567867036011001</v>
      </c>
      <c r="Z134" s="1">
        <f t="shared" si="39"/>
        <v>0.96100278551532003</v>
      </c>
      <c r="AA134" s="1">
        <f t="shared" si="40"/>
        <v>0.94428969359331405</v>
      </c>
      <c r="AB134" s="1">
        <f t="shared" si="41"/>
        <v>0.95821727019498604</v>
      </c>
      <c r="AC134" s="1">
        <f t="shared" si="42"/>
        <v>0.94428969359331405</v>
      </c>
      <c r="AD134" s="1">
        <f t="shared" si="43"/>
        <v>0.95567867036011001</v>
      </c>
    </row>
    <row r="135" spans="2:30" x14ac:dyDescent="0.3">
      <c r="F135">
        <v>0.16</v>
      </c>
      <c r="G135" s="1">
        <v>0.96100278551532003</v>
      </c>
      <c r="I135">
        <v>0.16</v>
      </c>
      <c r="J135" s="1">
        <v>0.94428969359331405</v>
      </c>
      <c r="L135">
        <v>0.16</v>
      </c>
      <c r="M135" s="1">
        <v>0.95821727019498604</v>
      </c>
      <c r="O135">
        <v>0.16</v>
      </c>
      <c r="P135" s="1">
        <v>0.94150417827298005</v>
      </c>
      <c r="R135">
        <v>0.16</v>
      </c>
      <c r="S135" s="1">
        <v>0.95567867036011001</v>
      </c>
      <c r="U135" s="4">
        <f t="shared" si="44"/>
        <v>0.95213851958734208</v>
      </c>
      <c r="V135">
        <f t="shared" si="45"/>
        <v>7.7814185282716816E-3</v>
      </c>
      <c r="W135">
        <v>0.16</v>
      </c>
      <c r="X135" s="1" cm="1">
        <f t="array" ref="X135">INDEX(Z135:AD135,MATCH(MIN(ABS(Z135:AD135-U135)),ABS(Z135:AD135-U135),0))</f>
        <v>0.95567867036011001</v>
      </c>
      <c r="Z135" s="1">
        <f t="shared" si="39"/>
        <v>0.96100278551532003</v>
      </c>
      <c r="AA135" s="1">
        <f t="shared" si="40"/>
        <v>0.94428969359331405</v>
      </c>
      <c r="AB135" s="1">
        <f t="shared" si="41"/>
        <v>0.95821727019498604</v>
      </c>
      <c r="AC135" s="1">
        <f t="shared" si="42"/>
        <v>0.94150417827298005</v>
      </c>
      <c r="AD135" s="1">
        <f t="shared" si="43"/>
        <v>0.95567867036011001</v>
      </c>
    </row>
    <row r="136" spans="2:30" x14ac:dyDescent="0.3">
      <c r="F136">
        <v>0.17</v>
      </c>
      <c r="G136" s="1">
        <v>0.96378830083565403</v>
      </c>
      <c r="I136">
        <v>0.17</v>
      </c>
      <c r="J136" s="1">
        <v>0.94428969359331405</v>
      </c>
      <c r="L136">
        <v>0.17</v>
      </c>
      <c r="M136" s="1">
        <v>0.95821727019498604</v>
      </c>
      <c r="O136">
        <v>0.17</v>
      </c>
      <c r="P136" s="1">
        <v>0.93593314763231195</v>
      </c>
      <c r="R136">
        <v>0.17</v>
      </c>
      <c r="S136" s="1">
        <v>0.95844875346260305</v>
      </c>
      <c r="U136" s="4">
        <f t="shared" si="44"/>
        <v>0.9521354331437738</v>
      </c>
      <c r="V136">
        <f t="shared" si="45"/>
        <v>1.0360557568960094E-2</v>
      </c>
      <c r="W136">
        <v>0.17</v>
      </c>
      <c r="X136" s="23" cm="1">
        <f t="array" ref="X136">INDEX(Z136:AD136,MATCH(MIN(ABS(Z136:AD136-U136)),ABS(Z136:AD136-U136),0))</f>
        <v>0.95821727019498604</v>
      </c>
      <c r="Z136" s="1">
        <f t="shared" si="39"/>
        <v>0.96378830083565403</v>
      </c>
      <c r="AA136" s="1">
        <f t="shared" si="40"/>
        <v>0.94428969359331405</v>
      </c>
      <c r="AB136" s="1">
        <f t="shared" si="41"/>
        <v>0.95821727019498604</v>
      </c>
      <c r="AC136" s="1">
        <f t="shared" si="42"/>
        <v>0.93593314763231195</v>
      </c>
      <c r="AD136" s="1">
        <f t="shared" si="43"/>
        <v>0.95844875346260305</v>
      </c>
    </row>
    <row r="137" spans="2:30" x14ac:dyDescent="0.3">
      <c r="F137">
        <v>0.18</v>
      </c>
      <c r="G137" s="1">
        <v>0.96100278551532003</v>
      </c>
      <c r="I137">
        <v>0.18</v>
      </c>
      <c r="J137" s="1">
        <v>0.94150417827298005</v>
      </c>
      <c r="L137">
        <v>0.18</v>
      </c>
      <c r="M137" s="1">
        <v>0.95821727019498604</v>
      </c>
      <c r="O137">
        <v>0.18</v>
      </c>
      <c r="P137" s="1">
        <v>0.93871866295264605</v>
      </c>
      <c r="R137">
        <v>0.18</v>
      </c>
      <c r="S137" s="1">
        <v>0.95567867036011001</v>
      </c>
      <c r="U137" s="4">
        <f t="shared" si="44"/>
        <v>0.95102431345920857</v>
      </c>
      <c r="V137">
        <f t="shared" si="45"/>
        <v>9.1108021347416079E-3</v>
      </c>
      <c r="W137">
        <v>0.18</v>
      </c>
      <c r="X137" s="1" cm="1">
        <f t="array" ref="X137">INDEX(Z137:AD137,MATCH(MIN(ABS(Z137:AD137-U137)),ABS(Z137:AD137-U137),0))</f>
        <v>0.95567867036011001</v>
      </c>
      <c r="Z137" s="1">
        <f t="shared" si="39"/>
        <v>0.96100278551532003</v>
      </c>
      <c r="AA137" s="1">
        <f t="shared" si="40"/>
        <v>0.94150417827298005</v>
      </c>
      <c r="AB137" s="1">
        <f t="shared" si="41"/>
        <v>0.95821727019498604</v>
      </c>
      <c r="AC137" s="1">
        <f t="shared" si="42"/>
        <v>0.93871866295264605</v>
      </c>
      <c r="AD137" s="1">
        <f t="shared" si="43"/>
        <v>0.95567867036011001</v>
      </c>
    </row>
    <row r="138" spans="2:30" x14ac:dyDescent="0.3">
      <c r="F138">
        <v>0.19</v>
      </c>
      <c r="G138" s="1">
        <v>0.95821727019498604</v>
      </c>
      <c r="I138">
        <v>0.19</v>
      </c>
      <c r="J138" s="1">
        <v>0.94428969359331405</v>
      </c>
      <c r="L138">
        <v>0.19</v>
      </c>
      <c r="M138" s="1">
        <v>0.95543175487465104</v>
      </c>
      <c r="O138">
        <v>0.19</v>
      </c>
      <c r="P138" s="1">
        <v>0.93593314763231195</v>
      </c>
      <c r="R138">
        <v>0.19</v>
      </c>
      <c r="S138" s="1">
        <v>0.95567867036011001</v>
      </c>
      <c r="U138" s="4">
        <f t="shared" si="44"/>
        <v>0.94991010733107473</v>
      </c>
      <c r="V138">
        <f t="shared" si="45"/>
        <v>8.4819610806396665E-3</v>
      </c>
      <c r="W138">
        <v>0.19</v>
      </c>
      <c r="X138" s="1" cm="1">
        <f t="array" ref="X138">INDEX(Z138:AD138,MATCH(MIN(ABS(Z138:AD138-U138)),ABS(Z138:AD138-U138),0))</f>
        <v>0.95543175487465104</v>
      </c>
      <c r="Z138" s="1">
        <f t="shared" si="39"/>
        <v>0.95821727019498604</v>
      </c>
      <c r="AA138" s="1">
        <f t="shared" si="40"/>
        <v>0.94428969359331405</v>
      </c>
      <c r="AB138" s="1">
        <f t="shared" si="41"/>
        <v>0.95543175487465104</v>
      </c>
      <c r="AC138" s="1">
        <f t="shared" si="42"/>
        <v>0.93593314763231195</v>
      </c>
      <c r="AD138" s="1">
        <f t="shared" si="43"/>
        <v>0.95567867036011001</v>
      </c>
    </row>
    <row r="139" spans="2:30" x14ac:dyDescent="0.3">
      <c r="F139">
        <v>0.2</v>
      </c>
      <c r="G139" s="1">
        <v>0.95543175487465104</v>
      </c>
      <c r="I139">
        <v>0.2</v>
      </c>
      <c r="J139" s="1">
        <v>0.94428969359331405</v>
      </c>
      <c r="L139">
        <v>0.2</v>
      </c>
      <c r="M139" s="1">
        <v>0.95543175487465104</v>
      </c>
      <c r="O139">
        <v>0.2</v>
      </c>
      <c r="P139" s="1">
        <v>0.93314763231197695</v>
      </c>
      <c r="R139">
        <v>0.2</v>
      </c>
      <c r="S139" s="1">
        <v>0.95567867036011001</v>
      </c>
      <c r="U139" s="4">
        <f t="shared" si="44"/>
        <v>0.94879590120294066</v>
      </c>
      <c r="V139">
        <f t="shared" si="45"/>
        <v>8.9511546236286776E-3</v>
      </c>
      <c r="W139">
        <v>0.2</v>
      </c>
      <c r="X139" s="1" cm="1">
        <f t="array" ref="X139">INDEX(Z139:AD139,MATCH(MIN(ABS(Z139:AD139-U139)),ABS(Z139:AD139-U139),0))</f>
        <v>0.94428969359331405</v>
      </c>
      <c r="Z139" s="1">
        <f t="shared" si="39"/>
        <v>0.95543175487465104</v>
      </c>
      <c r="AA139" s="1">
        <f t="shared" si="40"/>
        <v>0.94428969359331405</v>
      </c>
      <c r="AB139" s="1">
        <f t="shared" si="41"/>
        <v>0.95543175487465104</v>
      </c>
      <c r="AC139" s="1">
        <f t="shared" si="42"/>
        <v>0.93314763231197695</v>
      </c>
      <c r="AD139" s="1">
        <f t="shared" si="43"/>
        <v>0.95567867036011001</v>
      </c>
    </row>
    <row r="140" spans="2:30" x14ac:dyDescent="0.3">
      <c r="G140" s="1"/>
      <c r="J140" s="1"/>
      <c r="M140" s="1"/>
      <c r="P140" s="1"/>
      <c r="S140" s="1"/>
      <c r="U140" s="4"/>
      <c r="X140" s="1"/>
      <c r="Z140" s="1"/>
      <c r="AA140" s="1"/>
      <c r="AB140" s="1"/>
      <c r="AC140" s="1"/>
      <c r="AD140" s="1"/>
    </row>
    <row r="141" spans="2:30" x14ac:dyDescent="0.3">
      <c r="B141" s="35" t="s">
        <v>79</v>
      </c>
      <c r="C141" s="35"/>
      <c r="D141" s="35"/>
      <c r="F141">
        <v>0.05</v>
      </c>
      <c r="G141" s="1">
        <v>0.93871866295264605</v>
      </c>
      <c r="I141">
        <v>0.05</v>
      </c>
      <c r="J141" s="1">
        <v>0.94428969359331405</v>
      </c>
      <c r="L141">
        <v>0.05</v>
      </c>
      <c r="M141" s="1">
        <v>0.94150417827298005</v>
      </c>
      <c r="O141">
        <v>0.05</v>
      </c>
      <c r="P141" s="1">
        <v>0.92757660167130895</v>
      </c>
      <c r="R141">
        <v>0.05</v>
      </c>
      <c r="S141" s="1">
        <v>0.95290858725761696</v>
      </c>
      <c r="U141" s="4">
        <f t="shared" si="44"/>
        <v>0.94099954474957315</v>
      </c>
      <c r="V141">
        <f t="shared" si="45"/>
        <v>8.2253613965488966E-3</v>
      </c>
      <c r="W141">
        <v>0.05</v>
      </c>
      <c r="X141" s="1" cm="1">
        <f t="array" ref="X141">INDEX(Z141:AD141,MATCH(MIN(ABS(Z141:AD141-U141)),ABS(Z141:AD141-U141),0))</f>
        <v>0.94150417827298005</v>
      </c>
      <c r="Z141" s="1">
        <f t="shared" ref="Z141:Z156" si="46">G141</f>
        <v>0.93871866295264605</v>
      </c>
      <c r="AA141" s="1">
        <f t="shared" ref="AA141:AA156" si="47">J141</f>
        <v>0.94428969359331405</v>
      </c>
      <c r="AB141" s="1">
        <f t="shared" ref="AB141:AB156" si="48">M141</f>
        <v>0.94150417827298005</v>
      </c>
      <c r="AC141" s="1">
        <f t="shared" ref="AC141:AC156" si="49">P141</f>
        <v>0.92757660167130895</v>
      </c>
      <c r="AD141" s="1">
        <f t="shared" ref="AD141:AD156" si="50">S141</f>
        <v>0.95290858725761696</v>
      </c>
    </row>
    <row r="142" spans="2:30" x14ac:dyDescent="0.3">
      <c r="F142">
        <v>0.06</v>
      </c>
      <c r="G142" s="1">
        <v>0.94150417827298005</v>
      </c>
      <c r="I142">
        <v>0.06</v>
      </c>
      <c r="J142" s="1">
        <v>0.95264623955431704</v>
      </c>
      <c r="L142">
        <v>0.06</v>
      </c>
      <c r="M142" s="1">
        <v>0.94707520891364905</v>
      </c>
      <c r="O142">
        <v>0.06</v>
      </c>
      <c r="P142" s="1">
        <v>0.93593314763231195</v>
      </c>
      <c r="R142">
        <v>0.06</v>
      </c>
      <c r="S142" s="1">
        <v>0.94736842105263097</v>
      </c>
      <c r="U142" s="4">
        <f t="shared" si="44"/>
        <v>0.94490543908517777</v>
      </c>
      <c r="V142">
        <f t="shared" si="45"/>
        <v>5.7055194717279111E-3</v>
      </c>
      <c r="W142">
        <v>0.06</v>
      </c>
      <c r="X142" s="1" cm="1">
        <f t="array" ref="X142">INDEX(Z142:AD142,MATCH(MIN(ABS(Z142:AD142-U142)),ABS(Z142:AD142-U142),0))</f>
        <v>0.94707520891364905</v>
      </c>
      <c r="Z142" s="1">
        <f t="shared" si="46"/>
        <v>0.94150417827298005</v>
      </c>
      <c r="AA142" s="1">
        <f t="shared" si="47"/>
        <v>0.95264623955431704</v>
      </c>
      <c r="AB142" s="1">
        <f t="shared" si="48"/>
        <v>0.94707520891364905</v>
      </c>
      <c r="AC142" s="1">
        <f t="shared" si="49"/>
        <v>0.93593314763231195</v>
      </c>
      <c r="AD142" s="1">
        <f t="shared" si="50"/>
        <v>0.94736842105263097</v>
      </c>
    </row>
    <row r="143" spans="2:30" x14ac:dyDescent="0.3">
      <c r="F143">
        <v>7.0000000000000007E-2</v>
      </c>
      <c r="G143" s="1">
        <v>0.94707520891364905</v>
      </c>
      <c r="I143">
        <v>7.0000000000000007E-2</v>
      </c>
      <c r="J143" s="1">
        <v>0.95543175487465104</v>
      </c>
      <c r="L143">
        <v>7.0000000000000007E-2</v>
      </c>
      <c r="M143" s="1">
        <v>0.94428969359331405</v>
      </c>
      <c r="O143">
        <v>7.0000000000000007E-2</v>
      </c>
      <c r="P143" s="1">
        <v>0.93871866295264605</v>
      </c>
      <c r="R143">
        <v>7.0000000000000007E-2</v>
      </c>
      <c r="S143" s="1">
        <v>0.94182825484764499</v>
      </c>
      <c r="U143" s="4">
        <f t="shared" si="44"/>
        <v>0.94546871503638119</v>
      </c>
      <c r="V143">
        <f t="shared" si="45"/>
        <v>5.6929646139559599E-3</v>
      </c>
      <c r="W143">
        <v>7.0000000000000007E-2</v>
      </c>
      <c r="X143" s="1" cm="1">
        <f t="array" ref="X143">INDEX(Z143:AD143,MATCH(MIN(ABS(Z143:AD143-U143)),ABS(Z143:AD143-U143),0))</f>
        <v>0.94428969359331405</v>
      </c>
      <c r="Z143" s="1">
        <f t="shared" si="46"/>
        <v>0.94707520891364905</v>
      </c>
      <c r="AA143" s="1">
        <f t="shared" si="47"/>
        <v>0.95543175487465104</v>
      </c>
      <c r="AB143" s="1">
        <f t="shared" si="48"/>
        <v>0.94428969359331405</v>
      </c>
      <c r="AC143" s="1">
        <f t="shared" si="49"/>
        <v>0.93871866295264605</v>
      </c>
      <c r="AD143" s="1">
        <f t="shared" si="50"/>
        <v>0.94182825484764499</v>
      </c>
    </row>
    <row r="144" spans="2:30" x14ac:dyDescent="0.3">
      <c r="F144">
        <v>0.08</v>
      </c>
      <c r="G144" s="1">
        <v>0.95264623955431704</v>
      </c>
      <c r="I144">
        <v>0.08</v>
      </c>
      <c r="J144" s="1">
        <v>0.95543175487465104</v>
      </c>
      <c r="L144">
        <v>0.08</v>
      </c>
      <c r="M144" s="1">
        <v>0.94150417827298005</v>
      </c>
      <c r="O144">
        <v>0.08</v>
      </c>
      <c r="P144" s="1">
        <v>0.94150417827298005</v>
      </c>
      <c r="R144">
        <v>0.08</v>
      </c>
      <c r="S144" s="1">
        <v>0.94182825484764499</v>
      </c>
      <c r="U144" s="4">
        <f t="shared" si="44"/>
        <v>0.9465829211645147</v>
      </c>
      <c r="V144">
        <f t="shared" si="45"/>
        <v>6.1523946301771538E-3</v>
      </c>
      <c r="W144">
        <v>0.08</v>
      </c>
      <c r="X144" s="1" cm="1">
        <f t="array" ref="X144">INDEX(Z144:AD144,MATCH(MIN(ABS(Z144:AD144-U144)),ABS(Z144:AD144-U144),0))</f>
        <v>0.94182825484764499</v>
      </c>
      <c r="Z144" s="1">
        <f t="shared" si="46"/>
        <v>0.95264623955431704</v>
      </c>
      <c r="AA144" s="1">
        <f t="shared" si="47"/>
        <v>0.95543175487465104</v>
      </c>
      <c r="AB144" s="1">
        <f t="shared" si="48"/>
        <v>0.94150417827298005</v>
      </c>
      <c r="AC144" s="1">
        <f t="shared" si="49"/>
        <v>0.94150417827298005</v>
      </c>
      <c r="AD144" s="1">
        <f t="shared" si="50"/>
        <v>0.94182825484764499</v>
      </c>
    </row>
    <row r="145" spans="2:30" x14ac:dyDescent="0.3">
      <c r="F145">
        <v>0.09</v>
      </c>
      <c r="G145" s="1">
        <v>0.94707520891364905</v>
      </c>
      <c r="I145">
        <v>0.09</v>
      </c>
      <c r="J145" s="1">
        <v>0.96100278551532003</v>
      </c>
      <c r="L145">
        <v>0.09</v>
      </c>
      <c r="M145" s="1">
        <v>0.94150417827298005</v>
      </c>
      <c r="O145">
        <v>0.09</v>
      </c>
      <c r="P145" s="1">
        <v>0.94150417827298005</v>
      </c>
      <c r="R145">
        <v>0.09</v>
      </c>
      <c r="S145" s="1">
        <v>0.94182825484764499</v>
      </c>
      <c r="U145" s="4">
        <f t="shared" si="44"/>
        <v>0.94658292116451492</v>
      </c>
      <c r="V145">
        <f t="shared" si="45"/>
        <v>7.5149044654603181E-3</v>
      </c>
      <c r="W145">
        <v>0.09</v>
      </c>
      <c r="X145" s="1" cm="1">
        <f t="array" ref="X145">INDEX(Z145:AD145,MATCH(MIN(ABS(Z145:AD145-U145)),ABS(Z145:AD145-U145),0))</f>
        <v>0.94707520891364905</v>
      </c>
      <c r="Z145" s="1">
        <f t="shared" si="46"/>
        <v>0.94707520891364905</v>
      </c>
      <c r="AA145" s="1">
        <f t="shared" si="47"/>
        <v>0.96100278551532003</v>
      </c>
      <c r="AB145" s="1">
        <f t="shared" si="48"/>
        <v>0.94150417827298005</v>
      </c>
      <c r="AC145" s="1">
        <f t="shared" si="49"/>
        <v>0.94150417827298005</v>
      </c>
      <c r="AD145" s="1">
        <f t="shared" si="50"/>
        <v>0.94182825484764499</v>
      </c>
    </row>
    <row r="146" spans="2:30" x14ac:dyDescent="0.3">
      <c r="F146">
        <v>0.1</v>
      </c>
      <c r="G146" s="1">
        <v>0.95264623955431704</v>
      </c>
      <c r="I146">
        <v>0.1</v>
      </c>
      <c r="J146" s="1">
        <v>0.96100278551532003</v>
      </c>
      <c r="L146">
        <v>0.1</v>
      </c>
      <c r="M146" s="1">
        <v>0.94150417827298005</v>
      </c>
      <c r="O146">
        <v>0.1</v>
      </c>
      <c r="P146" s="1">
        <v>0.94428969359331405</v>
      </c>
      <c r="R146">
        <v>0.1</v>
      </c>
      <c r="S146" s="1">
        <v>0.94459833795013803</v>
      </c>
      <c r="U146" s="4">
        <f t="shared" si="44"/>
        <v>0.94880824697721378</v>
      </c>
      <c r="V146">
        <f t="shared" si="45"/>
        <v>7.1404066482915448E-3</v>
      </c>
      <c r="W146">
        <v>0.1</v>
      </c>
      <c r="X146" s="1" cm="1">
        <f t="array" ref="X146">INDEX(Z146:AD146,MATCH(MIN(ABS(Z146:AD146-U146)),ABS(Z146:AD146-U146),0))</f>
        <v>0.95264623955431704</v>
      </c>
      <c r="Z146" s="1">
        <f t="shared" si="46"/>
        <v>0.95264623955431704</v>
      </c>
      <c r="AA146" s="1">
        <f t="shared" si="47"/>
        <v>0.96100278551532003</v>
      </c>
      <c r="AB146" s="1">
        <f t="shared" si="48"/>
        <v>0.94150417827298005</v>
      </c>
      <c r="AC146" s="1">
        <f t="shared" si="49"/>
        <v>0.94428969359331405</v>
      </c>
      <c r="AD146" s="1">
        <f t="shared" si="50"/>
        <v>0.94459833795013803</v>
      </c>
    </row>
    <row r="147" spans="2:30" x14ac:dyDescent="0.3">
      <c r="F147">
        <v>0.11</v>
      </c>
      <c r="G147" s="1">
        <v>0.96100278551532003</v>
      </c>
      <c r="I147">
        <v>0.11</v>
      </c>
      <c r="J147" s="1">
        <v>0.96378830083565403</v>
      </c>
      <c r="L147">
        <v>0.11</v>
      </c>
      <c r="M147" s="1">
        <v>0.94428969359331405</v>
      </c>
      <c r="O147">
        <v>0.11</v>
      </c>
      <c r="P147" s="1">
        <v>0.94428969359331405</v>
      </c>
      <c r="R147">
        <v>0.11</v>
      </c>
      <c r="S147" s="1">
        <v>0.95013850415512402</v>
      </c>
      <c r="U147" s="4">
        <f t="shared" si="44"/>
        <v>0.95270179553854517</v>
      </c>
      <c r="V147">
        <f>_xlfn.STDEV.P(G147,J147,M147,P147,S147)</f>
        <v>8.2451733188282118E-3</v>
      </c>
      <c r="W147">
        <v>0.11</v>
      </c>
      <c r="X147" s="1" cm="1">
        <f t="array" ref="X147">INDEX(Z147:AD147,MATCH(MIN(ABS(Z147:AD147-U147)),ABS(Z147:AD147-U147),0))</f>
        <v>0.95013850415512402</v>
      </c>
      <c r="Z147" s="1">
        <f t="shared" si="46"/>
        <v>0.96100278551532003</v>
      </c>
      <c r="AA147" s="1">
        <f t="shared" si="47"/>
        <v>0.96378830083565403</v>
      </c>
      <c r="AB147" s="1">
        <f t="shared" si="48"/>
        <v>0.94428969359331405</v>
      </c>
      <c r="AC147" s="1">
        <f t="shared" si="49"/>
        <v>0.94428969359331405</v>
      </c>
      <c r="AD147" s="1">
        <f t="shared" si="50"/>
        <v>0.95013850415512402</v>
      </c>
    </row>
    <row r="148" spans="2:30" x14ac:dyDescent="0.3">
      <c r="F148">
        <v>0.12</v>
      </c>
      <c r="G148" s="1">
        <v>0.96378830083565403</v>
      </c>
      <c r="I148">
        <v>0.12</v>
      </c>
      <c r="J148" s="1">
        <v>0.96378830083565403</v>
      </c>
      <c r="L148">
        <v>0.12</v>
      </c>
      <c r="M148" s="1">
        <v>0.94428969359331405</v>
      </c>
      <c r="O148">
        <v>0.12</v>
      </c>
      <c r="P148" s="1">
        <v>0.94428969359331405</v>
      </c>
      <c r="R148">
        <v>0.12</v>
      </c>
      <c r="S148" s="1">
        <v>0.95013850415512402</v>
      </c>
      <c r="U148" s="4">
        <f t="shared" si="44"/>
        <v>0.95325889860261204</v>
      </c>
      <c r="V148">
        <f>_xlfn.STDEV.P(G148,J148,M148,P148,S148)</f>
        <v>8.8585186264513293E-3</v>
      </c>
      <c r="W148">
        <v>0.12</v>
      </c>
      <c r="X148" s="1" cm="1">
        <f t="array" ref="X148">INDEX(Z148:AD148,MATCH(MIN(ABS(Z148:AD148-U148)),ABS(Z148:AD148-U148),0))</f>
        <v>0.95013850415512402</v>
      </c>
      <c r="Z148" s="1">
        <f t="shared" si="46"/>
        <v>0.96378830083565403</v>
      </c>
      <c r="AA148" s="1">
        <f t="shared" si="47"/>
        <v>0.96378830083565403</v>
      </c>
      <c r="AB148" s="1">
        <f t="shared" si="48"/>
        <v>0.94428969359331405</v>
      </c>
      <c r="AC148" s="1">
        <f t="shared" si="49"/>
        <v>0.94428969359331405</v>
      </c>
      <c r="AD148" s="1">
        <f t="shared" si="50"/>
        <v>0.95013850415512402</v>
      </c>
    </row>
    <row r="149" spans="2:30" x14ac:dyDescent="0.3">
      <c r="F149">
        <v>0.13</v>
      </c>
      <c r="G149" s="1">
        <v>0.96657381615598803</v>
      </c>
      <c r="I149">
        <v>0.13</v>
      </c>
      <c r="J149" s="1">
        <v>0.95821727019498604</v>
      </c>
      <c r="L149">
        <v>0.13</v>
      </c>
      <c r="M149" s="1">
        <v>0.94428969359331405</v>
      </c>
      <c r="O149">
        <v>0.13</v>
      </c>
      <c r="P149" s="1">
        <v>0.94428969359331405</v>
      </c>
      <c r="R149">
        <v>0.13</v>
      </c>
      <c r="S149" s="1">
        <v>0.95290858725761696</v>
      </c>
      <c r="U149" s="4">
        <f t="shared" si="44"/>
        <v>0.95325581215904376</v>
      </c>
      <c r="V149">
        <f t="shared" si="45"/>
        <v>8.5192537901703173E-3</v>
      </c>
      <c r="W149">
        <v>0.13</v>
      </c>
      <c r="X149" s="1" cm="1">
        <f t="array" ref="X149">INDEX(Z149:AD149,MATCH(MIN(ABS(Z149:AD149-U149)),ABS(Z149:AD149-U149),0))</f>
        <v>0.95290858725761696</v>
      </c>
      <c r="Z149" s="1">
        <f t="shared" si="46"/>
        <v>0.96657381615598803</v>
      </c>
      <c r="AA149" s="1">
        <f t="shared" si="47"/>
        <v>0.95821727019498604</v>
      </c>
      <c r="AB149" s="1">
        <f t="shared" si="48"/>
        <v>0.94428969359331405</v>
      </c>
      <c r="AC149" s="1">
        <f t="shared" si="49"/>
        <v>0.94428969359331405</v>
      </c>
      <c r="AD149" s="1">
        <f t="shared" si="50"/>
        <v>0.95290858725761696</v>
      </c>
    </row>
    <row r="150" spans="2:30" x14ac:dyDescent="0.3">
      <c r="F150">
        <v>0.14000000000000001</v>
      </c>
      <c r="G150" s="1">
        <v>0.96657381615598803</v>
      </c>
      <c r="I150">
        <v>0.14000000000000001</v>
      </c>
      <c r="J150" s="1">
        <v>0.96100278551532003</v>
      </c>
      <c r="L150">
        <v>0.14000000000000001</v>
      </c>
      <c r="M150" s="1">
        <v>0.94150417827298005</v>
      </c>
      <c r="O150">
        <v>0.14000000000000001</v>
      </c>
      <c r="P150" s="1">
        <v>0.94428969359331405</v>
      </c>
      <c r="R150">
        <v>0.14000000000000001</v>
      </c>
      <c r="S150" s="1">
        <v>0.95567867036011001</v>
      </c>
      <c r="U150" s="4">
        <f t="shared" si="44"/>
        <v>0.95380982877954246</v>
      </c>
      <c r="V150">
        <f t="shared" si="45"/>
        <v>9.5938790648601776E-3</v>
      </c>
      <c r="W150">
        <v>0.14000000000000001</v>
      </c>
      <c r="X150" s="1" cm="1">
        <f t="array" ref="X150">INDEX(Z150:AD150,MATCH(MIN(ABS(Z150:AD150-U150)),ABS(Z150:AD150-U150),0))</f>
        <v>0.95567867036011001</v>
      </c>
      <c r="Z150" s="1">
        <f t="shared" si="46"/>
        <v>0.96657381615598803</v>
      </c>
      <c r="AA150" s="1">
        <f t="shared" si="47"/>
        <v>0.96100278551532003</v>
      </c>
      <c r="AB150" s="1">
        <f t="shared" si="48"/>
        <v>0.94150417827298005</v>
      </c>
      <c r="AC150" s="1">
        <f t="shared" si="49"/>
        <v>0.94428969359331405</v>
      </c>
      <c r="AD150" s="1">
        <f t="shared" si="50"/>
        <v>0.95567867036011001</v>
      </c>
    </row>
    <row r="151" spans="2:30" x14ac:dyDescent="0.3">
      <c r="F151">
        <v>0.15</v>
      </c>
      <c r="G151" s="1">
        <v>0.96378830083565403</v>
      </c>
      <c r="I151">
        <v>0.15</v>
      </c>
      <c r="J151" s="1">
        <v>0.96100278551532003</v>
      </c>
      <c r="L151">
        <v>0.15</v>
      </c>
      <c r="M151" s="1">
        <v>0.94150417827298005</v>
      </c>
      <c r="O151">
        <v>0.15</v>
      </c>
      <c r="P151" s="1">
        <v>0.94707520891364905</v>
      </c>
      <c r="R151">
        <v>0.15</v>
      </c>
      <c r="S151" s="1">
        <v>0.95844875346260305</v>
      </c>
      <c r="U151" s="4">
        <f t="shared" si="44"/>
        <v>0.95436384540004116</v>
      </c>
      <c r="V151">
        <f t="shared" si="45"/>
        <v>8.5799489560402127E-3</v>
      </c>
      <c r="W151">
        <v>0.15</v>
      </c>
      <c r="X151" s="1" cm="1">
        <f t="array" ref="X151">INDEX(Z151:AD151,MATCH(MIN(ABS(Z151:AD151-U151)),ABS(Z151:AD151-U151),0))</f>
        <v>0.95844875346260305</v>
      </c>
      <c r="Z151" s="1">
        <f t="shared" si="46"/>
        <v>0.96378830083565403</v>
      </c>
      <c r="AA151" s="1">
        <f t="shared" si="47"/>
        <v>0.96100278551532003</v>
      </c>
      <c r="AB151" s="1">
        <f t="shared" si="48"/>
        <v>0.94150417827298005</v>
      </c>
      <c r="AC151" s="1">
        <f t="shared" si="49"/>
        <v>0.94707520891364905</v>
      </c>
      <c r="AD151" s="1">
        <f t="shared" si="50"/>
        <v>0.95844875346260305</v>
      </c>
    </row>
    <row r="152" spans="2:30" x14ac:dyDescent="0.3">
      <c r="F152">
        <v>0.16</v>
      </c>
      <c r="G152" s="1">
        <v>0.96657381615598803</v>
      </c>
      <c r="I152">
        <v>0.16</v>
      </c>
      <c r="J152" s="1">
        <v>0.96100278551532003</v>
      </c>
      <c r="L152">
        <v>0.16</v>
      </c>
      <c r="M152" s="1">
        <v>0.94150417827298005</v>
      </c>
      <c r="O152">
        <v>0.16</v>
      </c>
      <c r="P152" s="1">
        <v>0.94707520891364905</v>
      </c>
      <c r="R152">
        <v>0.16</v>
      </c>
      <c r="S152" s="1">
        <v>0.96121883656509699</v>
      </c>
      <c r="U152" s="4">
        <f t="shared" si="44"/>
        <v>0.95547496508460683</v>
      </c>
      <c r="V152">
        <f t="shared" si="45"/>
        <v>9.5128559462525891E-3</v>
      </c>
      <c r="W152">
        <v>0.16</v>
      </c>
      <c r="X152" s="23" cm="1">
        <f t="array" ref="X152">INDEX(Z152:AD152,MATCH(MIN(ABS(Z152:AD152-U152)),ABS(Z152:AD152-U152),0))</f>
        <v>0.96100278551532003</v>
      </c>
      <c r="Z152" s="1">
        <f t="shared" si="46"/>
        <v>0.96657381615598803</v>
      </c>
      <c r="AA152" s="1">
        <f t="shared" si="47"/>
        <v>0.96100278551532003</v>
      </c>
      <c r="AB152" s="1">
        <f t="shared" si="48"/>
        <v>0.94150417827298005</v>
      </c>
      <c r="AC152" s="1">
        <f t="shared" si="49"/>
        <v>0.94707520891364905</v>
      </c>
      <c r="AD152" s="1">
        <f t="shared" si="50"/>
        <v>0.96121883656509699</v>
      </c>
    </row>
    <row r="153" spans="2:30" x14ac:dyDescent="0.3">
      <c r="F153">
        <v>0.17</v>
      </c>
      <c r="G153" s="1">
        <v>0.96657381615598803</v>
      </c>
      <c r="I153">
        <v>0.17</v>
      </c>
      <c r="J153" s="1">
        <v>0.96100278551532003</v>
      </c>
      <c r="L153">
        <v>0.17</v>
      </c>
      <c r="M153" s="1">
        <v>0.94428969359331405</v>
      </c>
      <c r="O153">
        <v>0.17</v>
      </c>
      <c r="P153" s="1">
        <v>0.94707520891364905</v>
      </c>
      <c r="R153">
        <v>0.17</v>
      </c>
      <c r="S153" s="1">
        <v>0.96121883656509699</v>
      </c>
      <c r="U153" s="4">
        <f t="shared" si="44"/>
        <v>0.95603206814867359</v>
      </c>
      <c r="V153">
        <f t="shared" si="45"/>
        <v>8.727516672557039E-3</v>
      </c>
      <c r="W153">
        <v>0.17</v>
      </c>
      <c r="X153" s="1" cm="1">
        <f t="array" ref="X153">INDEX(Z153:AD153,MATCH(MIN(ABS(Z153:AD153-U153)),ABS(Z153:AD153-U153),0))</f>
        <v>0.96100278551532003</v>
      </c>
      <c r="Z153" s="1">
        <f t="shared" si="46"/>
        <v>0.96657381615598803</v>
      </c>
      <c r="AA153" s="1">
        <f t="shared" si="47"/>
        <v>0.96100278551532003</v>
      </c>
      <c r="AB153" s="1">
        <f t="shared" si="48"/>
        <v>0.94428969359331405</v>
      </c>
      <c r="AC153" s="1">
        <f t="shared" si="49"/>
        <v>0.94707520891364905</v>
      </c>
      <c r="AD153" s="1">
        <f t="shared" si="50"/>
        <v>0.96121883656509699</v>
      </c>
    </row>
    <row r="154" spans="2:30" x14ac:dyDescent="0.3">
      <c r="F154">
        <v>0.18</v>
      </c>
      <c r="G154" s="1">
        <v>0.96935933147632303</v>
      </c>
      <c r="I154">
        <v>0.18</v>
      </c>
      <c r="J154" s="1">
        <v>0.96100278551532003</v>
      </c>
      <c r="L154">
        <v>0.18</v>
      </c>
      <c r="M154" s="1">
        <v>0.94428969359331405</v>
      </c>
      <c r="O154">
        <v>0.18</v>
      </c>
      <c r="P154" s="1">
        <v>0.94707520891364905</v>
      </c>
      <c r="R154">
        <v>0.18</v>
      </c>
      <c r="S154" s="1">
        <v>0.96121883656509699</v>
      </c>
      <c r="U154" s="4">
        <f t="shared" si="44"/>
        <v>0.95658917121274067</v>
      </c>
      <c r="V154">
        <f t="shared" si="45"/>
        <v>9.4422816520545773E-3</v>
      </c>
      <c r="W154">
        <v>0.18</v>
      </c>
      <c r="X154" s="1" cm="1">
        <f t="array" ref="X154">INDEX(Z154:AD154,MATCH(MIN(ABS(Z154:AD154-U154)),ABS(Z154:AD154-U154),0))</f>
        <v>0.96100278551532003</v>
      </c>
      <c r="Z154" s="1">
        <f t="shared" si="46"/>
        <v>0.96935933147632303</v>
      </c>
      <c r="AA154" s="1">
        <f t="shared" si="47"/>
        <v>0.96100278551532003</v>
      </c>
      <c r="AB154" s="1">
        <f t="shared" si="48"/>
        <v>0.94428969359331405</v>
      </c>
      <c r="AC154" s="1">
        <f t="shared" si="49"/>
        <v>0.94707520891364905</v>
      </c>
      <c r="AD154" s="1">
        <f t="shared" si="50"/>
        <v>0.96121883656509699</v>
      </c>
    </row>
    <row r="155" spans="2:30" x14ac:dyDescent="0.3">
      <c r="F155">
        <v>0.19</v>
      </c>
      <c r="G155" s="1">
        <v>0.96935933147632303</v>
      </c>
      <c r="I155">
        <v>0.19</v>
      </c>
      <c r="J155" s="1">
        <v>0.96100278551532003</v>
      </c>
      <c r="L155">
        <v>0.19</v>
      </c>
      <c r="M155" s="1">
        <v>0.94428969359331405</v>
      </c>
      <c r="O155">
        <v>0.19</v>
      </c>
      <c r="P155" s="1">
        <v>0.94707520891364905</v>
      </c>
      <c r="R155">
        <v>0.19</v>
      </c>
      <c r="S155" s="1">
        <v>0.95844875346260305</v>
      </c>
      <c r="U155" s="4">
        <f t="shared" si="44"/>
        <v>0.95603515459224186</v>
      </c>
      <c r="V155">
        <f t="shared" si="45"/>
        <v>9.2333416136725129E-3</v>
      </c>
      <c r="W155">
        <v>0.19</v>
      </c>
      <c r="X155" s="1" cm="1">
        <f t="array" ref="X155">INDEX(Z155:AD155,MATCH(MIN(ABS(Z155:AD155-U155)),ABS(Z155:AD155-U155),0))</f>
        <v>0.95844875346260305</v>
      </c>
      <c r="Z155" s="1">
        <f t="shared" si="46"/>
        <v>0.96935933147632303</v>
      </c>
      <c r="AA155" s="1">
        <f t="shared" si="47"/>
        <v>0.96100278551532003</v>
      </c>
      <c r="AB155" s="1">
        <f t="shared" si="48"/>
        <v>0.94428969359331405</v>
      </c>
      <c r="AC155" s="1">
        <f t="shared" si="49"/>
        <v>0.94707520891364905</v>
      </c>
      <c r="AD155" s="1">
        <f t="shared" si="50"/>
        <v>0.95844875346260305</v>
      </c>
    </row>
    <row r="156" spans="2:30" x14ac:dyDescent="0.3">
      <c r="F156">
        <v>0.2</v>
      </c>
      <c r="G156" s="1">
        <v>0.97214484679665703</v>
      </c>
      <c r="I156">
        <v>0.2</v>
      </c>
      <c r="J156" s="1">
        <v>0.96100278551532003</v>
      </c>
      <c r="L156">
        <v>0.2</v>
      </c>
      <c r="M156" s="1">
        <v>0.94150417827298005</v>
      </c>
      <c r="O156">
        <v>0.2</v>
      </c>
      <c r="P156" s="1">
        <v>0.94707520891364905</v>
      </c>
      <c r="R156">
        <v>0.2</v>
      </c>
      <c r="S156" s="1">
        <v>0.95844875346260305</v>
      </c>
      <c r="U156" s="4">
        <f t="shared" si="44"/>
        <v>0.95603515459224175</v>
      </c>
      <c r="V156">
        <f t="shared" si="45"/>
        <v>1.078382954956362E-2</v>
      </c>
      <c r="W156">
        <v>0.2</v>
      </c>
      <c r="X156" s="1" cm="1">
        <f t="array" ref="X156">INDEX(Z156:AD156,MATCH(MIN(ABS(Z156:AD156-U156)),ABS(Z156:AD156-U156),0))</f>
        <v>0.95844875346260305</v>
      </c>
      <c r="Z156" s="1">
        <f t="shared" si="46"/>
        <v>0.97214484679665703</v>
      </c>
      <c r="AA156" s="1">
        <f t="shared" si="47"/>
        <v>0.96100278551532003</v>
      </c>
      <c r="AB156" s="1">
        <f t="shared" si="48"/>
        <v>0.94150417827298005</v>
      </c>
      <c r="AC156" s="1">
        <f t="shared" si="49"/>
        <v>0.94707520891364905</v>
      </c>
      <c r="AD156" s="1">
        <f t="shared" si="50"/>
        <v>0.95844875346260305</v>
      </c>
    </row>
    <row r="157" spans="2:30" x14ac:dyDescent="0.3">
      <c r="G157" s="1"/>
      <c r="J157" s="1"/>
      <c r="M157" s="1"/>
      <c r="P157" s="1"/>
      <c r="S157" s="1"/>
      <c r="U157" s="4"/>
      <c r="X157" s="1"/>
      <c r="Z157" s="1"/>
      <c r="AA157" s="1"/>
      <c r="AB157" s="1"/>
      <c r="AC157" s="1"/>
      <c r="AD157" s="1"/>
    </row>
    <row r="158" spans="2:30" x14ac:dyDescent="0.3">
      <c r="B158" s="35" t="s">
        <v>80</v>
      </c>
      <c r="C158" s="35"/>
      <c r="D158" s="35"/>
      <c r="F158">
        <v>0.05</v>
      </c>
      <c r="G158" s="1">
        <v>0.94428969359331405</v>
      </c>
      <c r="I158">
        <v>0.05</v>
      </c>
      <c r="J158" s="1">
        <v>0.94150417827298005</v>
      </c>
      <c r="L158">
        <v>0.05</v>
      </c>
      <c r="M158" s="1">
        <v>0.94707520891364905</v>
      </c>
      <c r="O158">
        <v>0.05</v>
      </c>
      <c r="P158" s="1">
        <v>0.93314763231197695</v>
      </c>
      <c r="R158">
        <v>0.05</v>
      </c>
      <c r="S158" s="1">
        <v>0.95290858725761696</v>
      </c>
      <c r="U158" s="4">
        <f t="shared" si="44"/>
        <v>0.94378506006990737</v>
      </c>
      <c r="V158">
        <f t="shared" si="45"/>
        <v>6.5218980953176435E-3</v>
      </c>
      <c r="W158">
        <v>0.05</v>
      </c>
      <c r="X158" s="1" cm="1">
        <f t="array" ref="X158">INDEX(Z158:AD158,MATCH(MIN(ABS(Z158:AD158-U158)),ABS(Z158:AD158-U158),0))</f>
        <v>0.94428969359331405</v>
      </c>
      <c r="Z158" s="1">
        <f t="shared" ref="Z158:Z173" si="51">G158</f>
        <v>0.94428969359331405</v>
      </c>
      <c r="AA158" s="1">
        <f t="shared" ref="AA158:AA173" si="52">J158</f>
        <v>0.94150417827298005</v>
      </c>
      <c r="AB158" s="1">
        <f t="shared" ref="AB158:AB173" si="53">M158</f>
        <v>0.94707520891364905</v>
      </c>
      <c r="AC158" s="1">
        <f t="shared" ref="AC158:AC173" si="54">P158</f>
        <v>0.93314763231197695</v>
      </c>
      <c r="AD158" s="1">
        <f t="shared" ref="AD158:AD173" si="55">S158</f>
        <v>0.95290858725761696</v>
      </c>
    </row>
    <row r="159" spans="2:30" x14ac:dyDescent="0.3">
      <c r="F159">
        <v>0.06</v>
      </c>
      <c r="G159" s="1">
        <v>0.94707520891364905</v>
      </c>
      <c r="I159">
        <v>0.06</v>
      </c>
      <c r="J159" s="1">
        <v>0.95543175487465104</v>
      </c>
      <c r="L159">
        <v>0.06</v>
      </c>
      <c r="M159" s="1">
        <v>0.94707520891364905</v>
      </c>
      <c r="O159">
        <v>0.06</v>
      </c>
      <c r="P159" s="1">
        <v>0.93871866295264605</v>
      </c>
      <c r="R159">
        <v>0.06</v>
      </c>
      <c r="S159" s="1">
        <v>0.95013850415512402</v>
      </c>
      <c r="U159" s="4">
        <f t="shared" si="44"/>
        <v>0.94768786796194371</v>
      </c>
      <c r="V159">
        <f t="shared" si="45"/>
        <v>5.4253247457797388E-3</v>
      </c>
      <c r="W159">
        <v>0.06</v>
      </c>
      <c r="X159" s="1" cm="1">
        <f t="array" ref="X159">INDEX(Z159:AD159,MATCH(MIN(ABS(Z159:AD159-U159)),ABS(Z159:AD159-U159),0))</f>
        <v>0.94707520891364905</v>
      </c>
      <c r="Z159" s="1">
        <f t="shared" si="51"/>
        <v>0.94707520891364905</v>
      </c>
      <c r="AA159" s="1">
        <f t="shared" si="52"/>
        <v>0.95543175487465104</v>
      </c>
      <c r="AB159" s="1">
        <f t="shared" si="53"/>
        <v>0.94707520891364905</v>
      </c>
      <c r="AC159" s="1">
        <f t="shared" si="54"/>
        <v>0.93871866295264605</v>
      </c>
      <c r="AD159" s="1">
        <f t="shared" si="55"/>
        <v>0.95013850415512402</v>
      </c>
    </row>
    <row r="160" spans="2:30" x14ac:dyDescent="0.3">
      <c r="F160">
        <v>7.0000000000000007E-2</v>
      </c>
      <c r="G160" s="1">
        <v>0.95264623955431704</v>
      </c>
      <c r="I160">
        <v>7.0000000000000007E-2</v>
      </c>
      <c r="J160" s="1">
        <v>0.95821727019498604</v>
      </c>
      <c r="L160">
        <v>7.0000000000000007E-2</v>
      </c>
      <c r="M160" s="1">
        <v>0.94986072423398304</v>
      </c>
      <c r="O160">
        <v>7.0000000000000007E-2</v>
      </c>
      <c r="P160" s="1">
        <v>0.94150417827298005</v>
      </c>
      <c r="R160">
        <v>7.0000000000000007E-2</v>
      </c>
      <c r="S160" s="1">
        <v>0.95290858725761696</v>
      </c>
      <c r="U160" s="4">
        <f t="shared" si="44"/>
        <v>0.95102739990277674</v>
      </c>
      <c r="V160">
        <f t="shared" si="45"/>
        <v>5.4755205200343535E-3</v>
      </c>
      <c r="W160">
        <v>7.0000000000000007E-2</v>
      </c>
      <c r="X160" s="1" cm="1">
        <f t="array" ref="X160">INDEX(Z160:AD160,MATCH(MIN(ABS(Z160:AD160-U160)),ABS(Z160:AD160-U160),0))</f>
        <v>0.94986072423398304</v>
      </c>
      <c r="Z160" s="1">
        <f t="shared" si="51"/>
        <v>0.95264623955431704</v>
      </c>
      <c r="AA160" s="1">
        <f t="shared" si="52"/>
        <v>0.95821727019498604</v>
      </c>
      <c r="AB160" s="1">
        <f t="shared" si="53"/>
        <v>0.94986072423398304</v>
      </c>
      <c r="AC160" s="1">
        <f t="shared" si="54"/>
        <v>0.94150417827298005</v>
      </c>
      <c r="AD160" s="1">
        <f t="shared" si="55"/>
        <v>0.95290858725761696</v>
      </c>
    </row>
    <row r="161" spans="2:30" x14ac:dyDescent="0.3">
      <c r="F161">
        <v>0.08</v>
      </c>
      <c r="G161" s="1">
        <v>0.95821727019498604</v>
      </c>
      <c r="I161">
        <v>0.08</v>
      </c>
      <c r="J161" s="1">
        <v>0.95821727019498604</v>
      </c>
      <c r="L161">
        <v>0.08</v>
      </c>
      <c r="M161" s="1">
        <v>0.94986072423398304</v>
      </c>
      <c r="O161">
        <v>0.08</v>
      </c>
      <c r="P161" s="1">
        <v>0.94707520891364905</v>
      </c>
      <c r="R161">
        <v>0.08</v>
      </c>
      <c r="S161" s="1">
        <v>0.95290858725761696</v>
      </c>
      <c r="U161" s="4">
        <f t="shared" si="44"/>
        <v>0.9532558121590442</v>
      </c>
      <c r="V161">
        <f t="shared" si="45"/>
        <v>4.4514980694790821E-3</v>
      </c>
      <c r="W161">
        <v>0.08</v>
      </c>
      <c r="X161" s="1" cm="1">
        <f t="array" ref="X161">INDEX(Z161:AD161,MATCH(MIN(ABS(Z161:AD161-U161)),ABS(Z161:AD161-U161),0))</f>
        <v>0.95290858725761696</v>
      </c>
      <c r="Z161" s="1">
        <f t="shared" si="51"/>
        <v>0.95821727019498604</v>
      </c>
      <c r="AA161" s="1">
        <f t="shared" si="52"/>
        <v>0.95821727019498604</v>
      </c>
      <c r="AB161" s="1">
        <f t="shared" si="53"/>
        <v>0.94986072423398304</v>
      </c>
      <c r="AC161" s="1">
        <f t="shared" si="54"/>
        <v>0.94707520891364905</v>
      </c>
      <c r="AD161" s="1">
        <f t="shared" si="55"/>
        <v>0.95290858725761696</v>
      </c>
    </row>
    <row r="162" spans="2:30" x14ac:dyDescent="0.3">
      <c r="F162">
        <v>0.09</v>
      </c>
      <c r="G162" s="1">
        <v>0.95821727019498604</v>
      </c>
      <c r="I162">
        <v>0.09</v>
      </c>
      <c r="J162" s="1">
        <v>0.95821727019498604</v>
      </c>
      <c r="L162">
        <v>0.09</v>
      </c>
      <c r="M162" s="1">
        <v>0.94428969359331405</v>
      </c>
      <c r="O162">
        <v>0.09</v>
      </c>
      <c r="P162" s="1">
        <v>0.94150417827298005</v>
      </c>
      <c r="R162">
        <v>0.09</v>
      </c>
      <c r="S162" s="1">
        <v>0.95290858725761696</v>
      </c>
      <c r="U162" s="4">
        <f t="shared" si="44"/>
        <v>0.95102739990277674</v>
      </c>
      <c r="V162">
        <f t="shared" si="45"/>
        <v>6.9715962594573584E-3</v>
      </c>
      <c r="W162">
        <v>0.09</v>
      </c>
      <c r="X162" s="1" cm="1">
        <f t="array" ref="X162">INDEX(Z162:AD162,MATCH(MIN(ABS(Z162:AD162-U162)),ABS(Z162:AD162-U162),0))</f>
        <v>0.95290858725761696</v>
      </c>
      <c r="Z162" s="1">
        <f t="shared" si="51"/>
        <v>0.95821727019498604</v>
      </c>
      <c r="AA162" s="1">
        <f t="shared" si="52"/>
        <v>0.95821727019498604</v>
      </c>
      <c r="AB162" s="1">
        <f t="shared" si="53"/>
        <v>0.94428969359331405</v>
      </c>
      <c r="AC162" s="1">
        <f t="shared" si="54"/>
        <v>0.94150417827298005</v>
      </c>
      <c r="AD162" s="1">
        <f t="shared" si="55"/>
        <v>0.95290858725761696</v>
      </c>
    </row>
    <row r="163" spans="2:30" x14ac:dyDescent="0.3">
      <c r="F163">
        <v>0.1</v>
      </c>
      <c r="G163" s="1">
        <v>0.95543175487465104</v>
      </c>
      <c r="I163">
        <v>0.1</v>
      </c>
      <c r="J163" s="1">
        <v>0.96100278551532003</v>
      </c>
      <c r="L163">
        <v>0.1</v>
      </c>
      <c r="M163" s="1">
        <v>0.94707520891364905</v>
      </c>
      <c r="O163">
        <v>0.1</v>
      </c>
      <c r="P163" s="1">
        <v>0.94150417827298005</v>
      </c>
      <c r="R163">
        <v>0.1</v>
      </c>
      <c r="S163" s="1">
        <v>0.95290858725761696</v>
      </c>
      <c r="U163" s="4">
        <f t="shared" si="44"/>
        <v>0.95158450296684338</v>
      </c>
      <c r="V163">
        <f t="shared" si="45"/>
        <v>6.7409980181873299E-3</v>
      </c>
      <c r="W163">
        <v>0.1</v>
      </c>
      <c r="X163" s="1" cm="1">
        <f t="array" ref="X163">INDEX(Z163:AD163,MATCH(MIN(ABS(Z163:AD163-U163)),ABS(Z163:AD163-U163),0))</f>
        <v>0.95290858725761696</v>
      </c>
      <c r="Z163" s="1">
        <f t="shared" si="51"/>
        <v>0.95543175487465104</v>
      </c>
      <c r="AA163" s="1">
        <f t="shared" si="52"/>
        <v>0.96100278551532003</v>
      </c>
      <c r="AB163" s="1">
        <f t="shared" si="53"/>
        <v>0.94707520891364905</v>
      </c>
      <c r="AC163" s="1">
        <f t="shared" si="54"/>
        <v>0.94150417827298005</v>
      </c>
      <c r="AD163" s="1">
        <f t="shared" si="55"/>
        <v>0.95290858725761696</v>
      </c>
    </row>
    <row r="164" spans="2:30" x14ac:dyDescent="0.3">
      <c r="F164">
        <v>0.11</v>
      </c>
      <c r="G164" s="1">
        <v>0.95264623955431704</v>
      </c>
      <c r="I164">
        <v>0.11</v>
      </c>
      <c r="J164" s="1">
        <v>0.96100278551532003</v>
      </c>
      <c r="L164">
        <v>0.11</v>
      </c>
      <c r="M164" s="1">
        <v>0.94986072423398304</v>
      </c>
      <c r="O164">
        <v>0.11</v>
      </c>
      <c r="P164" s="1">
        <v>0.94428969359331405</v>
      </c>
      <c r="R164">
        <v>0.11</v>
      </c>
      <c r="S164" s="1">
        <v>0.95290858725761696</v>
      </c>
      <c r="U164" s="4">
        <f t="shared" si="44"/>
        <v>0.95214160603091025</v>
      </c>
      <c r="V164">
        <f t="shared" si="45"/>
        <v>5.4077420010430061E-3</v>
      </c>
      <c r="W164">
        <v>0.11</v>
      </c>
      <c r="X164" s="1" cm="1">
        <f t="array" ref="X164">INDEX(Z164:AD164,MATCH(MIN(ABS(Z164:AD164-U164)),ABS(Z164:AD164-U164),0))</f>
        <v>0.95264623955431704</v>
      </c>
      <c r="Z164" s="1">
        <f t="shared" si="51"/>
        <v>0.95264623955431704</v>
      </c>
      <c r="AA164" s="1">
        <f t="shared" si="52"/>
        <v>0.96100278551532003</v>
      </c>
      <c r="AB164" s="1">
        <f t="shared" si="53"/>
        <v>0.94986072423398304</v>
      </c>
      <c r="AC164" s="1">
        <f t="shared" si="54"/>
        <v>0.94428969359331405</v>
      </c>
      <c r="AD164" s="1">
        <f t="shared" si="55"/>
        <v>0.95290858725761696</v>
      </c>
    </row>
    <row r="165" spans="2:30" x14ac:dyDescent="0.3">
      <c r="F165">
        <v>0.12</v>
      </c>
      <c r="G165" s="1">
        <v>0.95543175487465104</v>
      </c>
      <c r="I165">
        <v>0.12</v>
      </c>
      <c r="J165" s="1">
        <v>0.96100278551532003</v>
      </c>
      <c r="L165">
        <v>0.12</v>
      </c>
      <c r="M165" s="1">
        <v>0.95543175487465104</v>
      </c>
      <c r="O165">
        <v>0.12</v>
      </c>
      <c r="P165" s="1">
        <v>0.94428969359331405</v>
      </c>
      <c r="R165">
        <v>0.12</v>
      </c>
      <c r="S165" s="1">
        <v>0.95290858725761696</v>
      </c>
      <c r="U165" s="4">
        <f t="shared" si="44"/>
        <v>0.95381291522311051</v>
      </c>
      <c r="V165">
        <f t="shared" si="45"/>
        <v>5.4487627537449937E-3</v>
      </c>
      <c r="W165">
        <v>0.12</v>
      </c>
      <c r="X165" s="1" cm="1">
        <f t="array" ref="X165">INDEX(Z165:AD165,MATCH(MIN(ABS(Z165:AD165-U165)),ABS(Z165:AD165-U165),0))</f>
        <v>0.95290858725761696</v>
      </c>
      <c r="Z165" s="1">
        <f t="shared" si="51"/>
        <v>0.95543175487465104</v>
      </c>
      <c r="AA165" s="1">
        <f t="shared" si="52"/>
        <v>0.96100278551532003</v>
      </c>
      <c r="AB165" s="1">
        <f t="shared" si="53"/>
        <v>0.95543175487465104</v>
      </c>
      <c r="AC165" s="1">
        <f t="shared" si="54"/>
        <v>0.94428969359331405</v>
      </c>
      <c r="AD165" s="1">
        <f t="shared" si="55"/>
        <v>0.95290858725761696</v>
      </c>
    </row>
    <row r="166" spans="2:30" x14ac:dyDescent="0.3">
      <c r="F166">
        <v>0.13</v>
      </c>
      <c r="G166" s="1">
        <v>0.95543175487465104</v>
      </c>
      <c r="I166">
        <v>0.13</v>
      </c>
      <c r="J166" s="1">
        <v>0.96378830083565403</v>
      </c>
      <c r="L166">
        <v>0.13</v>
      </c>
      <c r="M166" s="1">
        <v>0.95264623955431704</v>
      </c>
      <c r="O166">
        <v>0.13</v>
      </c>
      <c r="P166" s="1">
        <v>0.94707520891364905</v>
      </c>
      <c r="R166">
        <v>0.13</v>
      </c>
      <c r="S166" s="1">
        <v>0.95567867036011001</v>
      </c>
      <c r="U166" s="4">
        <f t="shared" si="44"/>
        <v>0.95492403490767619</v>
      </c>
      <c r="V166">
        <f t="shared" si="45"/>
        <v>5.4073077557902048E-3</v>
      </c>
      <c r="W166">
        <v>0.13</v>
      </c>
      <c r="X166" s="1" cm="1">
        <f t="array" ref="X166">INDEX(Z166:AD166,MATCH(MIN(ABS(Z166:AD166-U166)),ABS(Z166:AD166-U166),0))</f>
        <v>0.95543175487465104</v>
      </c>
      <c r="Z166" s="1">
        <f t="shared" si="51"/>
        <v>0.95543175487465104</v>
      </c>
      <c r="AA166" s="1">
        <f t="shared" si="52"/>
        <v>0.96378830083565403</v>
      </c>
      <c r="AB166" s="1">
        <f t="shared" si="53"/>
        <v>0.95264623955431704</v>
      </c>
      <c r="AC166" s="1">
        <f t="shared" si="54"/>
        <v>0.94707520891364905</v>
      </c>
      <c r="AD166" s="1">
        <f t="shared" si="55"/>
        <v>0.95567867036011001</v>
      </c>
    </row>
    <row r="167" spans="2:30" x14ac:dyDescent="0.3">
      <c r="F167">
        <v>0.14000000000000001</v>
      </c>
      <c r="G167" s="1">
        <v>0.95821727019498604</v>
      </c>
      <c r="I167">
        <v>0.14000000000000001</v>
      </c>
      <c r="J167" s="1">
        <v>0.96378830083565403</v>
      </c>
      <c r="L167">
        <v>0.14000000000000001</v>
      </c>
      <c r="M167" s="1">
        <v>0.94986072423398304</v>
      </c>
      <c r="O167">
        <v>0.14000000000000001</v>
      </c>
      <c r="P167" s="1">
        <v>0.94707520891364905</v>
      </c>
      <c r="R167">
        <v>0.14000000000000001</v>
      </c>
      <c r="S167" s="1">
        <v>0.95844875346260305</v>
      </c>
      <c r="U167" s="4">
        <f t="shared" si="44"/>
        <v>0.95547805152817511</v>
      </c>
      <c r="V167">
        <f t="shared" si="45"/>
        <v>6.1245532469698322E-3</v>
      </c>
      <c r="W167">
        <v>0.14000000000000001</v>
      </c>
      <c r="X167" s="1" cm="1">
        <f t="array" ref="X167">INDEX(Z167:AD167,MATCH(MIN(ABS(Z167:AD167-U167)),ABS(Z167:AD167-U167),0))</f>
        <v>0.95821727019498604</v>
      </c>
      <c r="Z167" s="1">
        <f t="shared" si="51"/>
        <v>0.95821727019498604</v>
      </c>
      <c r="AA167" s="1">
        <f t="shared" si="52"/>
        <v>0.96378830083565403</v>
      </c>
      <c r="AB167" s="1">
        <f t="shared" si="53"/>
        <v>0.94986072423398304</v>
      </c>
      <c r="AC167" s="1">
        <f t="shared" si="54"/>
        <v>0.94707520891364905</v>
      </c>
      <c r="AD167" s="1">
        <f t="shared" si="55"/>
        <v>0.95844875346260305</v>
      </c>
    </row>
    <row r="168" spans="2:30" x14ac:dyDescent="0.3">
      <c r="F168">
        <v>0.15</v>
      </c>
      <c r="G168" s="1">
        <v>0.96100278551532003</v>
      </c>
      <c r="I168">
        <v>0.15</v>
      </c>
      <c r="J168" s="1">
        <v>0.96378830083565403</v>
      </c>
      <c r="L168">
        <v>0.15</v>
      </c>
      <c r="M168" s="1">
        <v>0.95264623955431704</v>
      </c>
      <c r="O168">
        <v>0.15</v>
      </c>
      <c r="P168" s="1">
        <v>0.94986072423398304</v>
      </c>
      <c r="R168">
        <v>0.15</v>
      </c>
      <c r="S168" s="1">
        <v>0.95844875346260305</v>
      </c>
      <c r="U168" s="4">
        <f t="shared" si="44"/>
        <v>0.95714936072037538</v>
      </c>
      <c r="V168">
        <f t="shared" si="45"/>
        <v>5.1771643217127378E-3</v>
      </c>
      <c r="W168">
        <v>0.15</v>
      </c>
      <c r="X168" s="1" cm="1">
        <f t="array" ref="X168">INDEX(Z168:AD168,MATCH(MIN(ABS(Z168:AD168-U168)),ABS(Z168:AD168-U168),0))</f>
        <v>0.95844875346260305</v>
      </c>
      <c r="Z168" s="1">
        <f t="shared" si="51"/>
        <v>0.96100278551532003</v>
      </c>
      <c r="AA168" s="1">
        <f t="shared" si="52"/>
        <v>0.96378830083565403</v>
      </c>
      <c r="AB168" s="1">
        <f t="shared" si="53"/>
        <v>0.95264623955431704</v>
      </c>
      <c r="AC168" s="1">
        <f t="shared" si="54"/>
        <v>0.94986072423398304</v>
      </c>
      <c r="AD168" s="1">
        <f t="shared" si="55"/>
        <v>0.95844875346260305</v>
      </c>
    </row>
    <row r="169" spans="2:30" x14ac:dyDescent="0.3">
      <c r="F169">
        <v>0.16</v>
      </c>
      <c r="G169" s="1">
        <v>0.96100278551532003</v>
      </c>
      <c r="I169">
        <v>0.16</v>
      </c>
      <c r="J169" s="1">
        <v>0.96378830083565403</v>
      </c>
      <c r="L169">
        <v>0.16</v>
      </c>
      <c r="M169" s="1">
        <v>0.95264623955431704</v>
      </c>
      <c r="O169">
        <v>0.16</v>
      </c>
      <c r="P169" s="1">
        <v>0.94428969359331405</v>
      </c>
      <c r="R169">
        <v>0.16</v>
      </c>
      <c r="S169" s="1">
        <v>0.96398891966759004</v>
      </c>
      <c r="U169" s="4">
        <f t="shared" si="44"/>
        <v>0.95714318783323904</v>
      </c>
      <c r="V169">
        <f t="shared" si="45"/>
        <v>7.6335171897274311E-3</v>
      </c>
      <c r="W169">
        <v>0.16</v>
      </c>
      <c r="X169" s="23" cm="1">
        <f t="array" ref="X169">INDEX(Z169:AD169,MATCH(MIN(ABS(Z169:AD169-U169)),ABS(Z169:AD169-U169),0))</f>
        <v>0.96100278551532003</v>
      </c>
      <c r="Z169" s="1">
        <f t="shared" si="51"/>
        <v>0.96100278551532003</v>
      </c>
      <c r="AA169" s="1">
        <f t="shared" si="52"/>
        <v>0.96378830083565403</v>
      </c>
      <c r="AB169" s="1">
        <f t="shared" si="53"/>
        <v>0.95264623955431704</v>
      </c>
      <c r="AC169" s="1">
        <f t="shared" si="54"/>
        <v>0.94428969359331405</v>
      </c>
      <c r="AD169" s="1">
        <f t="shared" si="55"/>
        <v>0.96398891966759004</v>
      </c>
    </row>
    <row r="170" spans="2:30" x14ac:dyDescent="0.3">
      <c r="F170">
        <v>0.17</v>
      </c>
      <c r="G170" s="1">
        <v>0.96100278551532003</v>
      </c>
      <c r="I170">
        <v>0.17</v>
      </c>
      <c r="J170" s="1">
        <v>0.96378830083565403</v>
      </c>
      <c r="L170">
        <v>0.17</v>
      </c>
      <c r="M170" s="1">
        <v>0.95264623955431704</v>
      </c>
      <c r="O170">
        <v>0.17</v>
      </c>
      <c r="P170" s="1">
        <v>0.94428969359331405</v>
      </c>
      <c r="R170">
        <v>0.17</v>
      </c>
      <c r="S170" s="1">
        <v>0.96398891966759004</v>
      </c>
      <c r="U170" s="4">
        <f t="shared" si="44"/>
        <v>0.95714318783323904</v>
      </c>
      <c r="V170">
        <f t="shared" si="45"/>
        <v>7.6335171897274311E-3</v>
      </c>
      <c r="W170">
        <v>0.17</v>
      </c>
      <c r="X170" s="1" cm="1">
        <f t="array" ref="X170">INDEX(Z170:AD170,MATCH(MIN(ABS(Z170:AD170-U170)),ABS(Z170:AD170-U170),0))</f>
        <v>0.96100278551532003</v>
      </c>
      <c r="Z170" s="1">
        <f t="shared" si="51"/>
        <v>0.96100278551532003</v>
      </c>
      <c r="AA170" s="1">
        <f t="shared" si="52"/>
        <v>0.96378830083565403</v>
      </c>
      <c r="AB170" s="1">
        <f t="shared" si="53"/>
        <v>0.95264623955431704</v>
      </c>
      <c r="AC170" s="1">
        <f t="shared" si="54"/>
        <v>0.94428969359331405</v>
      </c>
      <c r="AD170" s="1">
        <f t="shared" si="55"/>
        <v>0.96398891966759004</v>
      </c>
    </row>
    <row r="171" spans="2:30" x14ac:dyDescent="0.3">
      <c r="F171">
        <v>0.18</v>
      </c>
      <c r="G171" s="1">
        <v>0.96100278551532003</v>
      </c>
      <c r="I171">
        <v>0.18</v>
      </c>
      <c r="J171" s="1">
        <v>0.96657381615598803</v>
      </c>
      <c r="L171">
        <v>0.18</v>
      </c>
      <c r="M171" s="1">
        <v>0.95264623955431704</v>
      </c>
      <c r="O171">
        <v>0.18</v>
      </c>
      <c r="P171" s="1">
        <v>0.94150417827298005</v>
      </c>
      <c r="R171">
        <v>0.18</v>
      </c>
      <c r="S171" s="1">
        <v>0.96398891966759004</v>
      </c>
      <c r="U171" s="4">
        <f t="shared" si="44"/>
        <v>0.95714318783323904</v>
      </c>
      <c r="V171">
        <f t="shared" si="45"/>
        <v>9.1159031700252125E-3</v>
      </c>
      <c r="W171">
        <v>0.18</v>
      </c>
      <c r="X171" s="1" cm="1">
        <f t="array" ref="X171">INDEX(Z171:AD171,MATCH(MIN(ABS(Z171:AD171-U171)),ABS(Z171:AD171-U171),0))</f>
        <v>0.96100278551532003</v>
      </c>
      <c r="Z171" s="1">
        <f t="shared" si="51"/>
        <v>0.96100278551532003</v>
      </c>
      <c r="AA171" s="1">
        <f t="shared" si="52"/>
        <v>0.96657381615598803</v>
      </c>
      <c r="AB171" s="1">
        <f t="shared" si="53"/>
        <v>0.95264623955431704</v>
      </c>
      <c r="AC171" s="1">
        <f t="shared" si="54"/>
        <v>0.94150417827298005</v>
      </c>
      <c r="AD171" s="1">
        <f t="shared" si="55"/>
        <v>0.96398891966759004</v>
      </c>
    </row>
    <row r="172" spans="2:30" x14ac:dyDescent="0.3">
      <c r="F172">
        <v>0.19</v>
      </c>
      <c r="G172" s="1">
        <v>0.96378830083565403</v>
      </c>
      <c r="I172">
        <v>0.19</v>
      </c>
      <c r="J172" s="1">
        <v>0.96378830083565403</v>
      </c>
      <c r="L172">
        <v>0.19</v>
      </c>
      <c r="M172" s="1">
        <v>0.95264623955431704</v>
      </c>
      <c r="O172">
        <v>0.19</v>
      </c>
      <c r="P172" s="1">
        <v>0.93871866295264605</v>
      </c>
      <c r="R172">
        <v>0.19</v>
      </c>
      <c r="S172" s="1">
        <v>0.96398891966759004</v>
      </c>
      <c r="U172" s="4">
        <f t="shared" si="44"/>
        <v>0.95658608476917217</v>
      </c>
      <c r="V172">
        <f t="shared" si="45"/>
        <v>9.9329043059570715E-3</v>
      </c>
      <c r="W172">
        <v>0.19</v>
      </c>
      <c r="X172" s="1" cm="1">
        <f t="array" ref="X172">INDEX(Z172:AD172,MATCH(MIN(ABS(Z172:AD172-U172)),ABS(Z172:AD172-U172),0))</f>
        <v>0.95264623955431704</v>
      </c>
      <c r="Z172" s="1">
        <f t="shared" si="51"/>
        <v>0.96378830083565403</v>
      </c>
      <c r="AA172" s="1">
        <f t="shared" si="52"/>
        <v>0.96378830083565403</v>
      </c>
      <c r="AB172" s="1">
        <f t="shared" si="53"/>
        <v>0.95264623955431704</v>
      </c>
      <c r="AC172" s="1">
        <f t="shared" si="54"/>
        <v>0.93871866295264605</v>
      </c>
      <c r="AD172" s="1">
        <f t="shared" si="55"/>
        <v>0.96398891966759004</v>
      </c>
    </row>
    <row r="173" spans="2:30" x14ac:dyDescent="0.3">
      <c r="F173">
        <v>0.2</v>
      </c>
      <c r="G173" s="1">
        <v>0.96378830083565403</v>
      </c>
      <c r="I173">
        <v>0.2</v>
      </c>
      <c r="J173" s="1">
        <v>0.96378830083565403</v>
      </c>
      <c r="L173">
        <v>0.2</v>
      </c>
      <c r="M173" s="1">
        <v>0.95264623955431704</v>
      </c>
      <c r="O173">
        <v>0.2</v>
      </c>
      <c r="P173" s="1">
        <v>0.93871866295264605</v>
      </c>
      <c r="R173">
        <v>0.2</v>
      </c>
      <c r="S173" s="1">
        <v>0.96675900277008298</v>
      </c>
      <c r="U173" s="4">
        <f t="shared" si="44"/>
        <v>0.95714010138967076</v>
      </c>
      <c r="V173">
        <f t="shared" si="45"/>
        <v>1.0396774151606647E-2</v>
      </c>
      <c r="W173">
        <v>0.2</v>
      </c>
      <c r="X173" s="1" cm="1">
        <f t="array" ref="X173">INDEX(Z173:AD173,MATCH(MIN(ABS(Z173:AD173-U173)),ABS(Z173:AD173-U173),0))</f>
        <v>0.95264623955431704</v>
      </c>
      <c r="Z173" s="1">
        <f t="shared" si="51"/>
        <v>0.96378830083565403</v>
      </c>
      <c r="AA173" s="1">
        <f t="shared" si="52"/>
        <v>0.96378830083565403</v>
      </c>
      <c r="AB173" s="1">
        <f t="shared" si="53"/>
        <v>0.95264623955431704</v>
      </c>
      <c r="AC173" s="1">
        <f t="shared" si="54"/>
        <v>0.93871866295264605</v>
      </c>
      <c r="AD173" s="1">
        <f t="shared" si="55"/>
        <v>0.96675900277008298</v>
      </c>
    </row>
    <row r="174" spans="2:30" x14ac:dyDescent="0.3">
      <c r="G174" s="1"/>
      <c r="J174" s="1"/>
      <c r="M174" s="1"/>
      <c r="P174" s="1"/>
      <c r="S174" s="1"/>
      <c r="U174" s="4"/>
      <c r="X174" s="1"/>
      <c r="Z174" s="1"/>
      <c r="AA174" s="1"/>
      <c r="AB174" s="1"/>
      <c r="AC174" s="1"/>
      <c r="AD174" s="1"/>
    </row>
    <row r="175" spans="2:30" x14ac:dyDescent="0.3">
      <c r="B175" s="35" t="s">
        <v>81</v>
      </c>
      <c r="C175" s="35"/>
      <c r="D175" s="35"/>
      <c r="F175">
        <v>0.05</v>
      </c>
      <c r="G175" s="1">
        <v>0.93871866295264605</v>
      </c>
      <c r="I175">
        <v>0.05</v>
      </c>
      <c r="J175" s="1">
        <v>0.94707520891364905</v>
      </c>
      <c r="L175">
        <v>0.05</v>
      </c>
      <c r="M175" s="1">
        <v>0.94707520891364905</v>
      </c>
      <c r="O175">
        <v>0.05</v>
      </c>
      <c r="P175" s="1">
        <v>0.92757660167130895</v>
      </c>
      <c r="R175">
        <v>0.05</v>
      </c>
      <c r="S175" s="1">
        <v>0.95844875346260305</v>
      </c>
      <c r="U175" s="4">
        <f t="shared" si="44"/>
        <v>0.94377888718277114</v>
      </c>
      <c r="V175">
        <f t="shared" si="45"/>
        <v>1.0247500920996765E-2</v>
      </c>
      <c r="W175">
        <v>0.05</v>
      </c>
      <c r="X175" s="1" cm="1">
        <f t="array" ref="X175">INDEX(Z175:AD175,MATCH(MIN(ABS(Z175:AD175-U175)),ABS(Z175:AD175-U175),0))</f>
        <v>0.94707520891364905</v>
      </c>
      <c r="Z175" s="1">
        <f t="shared" ref="Z175:Z190" si="56">G175</f>
        <v>0.93871866295264605</v>
      </c>
      <c r="AA175" s="1">
        <f t="shared" ref="AA175:AA190" si="57">J175</f>
        <v>0.94707520891364905</v>
      </c>
      <c r="AB175" s="1">
        <f t="shared" ref="AB175:AB190" si="58">M175</f>
        <v>0.94707520891364905</v>
      </c>
      <c r="AC175" s="1">
        <f t="shared" ref="AC175:AC190" si="59">P175</f>
        <v>0.92757660167130895</v>
      </c>
      <c r="AD175" s="1">
        <f t="shared" ref="AD175:AD190" si="60">S175</f>
        <v>0.95844875346260305</v>
      </c>
    </row>
    <row r="176" spans="2:30" x14ac:dyDescent="0.3">
      <c r="F176">
        <v>0.06</v>
      </c>
      <c r="G176" s="1">
        <v>0.94986072423398304</v>
      </c>
      <c r="I176">
        <v>0.06</v>
      </c>
      <c r="J176" s="1">
        <v>0.94986072423398304</v>
      </c>
      <c r="L176">
        <v>0.06</v>
      </c>
      <c r="M176" s="1">
        <v>0.94707520891364905</v>
      </c>
      <c r="O176">
        <v>0.06</v>
      </c>
      <c r="P176" s="1">
        <v>0.93871866295264605</v>
      </c>
      <c r="R176">
        <v>0.06</v>
      </c>
      <c r="S176" s="1">
        <v>0.95290858725761696</v>
      </c>
      <c r="U176" s="4">
        <f t="shared" si="44"/>
        <v>0.94768478151837565</v>
      </c>
      <c r="V176">
        <f t="shared" si="45"/>
        <v>4.8481019110512575E-3</v>
      </c>
      <c r="W176">
        <v>0.06</v>
      </c>
      <c r="X176" s="1" cm="1">
        <f t="array" ref="X176">INDEX(Z176:AD176,MATCH(MIN(ABS(Z176:AD176-U176)),ABS(Z176:AD176-U176),0))</f>
        <v>0.94707520891364905</v>
      </c>
      <c r="Z176" s="1">
        <f t="shared" si="56"/>
        <v>0.94986072423398304</v>
      </c>
      <c r="AA176" s="1">
        <f t="shared" si="57"/>
        <v>0.94986072423398304</v>
      </c>
      <c r="AB176" s="1">
        <f t="shared" si="58"/>
        <v>0.94707520891364905</v>
      </c>
      <c r="AC176" s="1">
        <f t="shared" si="59"/>
        <v>0.93871866295264605</v>
      </c>
      <c r="AD176" s="1">
        <f t="shared" si="60"/>
        <v>0.95290858725761696</v>
      </c>
    </row>
    <row r="177" spans="6:30" x14ac:dyDescent="0.3">
      <c r="F177">
        <v>7.0000000000000007E-2</v>
      </c>
      <c r="G177" s="1">
        <v>0.94986072423398304</v>
      </c>
      <c r="I177">
        <v>7.0000000000000007E-2</v>
      </c>
      <c r="J177" s="1">
        <v>0.95543175487465104</v>
      </c>
      <c r="L177">
        <v>7.0000000000000007E-2</v>
      </c>
      <c r="M177" s="1">
        <v>0.94707520891364905</v>
      </c>
      <c r="O177">
        <v>7.0000000000000007E-2</v>
      </c>
      <c r="P177" s="1">
        <v>0.93871866295264605</v>
      </c>
      <c r="R177">
        <v>7.0000000000000007E-2</v>
      </c>
      <c r="S177" s="1">
        <v>0.95013850415512402</v>
      </c>
      <c r="U177" s="4">
        <f t="shared" si="44"/>
        <v>0.94824497102601057</v>
      </c>
      <c r="V177">
        <f t="shared" si="45"/>
        <v>5.4765842846681264E-3</v>
      </c>
      <c r="W177">
        <v>7.0000000000000007E-2</v>
      </c>
      <c r="X177" s="1" cm="1">
        <f t="array" ref="X177">INDEX(Z177:AD177,MATCH(MIN(ABS(Z177:AD177-U177)),ABS(Z177:AD177-U177),0))</f>
        <v>0.94707520891364905</v>
      </c>
      <c r="Z177" s="1">
        <f t="shared" si="56"/>
        <v>0.94986072423398304</v>
      </c>
      <c r="AA177" s="1">
        <f t="shared" si="57"/>
        <v>0.95543175487465104</v>
      </c>
      <c r="AB177" s="1">
        <f t="shared" si="58"/>
        <v>0.94707520891364905</v>
      </c>
      <c r="AC177" s="1">
        <f t="shared" si="59"/>
        <v>0.93871866295264605</v>
      </c>
      <c r="AD177" s="1">
        <f t="shared" si="60"/>
        <v>0.95013850415512402</v>
      </c>
    </row>
    <row r="178" spans="6:30" x14ac:dyDescent="0.3">
      <c r="F178">
        <v>0.08</v>
      </c>
      <c r="G178" s="1">
        <v>0.95821727019498604</v>
      </c>
      <c r="I178">
        <v>0.08</v>
      </c>
      <c r="J178" s="1">
        <v>0.95821727019498604</v>
      </c>
      <c r="L178">
        <v>0.08</v>
      </c>
      <c r="M178" s="1">
        <v>0.94707520891364905</v>
      </c>
      <c r="O178">
        <v>0.08</v>
      </c>
      <c r="P178" s="1">
        <v>0.94150417827298005</v>
      </c>
      <c r="R178">
        <v>0.08</v>
      </c>
      <c r="S178" s="1">
        <v>0.95290858725761696</v>
      </c>
      <c r="U178" s="4">
        <f t="shared" si="44"/>
        <v>0.95158450296684349</v>
      </c>
      <c r="V178">
        <f t="shared" si="45"/>
        <v>6.506720836280044E-3</v>
      </c>
      <c r="W178">
        <v>0.08</v>
      </c>
      <c r="X178" s="1" cm="1">
        <f t="array" ref="X178">INDEX(Z178:AD178,MATCH(MIN(ABS(Z178:AD178-U178)),ABS(Z178:AD178-U178),0))</f>
        <v>0.95290858725761696</v>
      </c>
      <c r="Z178" s="1">
        <f t="shared" si="56"/>
        <v>0.95821727019498604</v>
      </c>
      <c r="AA178" s="1">
        <f t="shared" si="57"/>
        <v>0.95821727019498604</v>
      </c>
      <c r="AB178" s="1">
        <f t="shared" si="58"/>
        <v>0.94707520891364905</v>
      </c>
      <c r="AC178" s="1">
        <f t="shared" si="59"/>
        <v>0.94150417827298005</v>
      </c>
      <c r="AD178" s="1">
        <f t="shared" si="60"/>
        <v>0.95290858725761696</v>
      </c>
    </row>
    <row r="179" spans="6:30" x14ac:dyDescent="0.3">
      <c r="F179">
        <v>0.09</v>
      </c>
      <c r="G179" s="1">
        <v>0.96657381615598803</v>
      </c>
      <c r="I179">
        <v>0.09</v>
      </c>
      <c r="J179" s="1">
        <v>0.95821727019498604</v>
      </c>
      <c r="L179">
        <v>0.09</v>
      </c>
      <c r="M179" s="1">
        <v>0.95264623955431704</v>
      </c>
      <c r="O179">
        <v>0.09</v>
      </c>
      <c r="P179" s="1">
        <v>0.94150417827298005</v>
      </c>
      <c r="R179">
        <v>0.09</v>
      </c>
      <c r="S179" s="1">
        <v>0.95290858725761696</v>
      </c>
      <c r="U179" s="4">
        <f t="shared" si="44"/>
        <v>0.9543700182871776</v>
      </c>
      <c r="V179">
        <f t="shared" si="45"/>
        <v>8.1776654701677474E-3</v>
      </c>
      <c r="W179">
        <v>0.09</v>
      </c>
      <c r="X179" s="1" cm="1">
        <f t="array" ref="X179">INDEX(Z179:AD179,MATCH(MIN(ABS(Z179:AD179-U179)),ABS(Z179:AD179-U179),0))</f>
        <v>0.95290858725761696</v>
      </c>
      <c r="Z179" s="1">
        <f t="shared" si="56"/>
        <v>0.96657381615598803</v>
      </c>
      <c r="AA179" s="1">
        <f t="shared" si="57"/>
        <v>0.95821727019498604</v>
      </c>
      <c r="AB179" s="1">
        <f t="shared" si="58"/>
        <v>0.95264623955431704</v>
      </c>
      <c r="AC179" s="1">
        <f t="shared" si="59"/>
        <v>0.94150417827298005</v>
      </c>
      <c r="AD179" s="1">
        <f t="shared" si="60"/>
        <v>0.95290858725761696</v>
      </c>
    </row>
    <row r="180" spans="6:30" x14ac:dyDescent="0.3">
      <c r="F180">
        <v>0.1</v>
      </c>
      <c r="G180" s="1">
        <v>0.96378830083565403</v>
      </c>
      <c r="I180">
        <v>0.1</v>
      </c>
      <c r="J180" s="1">
        <v>0.95821727019498604</v>
      </c>
      <c r="L180">
        <v>0.1</v>
      </c>
      <c r="M180" s="1">
        <v>0.95264623955431704</v>
      </c>
      <c r="O180">
        <v>0.1</v>
      </c>
      <c r="P180" s="1">
        <v>0.94150417827298005</v>
      </c>
      <c r="R180">
        <v>0.1</v>
      </c>
      <c r="S180" s="1">
        <v>0.95290858725761696</v>
      </c>
      <c r="U180" s="4">
        <f t="shared" si="44"/>
        <v>0.95381291522311074</v>
      </c>
      <c r="V180">
        <f t="shared" si="45"/>
        <v>7.3836387686568236E-3</v>
      </c>
      <c r="W180">
        <v>0.1</v>
      </c>
      <c r="X180" s="1" cm="1">
        <f t="array" ref="X180">INDEX(Z180:AD180,MATCH(MIN(ABS(Z180:AD180-U180)),ABS(Z180:AD180-U180),0))</f>
        <v>0.95290858725761696</v>
      </c>
      <c r="Z180" s="1">
        <f t="shared" si="56"/>
        <v>0.96378830083565403</v>
      </c>
      <c r="AA180" s="1">
        <f t="shared" si="57"/>
        <v>0.95821727019498604</v>
      </c>
      <c r="AB180" s="1">
        <f t="shared" si="58"/>
        <v>0.95264623955431704</v>
      </c>
      <c r="AC180" s="1">
        <f t="shared" si="59"/>
        <v>0.94150417827298005</v>
      </c>
      <c r="AD180" s="1">
        <f t="shared" si="60"/>
        <v>0.95290858725761696</v>
      </c>
    </row>
    <row r="181" spans="6:30" x14ac:dyDescent="0.3">
      <c r="F181">
        <v>0.11</v>
      </c>
      <c r="G181" s="1">
        <v>0.96657381615598803</v>
      </c>
      <c r="I181">
        <v>0.11</v>
      </c>
      <c r="J181" s="1">
        <v>0.96100278551532003</v>
      </c>
      <c r="L181">
        <v>0.11</v>
      </c>
      <c r="M181" s="1">
        <v>0.95264623955431704</v>
      </c>
      <c r="O181">
        <v>0.11</v>
      </c>
      <c r="P181" s="1">
        <v>0.94428969359331405</v>
      </c>
      <c r="R181">
        <v>0.11</v>
      </c>
      <c r="S181" s="1">
        <v>0.95290858725761696</v>
      </c>
      <c r="U181" s="4">
        <f t="shared" si="44"/>
        <v>0.95548422441531111</v>
      </c>
      <c r="V181">
        <f t="shared" si="45"/>
        <v>7.6607982188984713E-3</v>
      </c>
      <c r="W181">
        <v>0.11</v>
      </c>
      <c r="X181" s="1" cm="1">
        <f t="array" ref="X181">INDEX(Z181:AD181,MATCH(MIN(ABS(Z181:AD181-U181)),ABS(Z181:AD181-U181),0))</f>
        <v>0.95290858725761696</v>
      </c>
      <c r="Z181" s="1">
        <f t="shared" si="56"/>
        <v>0.96657381615598803</v>
      </c>
      <c r="AA181" s="1">
        <f t="shared" si="57"/>
        <v>0.96100278551532003</v>
      </c>
      <c r="AB181" s="1">
        <f t="shared" si="58"/>
        <v>0.95264623955431704</v>
      </c>
      <c r="AC181" s="1">
        <f t="shared" si="59"/>
        <v>0.94428969359331405</v>
      </c>
      <c r="AD181" s="1">
        <f t="shared" si="60"/>
        <v>0.95290858725761696</v>
      </c>
    </row>
    <row r="182" spans="6:30" x14ac:dyDescent="0.3">
      <c r="F182">
        <v>0.12</v>
      </c>
      <c r="G182" s="1">
        <v>0.96657381615598803</v>
      </c>
      <c r="I182">
        <v>0.12</v>
      </c>
      <c r="J182" s="1">
        <v>0.96378830083565403</v>
      </c>
      <c r="L182">
        <v>0.12</v>
      </c>
      <c r="M182" s="1">
        <v>0.95543175487465104</v>
      </c>
      <c r="O182">
        <v>0.12</v>
      </c>
      <c r="P182" s="1">
        <v>0.94428969359331405</v>
      </c>
      <c r="R182">
        <v>0.12</v>
      </c>
      <c r="S182" s="1">
        <v>0.95290858725761696</v>
      </c>
      <c r="U182" s="4">
        <f t="shared" si="44"/>
        <v>0.95659843054344473</v>
      </c>
      <c r="V182">
        <f t="shared" si="45"/>
        <v>7.9709928344637929E-3</v>
      </c>
      <c r="W182">
        <v>0.12</v>
      </c>
      <c r="X182" s="1" cm="1">
        <f t="array" ref="X182">INDEX(Z182:AD182,MATCH(MIN(ABS(Z182:AD182-U182)),ABS(Z182:AD182-U182),0))</f>
        <v>0.95543175487465104</v>
      </c>
      <c r="Z182" s="1">
        <f t="shared" si="56"/>
        <v>0.96657381615598803</v>
      </c>
      <c r="AA182" s="1">
        <f t="shared" si="57"/>
        <v>0.96378830083565403</v>
      </c>
      <c r="AB182" s="1">
        <f t="shared" si="58"/>
        <v>0.95543175487465104</v>
      </c>
      <c r="AC182" s="1">
        <f t="shared" si="59"/>
        <v>0.94428969359331405</v>
      </c>
      <c r="AD182" s="1">
        <f t="shared" si="60"/>
        <v>0.95290858725761696</v>
      </c>
    </row>
    <row r="183" spans="6:30" x14ac:dyDescent="0.3">
      <c r="F183">
        <v>0.13</v>
      </c>
      <c r="G183" s="1">
        <v>0.96935933147632303</v>
      </c>
      <c r="I183">
        <v>0.13</v>
      </c>
      <c r="J183" s="1">
        <v>0.96378830083565403</v>
      </c>
      <c r="L183">
        <v>0.13</v>
      </c>
      <c r="M183" s="1">
        <v>0.94986072423398304</v>
      </c>
      <c r="O183">
        <v>0.13</v>
      </c>
      <c r="P183" s="1">
        <v>0.94707520891364905</v>
      </c>
      <c r="R183">
        <v>0.13</v>
      </c>
      <c r="S183" s="1">
        <v>0.95844875346260305</v>
      </c>
      <c r="U183" s="4">
        <f t="shared" si="44"/>
        <v>0.95770646378444246</v>
      </c>
      <c r="V183">
        <f t="shared" si="45"/>
        <v>8.3415618507528839E-3</v>
      </c>
      <c r="W183">
        <v>0.13</v>
      </c>
      <c r="X183" s="1" cm="1">
        <f t="array" ref="X183">INDEX(Z183:AD183,MATCH(MIN(ABS(Z183:AD183-U183)),ABS(Z183:AD183-U183),0))</f>
        <v>0.95844875346260305</v>
      </c>
      <c r="Z183" s="1">
        <f t="shared" si="56"/>
        <v>0.96935933147632303</v>
      </c>
      <c r="AA183" s="1">
        <f t="shared" si="57"/>
        <v>0.96378830083565403</v>
      </c>
      <c r="AB183" s="1">
        <f t="shared" si="58"/>
        <v>0.94986072423398304</v>
      </c>
      <c r="AC183" s="1">
        <f t="shared" si="59"/>
        <v>0.94707520891364905</v>
      </c>
      <c r="AD183" s="1">
        <f t="shared" si="60"/>
        <v>0.95844875346260305</v>
      </c>
    </row>
    <row r="184" spans="6:30" x14ac:dyDescent="0.3">
      <c r="F184">
        <v>0.14000000000000001</v>
      </c>
      <c r="G184" s="1">
        <v>0.97214484679665703</v>
      </c>
      <c r="I184">
        <v>0.14000000000000001</v>
      </c>
      <c r="J184" s="1">
        <v>0.96378830083565403</v>
      </c>
      <c r="L184">
        <v>0.14000000000000001</v>
      </c>
      <c r="M184" s="1">
        <v>0.95543175487465104</v>
      </c>
      <c r="O184">
        <v>0.14000000000000001</v>
      </c>
      <c r="P184" s="1">
        <v>0.94707520891364905</v>
      </c>
      <c r="R184">
        <v>0.14000000000000001</v>
      </c>
      <c r="S184" s="1">
        <v>0.95844875346260305</v>
      </c>
      <c r="U184" s="4">
        <f t="shared" si="44"/>
        <v>0.95937777297664284</v>
      </c>
      <c r="V184">
        <f t="shared" si="45"/>
        <v>8.3694462010766944E-3</v>
      </c>
      <c r="W184">
        <v>0.14000000000000001</v>
      </c>
      <c r="X184" s="1" cm="1">
        <f t="array" ref="X184">INDEX(Z184:AD184,MATCH(MIN(ABS(Z184:AD184-U184)),ABS(Z184:AD184-U184),0))</f>
        <v>0.95844875346260305</v>
      </c>
      <c r="Z184" s="1">
        <f t="shared" si="56"/>
        <v>0.97214484679665703</v>
      </c>
      <c r="AA184" s="1">
        <f t="shared" si="57"/>
        <v>0.96378830083565403</v>
      </c>
      <c r="AB184" s="1">
        <f t="shared" si="58"/>
        <v>0.95543175487465104</v>
      </c>
      <c r="AC184" s="1">
        <f t="shared" si="59"/>
        <v>0.94707520891364905</v>
      </c>
      <c r="AD184" s="1">
        <f t="shared" si="60"/>
        <v>0.95844875346260305</v>
      </c>
    </row>
    <row r="185" spans="6:30" x14ac:dyDescent="0.3">
      <c r="F185">
        <v>0.15</v>
      </c>
      <c r="G185" s="1">
        <v>0.97214484679665703</v>
      </c>
      <c r="I185">
        <v>0.15</v>
      </c>
      <c r="J185" s="1">
        <v>0.96657381615598803</v>
      </c>
      <c r="L185">
        <v>0.15</v>
      </c>
      <c r="M185" s="1">
        <v>0.95543175487465104</v>
      </c>
      <c r="O185">
        <v>0.15</v>
      </c>
      <c r="P185" s="1">
        <v>0.94707520891364905</v>
      </c>
      <c r="R185">
        <v>0.15</v>
      </c>
      <c r="S185" s="1">
        <v>0.95567867036011001</v>
      </c>
      <c r="U185" s="4">
        <f t="shared" si="44"/>
        <v>0.95938085942021112</v>
      </c>
      <c r="V185">
        <f t="shared" si="45"/>
        <v>8.8925661682888353E-3</v>
      </c>
      <c r="W185">
        <v>0.15</v>
      </c>
      <c r="X185" s="1" cm="1">
        <f t="array" ref="X185">INDEX(Z185:AD185,MATCH(MIN(ABS(Z185:AD185-U185)),ABS(Z185:AD185-U185),0))</f>
        <v>0.95567867036011001</v>
      </c>
      <c r="Z185" s="1">
        <f t="shared" si="56"/>
        <v>0.97214484679665703</v>
      </c>
      <c r="AA185" s="1">
        <f t="shared" si="57"/>
        <v>0.96657381615598803</v>
      </c>
      <c r="AB185" s="1">
        <f t="shared" si="58"/>
        <v>0.95543175487465104</v>
      </c>
      <c r="AC185" s="1">
        <f t="shared" si="59"/>
        <v>0.94707520891364905</v>
      </c>
      <c r="AD185" s="1">
        <f t="shared" si="60"/>
        <v>0.95567867036011001</v>
      </c>
    </row>
    <row r="186" spans="6:30" x14ac:dyDescent="0.3">
      <c r="F186">
        <v>0.16</v>
      </c>
      <c r="G186" s="1">
        <v>0.96935933147632303</v>
      </c>
      <c r="I186">
        <v>0.16</v>
      </c>
      <c r="J186" s="1">
        <v>0.96657381615598803</v>
      </c>
      <c r="L186">
        <v>0.16</v>
      </c>
      <c r="M186" s="1">
        <v>0.95821727019498604</v>
      </c>
      <c r="O186">
        <v>0.16</v>
      </c>
      <c r="P186" s="1">
        <v>0.94986072423398304</v>
      </c>
      <c r="R186">
        <v>0.16</v>
      </c>
      <c r="S186" s="1">
        <v>0.95567867036011001</v>
      </c>
      <c r="U186" s="4">
        <f t="shared" si="44"/>
        <v>0.9599379624842781</v>
      </c>
      <c r="V186">
        <f t="shared" si="45"/>
        <v>7.1477245294324417E-3</v>
      </c>
      <c r="W186">
        <v>0.16</v>
      </c>
      <c r="X186" s="1" cm="1">
        <f t="array" ref="X186">INDEX(Z186:AD186,MATCH(MIN(ABS(Z186:AD186-U186)),ABS(Z186:AD186-U186),0))</f>
        <v>0.95821727019498604</v>
      </c>
      <c r="Z186" s="1">
        <f t="shared" si="56"/>
        <v>0.96935933147632303</v>
      </c>
      <c r="AA186" s="1">
        <f t="shared" si="57"/>
        <v>0.96657381615598803</v>
      </c>
      <c r="AB186" s="1">
        <f t="shared" si="58"/>
        <v>0.95821727019498604</v>
      </c>
      <c r="AC186" s="1">
        <f t="shared" si="59"/>
        <v>0.94986072423398304</v>
      </c>
      <c r="AD186" s="1">
        <f t="shared" si="60"/>
        <v>0.95567867036011001</v>
      </c>
    </row>
    <row r="187" spans="6:30" x14ac:dyDescent="0.3">
      <c r="F187">
        <v>0.17</v>
      </c>
      <c r="G187" s="1">
        <v>0.97214484679665703</v>
      </c>
      <c r="I187">
        <v>0.17</v>
      </c>
      <c r="J187" s="1">
        <v>0.96657381615598803</v>
      </c>
      <c r="L187">
        <v>0.17</v>
      </c>
      <c r="M187" s="1">
        <v>0.95821727019498604</v>
      </c>
      <c r="O187">
        <v>0.17</v>
      </c>
      <c r="P187" s="1">
        <v>0.94986072423398304</v>
      </c>
      <c r="R187">
        <v>0.17</v>
      </c>
      <c r="S187" s="1">
        <v>0.95844875346260305</v>
      </c>
      <c r="U187" s="4">
        <f t="shared" si="44"/>
        <v>0.96104908216884355</v>
      </c>
      <c r="V187">
        <f t="shared" si="45"/>
        <v>7.662883269617035E-3</v>
      </c>
      <c r="W187">
        <v>0.17</v>
      </c>
      <c r="X187" s="1" cm="1">
        <f t="array" ref="X187">INDEX(Z187:AD187,MATCH(MIN(ABS(Z187:AD187-U187)),ABS(Z187:AD187-U187),0))</f>
        <v>0.95844875346260305</v>
      </c>
      <c r="Z187" s="1">
        <f t="shared" si="56"/>
        <v>0.97214484679665703</v>
      </c>
      <c r="AA187" s="1">
        <f t="shared" si="57"/>
        <v>0.96657381615598803</v>
      </c>
      <c r="AB187" s="1">
        <f t="shared" si="58"/>
        <v>0.95821727019498604</v>
      </c>
      <c r="AC187" s="1">
        <f t="shared" si="59"/>
        <v>0.94986072423398304</v>
      </c>
      <c r="AD187" s="1">
        <f t="shared" si="60"/>
        <v>0.95844875346260305</v>
      </c>
    </row>
    <row r="188" spans="6:30" x14ac:dyDescent="0.3">
      <c r="F188">
        <v>0.18</v>
      </c>
      <c r="G188" s="1">
        <v>0.97214484679665703</v>
      </c>
      <c r="I188">
        <v>0.18</v>
      </c>
      <c r="J188" s="1">
        <v>0.96657381615598803</v>
      </c>
      <c r="L188">
        <v>0.18</v>
      </c>
      <c r="M188" s="1">
        <v>0.95821727019498604</v>
      </c>
      <c r="O188">
        <v>0.18</v>
      </c>
      <c r="P188" s="1">
        <v>0.94986072423398304</v>
      </c>
      <c r="R188">
        <v>0.18</v>
      </c>
      <c r="S188" s="1">
        <v>0.95844875346260305</v>
      </c>
      <c r="U188" s="4">
        <f t="shared" si="44"/>
        <v>0.96104908216884355</v>
      </c>
      <c r="V188">
        <f t="shared" si="45"/>
        <v>7.662883269617035E-3</v>
      </c>
      <c r="W188">
        <v>0.18</v>
      </c>
      <c r="X188" s="1" cm="1">
        <f t="array" ref="X188">INDEX(Z188:AD188,MATCH(MIN(ABS(Z188:AD188-U188)),ABS(Z188:AD188-U188),0))</f>
        <v>0.95844875346260305</v>
      </c>
      <c r="Z188" s="1">
        <f t="shared" si="56"/>
        <v>0.97214484679665703</v>
      </c>
      <c r="AA188" s="1">
        <f t="shared" si="57"/>
        <v>0.96657381615598803</v>
      </c>
      <c r="AB188" s="1">
        <f t="shared" si="58"/>
        <v>0.95821727019498604</v>
      </c>
      <c r="AC188" s="1">
        <f t="shared" si="59"/>
        <v>0.94986072423398304</v>
      </c>
      <c r="AD188" s="1">
        <f t="shared" si="60"/>
        <v>0.95844875346260305</v>
      </c>
    </row>
    <row r="189" spans="6:30" x14ac:dyDescent="0.3">
      <c r="F189">
        <v>0.19</v>
      </c>
      <c r="G189" s="1">
        <v>0.97214484679665703</v>
      </c>
      <c r="I189">
        <v>0.19</v>
      </c>
      <c r="J189" s="1">
        <v>0.96657381615598803</v>
      </c>
      <c r="L189">
        <v>0.19</v>
      </c>
      <c r="M189" s="1">
        <v>0.96100278551532003</v>
      </c>
      <c r="O189">
        <v>0.19</v>
      </c>
      <c r="P189" s="1">
        <v>0.94986072423398304</v>
      </c>
      <c r="R189">
        <v>0.19</v>
      </c>
      <c r="S189" s="1">
        <v>0.95844875346260305</v>
      </c>
      <c r="U189" s="4">
        <f t="shared" si="44"/>
        <v>0.96160618523291019</v>
      </c>
      <c r="V189">
        <f t="shared" si="45"/>
        <v>7.5369763861082312E-3</v>
      </c>
      <c r="W189">
        <v>0.19</v>
      </c>
      <c r="X189" s="1" cm="1">
        <f t="array" ref="X189">INDEX(Z189:AD189,MATCH(MIN(ABS(Z189:AD189-U189)),ABS(Z189:AD189-U189),0))</f>
        <v>0.96100278551532003</v>
      </c>
      <c r="Z189" s="1">
        <f t="shared" si="56"/>
        <v>0.97214484679665703</v>
      </c>
      <c r="AA189" s="1">
        <f t="shared" si="57"/>
        <v>0.96657381615598803</v>
      </c>
      <c r="AB189" s="1">
        <f t="shared" si="58"/>
        <v>0.96100278551532003</v>
      </c>
      <c r="AC189" s="1">
        <f t="shared" si="59"/>
        <v>0.94986072423398304</v>
      </c>
      <c r="AD189" s="1">
        <f t="shared" si="60"/>
        <v>0.95844875346260305</v>
      </c>
    </row>
    <row r="190" spans="6:30" x14ac:dyDescent="0.3">
      <c r="F190">
        <v>0.2</v>
      </c>
      <c r="G190" s="1">
        <v>0.97214484679665703</v>
      </c>
      <c r="I190">
        <v>0.2</v>
      </c>
      <c r="J190" s="1">
        <v>0.96657381615598803</v>
      </c>
      <c r="L190">
        <v>0.2</v>
      </c>
      <c r="M190" s="1">
        <v>0.95821727019498604</v>
      </c>
      <c r="O190">
        <v>0.2</v>
      </c>
      <c r="P190" s="1">
        <v>0.94986072423398304</v>
      </c>
      <c r="R190">
        <v>0.2</v>
      </c>
      <c r="S190" s="1">
        <v>0.96121883656509699</v>
      </c>
      <c r="U190" s="4">
        <f t="shared" si="44"/>
        <v>0.96160309878934225</v>
      </c>
      <c r="V190">
        <f t="shared" si="45"/>
        <v>7.5542218012775919E-3</v>
      </c>
      <c r="W190">
        <v>0.2</v>
      </c>
      <c r="X190" s="23" cm="1">
        <f t="array" ref="X190">INDEX(Z190:AD190,MATCH(MIN(ABS(Z190:AD190-U190)),ABS(Z190:AD190-U190),0))</f>
        <v>0.96121883656509699</v>
      </c>
      <c r="Z190" s="1">
        <f t="shared" si="56"/>
        <v>0.97214484679665703</v>
      </c>
      <c r="AA190" s="1">
        <f t="shared" si="57"/>
        <v>0.96657381615598803</v>
      </c>
      <c r="AB190" s="1">
        <f t="shared" si="58"/>
        <v>0.95821727019498604</v>
      </c>
      <c r="AC190" s="1">
        <f t="shared" si="59"/>
        <v>0.94986072423398304</v>
      </c>
      <c r="AD190" s="1">
        <f t="shared" si="60"/>
        <v>0.96121883656509699</v>
      </c>
    </row>
  </sheetData>
  <sortState xmlns:xlrd2="http://schemas.microsoft.com/office/spreadsheetml/2017/richdata2" ref="AR4:AU10">
    <sortCondition ref="AR4:AR10"/>
  </sortState>
  <mergeCells count="12">
    <mergeCell ref="B175:D175"/>
    <mergeCell ref="B73:D73"/>
    <mergeCell ref="B90:D90"/>
    <mergeCell ref="B107:D107"/>
    <mergeCell ref="B124:D124"/>
    <mergeCell ref="B141:D141"/>
    <mergeCell ref="B158:D158"/>
    <mergeCell ref="F2:M2"/>
    <mergeCell ref="B5:D5"/>
    <mergeCell ref="B22:D22"/>
    <mergeCell ref="B39:D39"/>
    <mergeCell ref="B56:D5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ABDA-AD4A-43B4-B39D-BEDD0FE01313}">
  <sheetPr>
    <tabColor rgb="FF7030A0"/>
  </sheetPr>
  <dimension ref="B2:AS122"/>
  <sheetViews>
    <sheetView topLeftCell="T1" zoomScaleNormal="100" workbookViewId="0">
      <selection activeCell="AN12" sqref="AN12:AS17"/>
    </sheetView>
  </sheetViews>
  <sheetFormatPr baseColWidth="10" defaultRowHeight="15.05" x14ac:dyDescent="0.3"/>
  <cols>
    <col min="2" max="3" width="7" customWidth="1"/>
    <col min="4" max="4" width="7.88671875" customWidth="1"/>
    <col min="5" max="5" width="6" bestFit="1" customWidth="1"/>
    <col min="6" max="6" width="4.109375" customWidth="1"/>
    <col min="7" max="7" width="5" bestFit="1" customWidth="1"/>
    <col min="8" max="8" width="20.88671875" bestFit="1" customWidth="1"/>
    <col min="10" max="10" width="5" bestFit="1" customWidth="1"/>
    <col min="11" max="11" width="18" bestFit="1" customWidth="1"/>
    <col min="13" max="13" width="5" bestFit="1" customWidth="1"/>
    <col min="14" max="14" width="19.6640625" bestFit="1" customWidth="1"/>
    <col min="16" max="16" width="5" bestFit="1" customWidth="1"/>
    <col min="17" max="17" width="17.88671875" bestFit="1" customWidth="1"/>
    <col min="19" max="19" width="5" bestFit="1" customWidth="1"/>
    <col min="20" max="20" width="19.6640625" bestFit="1" customWidth="1"/>
    <col min="21" max="21" width="13.109375" customWidth="1"/>
    <col min="22" max="22" width="16.6640625" bestFit="1" customWidth="1"/>
    <col min="23" max="23" width="12.88671875" bestFit="1" customWidth="1"/>
    <col min="24" max="24" width="12.88671875" customWidth="1"/>
    <col min="25" max="25" width="17.6640625" bestFit="1" customWidth="1"/>
    <col min="26" max="26" width="3" bestFit="1" customWidth="1"/>
    <col min="27" max="27" width="19.33203125" hidden="1" customWidth="1"/>
    <col min="28" max="28" width="18.44140625" hidden="1" customWidth="1"/>
    <col min="29" max="30" width="19.33203125" hidden="1" customWidth="1"/>
    <col min="31" max="31" width="17.6640625" hidden="1" customWidth="1"/>
    <col min="40" max="40" width="17.6640625" bestFit="1" customWidth="1"/>
    <col min="42" max="42" width="16.44140625" bestFit="1" customWidth="1"/>
  </cols>
  <sheetData>
    <row r="2" spans="2:45" x14ac:dyDescent="0.3">
      <c r="G2" s="34" t="s">
        <v>105</v>
      </c>
      <c r="H2" s="34"/>
      <c r="I2" s="34"/>
      <c r="J2" s="34"/>
      <c r="K2" s="34"/>
      <c r="L2" s="34"/>
      <c r="M2" s="34"/>
      <c r="N2" s="34"/>
    </row>
    <row r="3" spans="2:45" x14ac:dyDescent="0.3">
      <c r="AN3" s="11" t="s">
        <v>10</v>
      </c>
      <c r="AO3" s="11" t="s">
        <v>104</v>
      </c>
      <c r="AP3" s="11" t="s">
        <v>106</v>
      </c>
    </row>
    <row r="4" spans="2:45" x14ac:dyDescent="0.3">
      <c r="G4" s="7" t="s">
        <v>104</v>
      </c>
      <c r="H4" s="8" t="s">
        <v>2</v>
      </c>
      <c r="J4" s="7" t="s">
        <v>104</v>
      </c>
      <c r="K4" s="8" t="s">
        <v>3</v>
      </c>
      <c r="M4" s="7" t="s">
        <v>104</v>
      </c>
      <c r="N4" s="8" t="s">
        <v>4</v>
      </c>
      <c r="P4" s="7" t="s">
        <v>104</v>
      </c>
      <c r="Q4" s="8" t="s">
        <v>5</v>
      </c>
      <c r="S4" s="7" t="s">
        <v>104</v>
      </c>
      <c r="T4" s="8" t="s">
        <v>6</v>
      </c>
      <c r="U4" s="3"/>
      <c r="V4" s="6" t="s">
        <v>7</v>
      </c>
      <c r="W4" s="6" t="s">
        <v>8</v>
      </c>
      <c r="Y4" s="6" t="s">
        <v>9</v>
      </c>
      <c r="AN4" s="12">
        <v>0.96121883656509699</v>
      </c>
      <c r="AO4" s="14">
        <v>0.13</v>
      </c>
      <c r="AP4" s="28" t="s">
        <v>107</v>
      </c>
    </row>
    <row r="5" spans="2:45" x14ac:dyDescent="0.3">
      <c r="B5" s="35" t="s">
        <v>97</v>
      </c>
      <c r="C5" s="35"/>
      <c r="D5" s="35"/>
      <c r="E5" s="35"/>
      <c r="G5">
        <v>0.05</v>
      </c>
      <c r="H5" s="1">
        <v>0.96935933147632303</v>
      </c>
      <c r="J5">
        <v>0.05</v>
      </c>
      <c r="K5" s="1">
        <v>0.96378830083565403</v>
      </c>
      <c r="M5">
        <v>0.05</v>
      </c>
      <c r="N5" s="1">
        <v>0.95264623955431704</v>
      </c>
      <c r="P5">
        <v>0.05</v>
      </c>
      <c r="Q5" s="1">
        <v>0.94707520891364905</v>
      </c>
      <c r="S5">
        <v>0.05</v>
      </c>
      <c r="T5" s="1">
        <v>0.95844875346260305</v>
      </c>
      <c r="V5" s="4">
        <f t="shared" ref="V5:V68" si="0">(H5+K5+N5+Q5+T5)/5</f>
        <v>0.95826356684850911</v>
      </c>
      <c r="W5">
        <f t="shared" ref="W5:W68" si="1">_xlfn.STDEV.P(H5,K5,N5,Q5,T5)</f>
        <v>7.8791711695485028E-3</v>
      </c>
      <c r="X5">
        <v>0.05</v>
      </c>
      <c r="Y5" s="1" cm="1">
        <f t="array" ref="Y5">INDEX(AA5:AE5,MATCH(MIN(ABS(AA5:AE5-V5)),ABS(AA5:AE5-V5),0))</f>
        <v>0.95844875346260305</v>
      </c>
      <c r="AA5" s="1">
        <f t="shared" ref="AA5:AA20" si="2">H5</f>
        <v>0.96935933147632303</v>
      </c>
      <c r="AB5" s="1">
        <f t="shared" ref="AB5:AB20" si="3">K5</f>
        <v>0.96378830083565403</v>
      </c>
      <c r="AC5" s="1">
        <f t="shared" ref="AC5:AC20" si="4">N5</f>
        <v>0.95264623955431704</v>
      </c>
      <c r="AD5" s="1">
        <f t="shared" ref="AD5:AD20" si="5">Q5</f>
        <v>0.94707520891364905</v>
      </c>
      <c r="AE5" s="1">
        <f t="shared" ref="AE5:AE20" si="6">T5</f>
        <v>0.95844875346260305</v>
      </c>
      <c r="AN5" s="12">
        <v>0.96121883656509699</v>
      </c>
      <c r="AO5" s="14">
        <v>0.11</v>
      </c>
      <c r="AP5" s="28" t="s">
        <v>108</v>
      </c>
    </row>
    <row r="6" spans="2:45" x14ac:dyDescent="0.3">
      <c r="G6">
        <v>0.06</v>
      </c>
      <c r="H6" s="1">
        <v>0.96657381615598803</v>
      </c>
      <c r="J6">
        <v>0.06</v>
      </c>
      <c r="K6" s="1">
        <v>0.96378830083565403</v>
      </c>
      <c r="M6">
        <v>0.06</v>
      </c>
      <c r="N6" s="1">
        <v>0.95264623955431704</v>
      </c>
      <c r="P6">
        <v>0.06</v>
      </c>
      <c r="Q6" s="1">
        <v>0.94707520891364905</v>
      </c>
      <c r="S6">
        <v>0.06</v>
      </c>
      <c r="T6" s="1">
        <v>0.95844875346260305</v>
      </c>
      <c r="V6" s="4">
        <f t="shared" si="0"/>
        <v>0.95770646378444224</v>
      </c>
      <c r="W6">
        <f t="shared" si="1"/>
        <v>7.1386150386733346E-3</v>
      </c>
      <c r="X6">
        <v>0.06</v>
      </c>
      <c r="Y6" s="1" cm="1">
        <f t="array" ref="Y6">INDEX(AA6:AE6,MATCH(MIN(ABS(AA6:AE6-V6)),ABS(AA6:AE6-V6),0))</f>
        <v>0.95844875346260305</v>
      </c>
      <c r="AA6" s="1">
        <f t="shared" si="2"/>
        <v>0.96657381615598803</v>
      </c>
      <c r="AB6" s="1">
        <f t="shared" si="3"/>
        <v>0.96378830083565403</v>
      </c>
      <c r="AC6" s="1">
        <f t="shared" si="4"/>
        <v>0.95264623955431704</v>
      </c>
      <c r="AD6" s="1">
        <f t="shared" si="5"/>
        <v>0.94707520891364905</v>
      </c>
      <c r="AE6" s="1">
        <f t="shared" si="6"/>
        <v>0.95844875346260305</v>
      </c>
      <c r="AN6" s="12">
        <v>0.96121883656509699</v>
      </c>
      <c r="AO6" s="14">
        <v>0.15</v>
      </c>
      <c r="AP6" s="28" t="s">
        <v>109</v>
      </c>
    </row>
    <row r="7" spans="2:45" x14ac:dyDescent="0.3">
      <c r="G7">
        <v>7.0000000000000007E-2</v>
      </c>
      <c r="H7" s="1">
        <v>0.96657381615598803</v>
      </c>
      <c r="J7">
        <v>7.0000000000000007E-2</v>
      </c>
      <c r="K7" s="1">
        <v>0.96378830083565403</v>
      </c>
      <c r="M7">
        <v>7.0000000000000007E-2</v>
      </c>
      <c r="N7" s="1">
        <v>0.95264623955431704</v>
      </c>
      <c r="P7">
        <v>7.0000000000000007E-2</v>
      </c>
      <c r="Q7" s="1">
        <v>0.94707520891364905</v>
      </c>
      <c r="S7">
        <v>7.0000000000000007E-2</v>
      </c>
      <c r="T7" s="1">
        <v>0.95844875346260305</v>
      </c>
      <c r="V7" s="4">
        <f t="shared" si="0"/>
        <v>0.95770646378444224</v>
      </c>
      <c r="W7">
        <f t="shared" si="1"/>
        <v>7.1386150386733346E-3</v>
      </c>
      <c r="X7">
        <v>7.0000000000000007E-2</v>
      </c>
      <c r="Y7" s="1" cm="1">
        <f t="array" ref="Y7">INDEX(AA7:AE7,MATCH(MIN(ABS(AA7:AE7-V7)),ABS(AA7:AE7-V7),0))</f>
        <v>0.95844875346260305</v>
      </c>
      <c r="AA7" s="1">
        <f t="shared" si="2"/>
        <v>0.96657381615598803</v>
      </c>
      <c r="AB7" s="1">
        <f t="shared" si="3"/>
        <v>0.96378830083565403</v>
      </c>
      <c r="AC7" s="1">
        <f t="shared" si="4"/>
        <v>0.95264623955431704</v>
      </c>
      <c r="AD7" s="1">
        <f t="shared" si="5"/>
        <v>0.94707520891364905</v>
      </c>
      <c r="AE7" s="1">
        <f t="shared" si="6"/>
        <v>0.95844875346260305</v>
      </c>
      <c r="AN7" s="12">
        <v>0.96121883656509699</v>
      </c>
      <c r="AO7" s="14">
        <v>0.13</v>
      </c>
      <c r="AP7" s="28" t="s">
        <v>113</v>
      </c>
    </row>
    <row r="8" spans="2:45" x14ac:dyDescent="0.3">
      <c r="G8">
        <v>0.08</v>
      </c>
      <c r="H8" s="1">
        <v>0.96657381615598803</v>
      </c>
      <c r="J8">
        <v>0.08</v>
      </c>
      <c r="K8" s="1">
        <v>0.96378830083565403</v>
      </c>
      <c r="M8">
        <v>0.08</v>
      </c>
      <c r="N8" s="1">
        <v>0.95264623955431704</v>
      </c>
      <c r="P8">
        <v>0.08</v>
      </c>
      <c r="Q8" s="1">
        <v>0.94707520891364905</v>
      </c>
      <c r="S8">
        <v>0.08</v>
      </c>
      <c r="T8" s="1">
        <v>0.95844875346260305</v>
      </c>
      <c r="V8" s="4">
        <f t="shared" si="0"/>
        <v>0.95770646378444224</v>
      </c>
      <c r="W8">
        <f t="shared" si="1"/>
        <v>7.1386150386733346E-3</v>
      </c>
      <c r="X8">
        <v>0.08</v>
      </c>
      <c r="Y8" s="1" cm="1">
        <f t="array" ref="Y8">INDEX(AA8:AE8,MATCH(MIN(ABS(AA8:AE8-V8)),ABS(AA8:AE8-V8),0))</f>
        <v>0.95844875346260305</v>
      </c>
      <c r="AA8" s="1">
        <f t="shared" si="2"/>
        <v>0.96657381615598803</v>
      </c>
      <c r="AB8" s="1">
        <f t="shared" si="3"/>
        <v>0.96378830083565403</v>
      </c>
      <c r="AC8" s="1">
        <f t="shared" si="4"/>
        <v>0.95264623955431704</v>
      </c>
      <c r="AD8" s="1">
        <f t="shared" si="5"/>
        <v>0.94707520891364905</v>
      </c>
      <c r="AE8" s="1">
        <f t="shared" si="6"/>
        <v>0.95844875346260305</v>
      </c>
      <c r="AN8" s="15">
        <v>0.96100278551532003</v>
      </c>
      <c r="AO8" s="17">
        <v>0.15</v>
      </c>
      <c r="AP8" s="29" t="s">
        <v>110</v>
      </c>
    </row>
    <row r="9" spans="2:45" x14ac:dyDescent="0.3">
      <c r="G9">
        <v>0.09</v>
      </c>
      <c r="H9" s="1">
        <v>0.96657381615598803</v>
      </c>
      <c r="J9">
        <v>0.09</v>
      </c>
      <c r="K9" s="1">
        <v>0.96378830083565403</v>
      </c>
      <c r="M9">
        <v>0.09</v>
      </c>
      <c r="N9" s="1">
        <v>0.95264623955431704</v>
      </c>
      <c r="P9">
        <v>0.09</v>
      </c>
      <c r="Q9" s="1">
        <v>0.94707520891364905</v>
      </c>
      <c r="S9">
        <v>0.09</v>
      </c>
      <c r="T9" s="1">
        <v>0.95844875346260305</v>
      </c>
      <c r="V9" s="4">
        <f t="shared" si="0"/>
        <v>0.95770646378444224</v>
      </c>
      <c r="W9">
        <f t="shared" si="1"/>
        <v>7.1386150386733346E-3</v>
      </c>
      <c r="X9">
        <v>0.09</v>
      </c>
      <c r="Y9" s="1" cm="1">
        <f t="array" ref="Y9">INDEX(AA9:AE9,MATCH(MIN(ABS(AA9:AE9-V9)),ABS(AA9:AE9-V9),0))</f>
        <v>0.95844875346260305</v>
      </c>
      <c r="AA9" s="1">
        <f t="shared" si="2"/>
        <v>0.96657381615598803</v>
      </c>
      <c r="AB9" s="1">
        <f t="shared" si="3"/>
        <v>0.96378830083565403</v>
      </c>
      <c r="AC9" s="1">
        <f t="shared" si="4"/>
        <v>0.95264623955431704</v>
      </c>
      <c r="AD9" s="1">
        <f t="shared" si="5"/>
        <v>0.94707520891364905</v>
      </c>
      <c r="AE9" s="1">
        <f t="shared" si="6"/>
        <v>0.95844875346260305</v>
      </c>
      <c r="AN9" s="15">
        <v>0.96100278551532003</v>
      </c>
      <c r="AO9" s="17">
        <v>0.12</v>
      </c>
      <c r="AP9" s="29" t="s">
        <v>111</v>
      </c>
    </row>
    <row r="10" spans="2:45" x14ac:dyDescent="0.3">
      <c r="G10">
        <v>0.1</v>
      </c>
      <c r="H10" s="1">
        <v>0.96657381615598803</v>
      </c>
      <c r="J10">
        <v>0.1</v>
      </c>
      <c r="K10" s="1">
        <v>0.96378830083565403</v>
      </c>
      <c r="M10">
        <v>0.1</v>
      </c>
      <c r="N10" s="1">
        <v>0.94986072423398304</v>
      </c>
      <c r="P10">
        <v>0.1</v>
      </c>
      <c r="Q10" s="1">
        <v>0.94707520891364905</v>
      </c>
      <c r="S10">
        <v>0.1</v>
      </c>
      <c r="T10" s="1">
        <v>0.95844875346260305</v>
      </c>
      <c r="V10" s="4">
        <f t="shared" si="0"/>
        <v>0.95714936072037538</v>
      </c>
      <c r="W10">
        <f t="shared" si="1"/>
        <v>7.6052227326541327E-3</v>
      </c>
      <c r="X10">
        <v>0.1</v>
      </c>
      <c r="Y10" s="1" cm="1">
        <f t="array" ref="Y10">INDEX(AA10:AE10,MATCH(MIN(ABS(AA10:AE10-V10)),ABS(AA10:AE10-V10),0))</f>
        <v>0.95844875346260305</v>
      </c>
      <c r="AA10" s="1">
        <f t="shared" si="2"/>
        <v>0.96657381615598803</v>
      </c>
      <c r="AB10" s="1">
        <f t="shared" si="3"/>
        <v>0.96378830083565403</v>
      </c>
      <c r="AC10" s="1">
        <f t="shared" si="4"/>
        <v>0.94986072423398304</v>
      </c>
      <c r="AD10" s="1">
        <f t="shared" si="5"/>
        <v>0.94707520891364905</v>
      </c>
      <c r="AE10" s="1">
        <f t="shared" si="6"/>
        <v>0.95844875346260305</v>
      </c>
      <c r="AN10" s="15">
        <v>0.96100278551532003</v>
      </c>
      <c r="AO10" s="17">
        <v>0.1</v>
      </c>
      <c r="AP10" s="29" t="s">
        <v>112</v>
      </c>
    </row>
    <row r="11" spans="2:45" x14ac:dyDescent="0.3">
      <c r="G11">
        <v>0.11</v>
      </c>
      <c r="H11" s="1">
        <v>0.96657381615598803</v>
      </c>
      <c r="J11">
        <v>0.11</v>
      </c>
      <c r="K11" s="1">
        <v>0.96378830083565403</v>
      </c>
      <c r="M11">
        <v>0.11</v>
      </c>
      <c r="N11" s="1">
        <v>0.94986072423398304</v>
      </c>
      <c r="P11">
        <v>0.11</v>
      </c>
      <c r="Q11" s="1">
        <v>0.94707520891364905</v>
      </c>
      <c r="S11">
        <v>0.11</v>
      </c>
      <c r="T11" s="1">
        <v>0.95844875346260305</v>
      </c>
      <c r="V11" s="4">
        <f t="shared" si="0"/>
        <v>0.95714936072037538</v>
      </c>
      <c r="W11">
        <f t="shared" si="1"/>
        <v>7.6052227326541327E-3</v>
      </c>
      <c r="X11">
        <v>0.11</v>
      </c>
      <c r="Y11" s="1" cm="1">
        <f t="array" ref="Y11">INDEX(AA11:AE11,MATCH(MIN(ABS(AA11:AE11-V11)),ABS(AA11:AE11-V11),0))</f>
        <v>0.95844875346260305</v>
      </c>
      <c r="AA11" s="1">
        <f t="shared" si="2"/>
        <v>0.96657381615598803</v>
      </c>
      <c r="AB11" s="1">
        <f t="shared" si="3"/>
        <v>0.96378830083565403</v>
      </c>
      <c r="AC11" s="1">
        <f t="shared" si="4"/>
        <v>0.94986072423398304</v>
      </c>
      <c r="AD11" s="1">
        <f t="shared" si="5"/>
        <v>0.94707520891364905</v>
      </c>
      <c r="AE11" s="1">
        <f t="shared" si="6"/>
        <v>0.95844875346260305</v>
      </c>
    </row>
    <row r="12" spans="2:45" ht="21.3" x14ac:dyDescent="0.4">
      <c r="G12">
        <v>0.12</v>
      </c>
      <c r="H12" s="1">
        <v>0.96378830083565403</v>
      </c>
      <c r="J12">
        <v>0.12</v>
      </c>
      <c r="K12" s="1">
        <v>0.96378830083565403</v>
      </c>
      <c r="M12">
        <v>0.12</v>
      </c>
      <c r="N12" s="1">
        <v>0.94986072423398304</v>
      </c>
      <c r="P12">
        <v>0.12</v>
      </c>
      <c r="Q12" s="1">
        <v>0.94707520891364905</v>
      </c>
      <c r="S12">
        <v>0.12</v>
      </c>
      <c r="T12" s="1">
        <v>0.95844875346260305</v>
      </c>
      <c r="V12" s="4">
        <f t="shared" si="0"/>
        <v>0.95659225765630862</v>
      </c>
      <c r="W12">
        <f t="shared" si="1"/>
        <v>6.9699413274839049E-3</v>
      </c>
      <c r="X12">
        <v>0.12</v>
      </c>
      <c r="Y12" s="1" cm="1">
        <f t="array" ref="Y12">INDEX(AA12:AE12,MATCH(MIN(ABS(AA12:AE12-V12)),ABS(AA12:AE12-V12),0))</f>
        <v>0.95844875346260305</v>
      </c>
      <c r="AA12" s="1">
        <f t="shared" si="2"/>
        <v>0.96378830083565403</v>
      </c>
      <c r="AB12" s="1">
        <f t="shared" si="3"/>
        <v>0.96378830083565403</v>
      </c>
      <c r="AC12" s="1">
        <f t="shared" si="4"/>
        <v>0.94986072423398304</v>
      </c>
      <c r="AD12" s="1">
        <f t="shared" si="5"/>
        <v>0.94707520891364905</v>
      </c>
      <c r="AE12" s="1">
        <f t="shared" si="6"/>
        <v>0.95844875346260305</v>
      </c>
      <c r="AN12" s="36" t="s">
        <v>114</v>
      </c>
      <c r="AO12" s="37"/>
      <c r="AP12" s="37"/>
      <c r="AQ12" s="37"/>
      <c r="AR12" s="37"/>
      <c r="AS12" s="37"/>
    </row>
    <row r="13" spans="2:45" x14ac:dyDescent="0.3">
      <c r="G13">
        <v>0.13</v>
      </c>
      <c r="H13" s="1">
        <v>0.96378830083565403</v>
      </c>
      <c r="J13">
        <v>0.13</v>
      </c>
      <c r="K13" s="1">
        <v>0.96378830083565403</v>
      </c>
      <c r="M13">
        <v>0.13</v>
      </c>
      <c r="N13" s="1">
        <v>0.94986072423398304</v>
      </c>
      <c r="P13">
        <v>0.13</v>
      </c>
      <c r="Q13" s="1">
        <v>0.94707520891364905</v>
      </c>
      <c r="S13">
        <v>0.13</v>
      </c>
      <c r="T13" s="1">
        <v>0.96121883656509699</v>
      </c>
      <c r="V13" s="4">
        <f t="shared" si="0"/>
        <v>0.95714627427680754</v>
      </c>
      <c r="W13">
        <f t="shared" si="1"/>
        <v>7.2017274897673332E-3</v>
      </c>
      <c r="X13">
        <v>0.13</v>
      </c>
      <c r="Y13" s="23" cm="1">
        <f t="array" ref="Y13">INDEX(AA13:AE13,MATCH(MIN(ABS(AA13:AE13-V13)),ABS(AA13:AE13-V13),0))</f>
        <v>0.96121883656509699</v>
      </c>
      <c r="AA13" s="1">
        <f t="shared" si="2"/>
        <v>0.96378830083565403</v>
      </c>
      <c r="AB13" s="1">
        <f t="shared" si="3"/>
        <v>0.96378830083565403</v>
      </c>
      <c r="AC13" s="1">
        <f t="shared" si="4"/>
        <v>0.94986072423398304</v>
      </c>
      <c r="AD13" s="1">
        <f t="shared" si="5"/>
        <v>0.94707520891364905</v>
      </c>
      <c r="AE13" s="1">
        <f t="shared" si="6"/>
        <v>0.96121883656509699</v>
      </c>
      <c r="AN13" s="30" t="s">
        <v>36</v>
      </c>
      <c r="AO13" s="30" t="s">
        <v>35</v>
      </c>
      <c r="AP13" s="30" t="s">
        <v>41</v>
      </c>
      <c r="AQ13" s="30" t="s">
        <v>115</v>
      </c>
      <c r="AR13" s="30" t="s">
        <v>105</v>
      </c>
      <c r="AS13" s="30" t="s">
        <v>116</v>
      </c>
    </row>
    <row r="14" spans="2:45" x14ac:dyDescent="0.3">
      <c r="G14">
        <v>0.14000000000000001</v>
      </c>
      <c r="H14" s="1">
        <v>0.96378830083565403</v>
      </c>
      <c r="J14">
        <v>0.14000000000000001</v>
      </c>
      <c r="K14" s="1">
        <v>0.96378830083565403</v>
      </c>
      <c r="M14">
        <v>0.14000000000000001</v>
      </c>
      <c r="N14" s="1">
        <v>0.94707520891364905</v>
      </c>
      <c r="P14">
        <v>0.14000000000000001</v>
      </c>
      <c r="Q14" s="1">
        <v>0.94707520891364905</v>
      </c>
      <c r="S14">
        <v>0.14000000000000001</v>
      </c>
      <c r="T14" s="1">
        <v>0.96121883656509699</v>
      </c>
      <c r="V14" s="4">
        <f t="shared" si="0"/>
        <v>0.95658917121274067</v>
      </c>
      <c r="W14">
        <f t="shared" si="1"/>
        <v>7.8245727447177511E-3</v>
      </c>
      <c r="X14">
        <v>0.14000000000000001</v>
      </c>
      <c r="Y14" s="1" cm="1">
        <f t="array" ref="Y14">INDEX(AA14:AE14,MATCH(MIN(ABS(AA14:AE14-V14)),ABS(AA14:AE14-V14),0))</f>
        <v>0.96121883656509699</v>
      </c>
      <c r="AA14" s="1">
        <f t="shared" si="2"/>
        <v>0.96378830083565403</v>
      </c>
      <c r="AB14" s="1">
        <f t="shared" si="3"/>
        <v>0.96378830083565403</v>
      </c>
      <c r="AC14" s="1">
        <f t="shared" si="4"/>
        <v>0.94707520891364905</v>
      </c>
      <c r="AD14" s="1">
        <f t="shared" si="5"/>
        <v>0.94707520891364905</v>
      </c>
      <c r="AE14" s="1">
        <f t="shared" si="6"/>
        <v>0.96121883656509699</v>
      </c>
      <c r="AN14" s="27">
        <v>5</v>
      </c>
      <c r="AO14" s="27">
        <v>2</v>
      </c>
      <c r="AP14" s="27">
        <v>850</v>
      </c>
      <c r="AQ14" s="27">
        <v>0.19</v>
      </c>
      <c r="AR14" s="27">
        <v>0.13</v>
      </c>
      <c r="AS14" s="33">
        <v>0.96121000000000001</v>
      </c>
    </row>
    <row r="15" spans="2:45" x14ac:dyDescent="0.3">
      <c r="G15">
        <v>0.15</v>
      </c>
      <c r="H15" s="1">
        <v>0.96378830083565403</v>
      </c>
      <c r="J15">
        <v>0.15</v>
      </c>
      <c r="K15" s="1">
        <v>0.96378830083565403</v>
      </c>
      <c r="M15">
        <v>0.15</v>
      </c>
      <c r="N15" s="1">
        <v>0.94707520891364905</v>
      </c>
      <c r="P15">
        <v>0.15</v>
      </c>
      <c r="Q15" s="1">
        <v>0.94986072423398304</v>
      </c>
      <c r="S15">
        <v>0.15</v>
      </c>
      <c r="T15" s="1">
        <v>0.96121883656509699</v>
      </c>
      <c r="V15" s="4">
        <f t="shared" si="0"/>
        <v>0.95714627427680754</v>
      </c>
      <c r="W15">
        <f t="shared" si="1"/>
        <v>7.2017274897673332E-3</v>
      </c>
      <c r="X15">
        <v>0.15</v>
      </c>
      <c r="Y15" s="1" cm="1">
        <f t="array" ref="Y15">INDEX(AA15:AE15,MATCH(MIN(ABS(AA15:AE15-V15)),ABS(AA15:AE15-V15),0))</f>
        <v>0.96121883656509699</v>
      </c>
      <c r="AA15" s="1">
        <f t="shared" si="2"/>
        <v>0.96378830083565403</v>
      </c>
      <c r="AB15" s="1">
        <f t="shared" si="3"/>
        <v>0.96378830083565403</v>
      </c>
      <c r="AC15" s="1">
        <f t="shared" si="4"/>
        <v>0.94707520891364905</v>
      </c>
      <c r="AD15" s="1">
        <f t="shared" si="5"/>
        <v>0.94986072423398304</v>
      </c>
      <c r="AE15" s="1">
        <f t="shared" si="6"/>
        <v>0.96121883656509699</v>
      </c>
      <c r="AN15" s="31">
        <v>6</v>
      </c>
      <c r="AO15" s="31">
        <v>2</v>
      </c>
      <c r="AP15" s="31">
        <v>1050</v>
      </c>
      <c r="AQ15" s="31">
        <v>0.18</v>
      </c>
      <c r="AR15" s="31">
        <v>0.11</v>
      </c>
      <c r="AS15" s="32">
        <v>0.96121000000000001</v>
      </c>
    </row>
    <row r="16" spans="2:45" x14ac:dyDescent="0.3">
      <c r="G16">
        <v>0.16</v>
      </c>
      <c r="H16" s="1">
        <v>0.96100278551532003</v>
      </c>
      <c r="J16">
        <v>0.16</v>
      </c>
      <c r="K16" s="1">
        <v>0.96378830083565403</v>
      </c>
      <c r="M16">
        <v>0.16</v>
      </c>
      <c r="N16" s="1">
        <v>0.94707520891364905</v>
      </c>
      <c r="P16">
        <v>0.16</v>
      </c>
      <c r="Q16" s="1">
        <v>0.94986072423398304</v>
      </c>
      <c r="S16">
        <v>0.16</v>
      </c>
      <c r="T16" s="1">
        <v>0.96121883656509699</v>
      </c>
      <c r="V16" s="4">
        <f t="shared" si="0"/>
        <v>0.95658917121274067</v>
      </c>
      <c r="W16">
        <f t="shared" si="1"/>
        <v>6.7606025942772265E-3</v>
      </c>
      <c r="X16">
        <v>0.16</v>
      </c>
      <c r="Y16" s="1" cm="1">
        <f t="array" ref="Y16">INDEX(AA16:AE16,MATCH(MIN(ABS(AA16:AE16-V16)),ABS(AA16:AE16-V16),0))</f>
        <v>0.96100278551532003</v>
      </c>
      <c r="AA16" s="1">
        <f t="shared" si="2"/>
        <v>0.96100278551532003</v>
      </c>
      <c r="AB16" s="1">
        <f t="shared" si="3"/>
        <v>0.96378830083565403</v>
      </c>
      <c r="AC16" s="1">
        <f t="shared" si="4"/>
        <v>0.94707520891364905</v>
      </c>
      <c r="AD16" s="1">
        <f t="shared" si="5"/>
        <v>0.94986072423398304</v>
      </c>
      <c r="AE16" s="1">
        <f t="shared" si="6"/>
        <v>0.96121883656509699</v>
      </c>
      <c r="AN16" s="31">
        <v>14</v>
      </c>
      <c r="AO16" s="31">
        <v>2</v>
      </c>
      <c r="AP16" s="31">
        <v>950</v>
      </c>
      <c r="AQ16" s="31">
        <v>0.18</v>
      </c>
      <c r="AR16" s="31">
        <v>0.15</v>
      </c>
      <c r="AS16" s="32">
        <v>0.96121000000000001</v>
      </c>
    </row>
    <row r="17" spans="2:45" x14ac:dyDescent="0.3">
      <c r="G17">
        <v>0.17</v>
      </c>
      <c r="H17" s="1">
        <v>0.96100278551532003</v>
      </c>
      <c r="J17">
        <v>0.17</v>
      </c>
      <c r="K17" s="1">
        <v>0.96378830083565403</v>
      </c>
      <c r="M17">
        <v>0.17</v>
      </c>
      <c r="N17" s="1">
        <v>0.94707520891364905</v>
      </c>
      <c r="P17">
        <v>0.17</v>
      </c>
      <c r="Q17" s="1">
        <v>0.94986072423398304</v>
      </c>
      <c r="S17">
        <v>0.17</v>
      </c>
      <c r="T17" s="1">
        <v>0.96121883656509699</v>
      </c>
      <c r="V17" s="4">
        <f t="shared" si="0"/>
        <v>0.95658917121274067</v>
      </c>
      <c r="W17">
        <f t="shared" si="1"/>
        <v>6.7606025942772265E-3</v>
      </c>
      <c r="X17">
        <v>0.17</v>
      </c>
      <c r="Y17" s="1" cm="1">
        <f t="array" ref="Y17">INDEX(AA17:AE17,MATCH(MIN(ABS(AA17:AE17-V17)),ABS(AA17:AE17-V17),0))</f>
        <v>0.96100278551532003</v>
      </c>
      <c r="AA17" s="1">
        <f t="shared" si="2"/>
        <v>0.96100278551532003</v>
      </c>
      <c r="AB17" s="1">
        <f t="shared" si="3"/>
        <v>0.96378830083565403</v>
      </c>
      <c r="AC17" s="1">
        <f t="shared" si="4"/>
        <v>0.94707520891364905</v>
      </c>
      <c r="AD17" s="1">
        <f t="shared" si="5"/>
        <v>0.94986072423398304</v>
      </c>
      <c r="AE17" s="1">
        <f t="shared" si="6"/>
        <v>0.96121883656509699</v>
      </c>
      <c r="AN17" s="31">
        <v>27</v>
      </c>
      <c r="AO17" s="31">
        <v>2</v>
      </c>
      <c r="AP17" s="31">
        <v>1050</v>
      </c>
      <c r="AQ17" s="31">
        <v>0.2</v>
      </c>
      <c r="AR17" s="31">
        <v>0.13</v>
      </c>
      <c r="AS17" s="32">
        <v>0.96121000000000001</v>
      </c>
    </row>
    <row r="18" spans="2:45" x14ac:dyDescent="0.3">
      <c r="G18">
        <v>0.18</v>
      </c>
      <c r="H18" s="1">
        <v>0.96100278551532003</v>
      </c>
      <c r="J18">
        <v>0.18</v>
      </c>
      <c r="K18" s="1">
        <v>0.96378830083565403</v>
      </c>
      <c r="M18">
        <v>0.18</v>
      </c>
      <c r="N18" s="1">
        <v>0.94707520891364905</v>
      </c>
      <c r="P18">
        <v>0.18</v>
      </c>
      <c r="Q18" s="1">
        <v>0.94986072423398304</v>
      </c>
      <c r="S18">
        <v>0.18</v>
      </c>
      <c r="T18" s="1">
        <v>0.96121883656509699</v>
      </c>
      <c r="V18" s="4">
        <f t="shared" si="0"/>
        <v>0.95658917121274067</v>
      </c>
      <c r="W18">
        <f t="shared" si="1"/>
        <v>6.7606025942772265E-3</v>
      </c>
      <c r="X18">
        <v>0.18</v>
      </c>
      <c r="Y18" s="1" cm="1">
        <f t="array" ref="Y18">INDEX(AA18:AE18,MATCH(MIN(ABS(AA18:AE18-V18)),ABS(AA18:AE18-V18),0))</f>
        <v>0.96100278551532003</v>
      </c>
      <c r="AA18" s="1">
        <f t="shared" si="2"/>
        <v>0.96100278551532003</v>
      </c>
      <c r="AB18" s="1">
        <f t="shared" si="3"/>
        <v>0.96378830083565403</v>
      </c>
      <c r="AC18" s="1">
        <f t="shared" si="4"/>
        <v>0.94707520891364905</v>
      </c>
      <c r="AD18" s="1">
        <f t="shared" si="5"/>
        <v>0.94986072423398304</v>
      </c>
      <c r="AE18" s="1">
        <f t="shared" si="6"/>
        <v>0.96121883656509699</v>
      </c>
    </row>
    <row r="19" spans="2:45" x14ac:dyDescent="0.3">
      <c r="G19">
        <v>0.19</v>
      </c>
      <c r="H19" s="1">
        <v>0.96100278551532003</v>
      </c>
      <c r="J19">
        <v>0.19</v>
      </c>
      <c r="K19" s="1">
        <v>0.96657381615598803</v>
      </c>
      <c r="M19">
        <v>0.19</v>
      </c>
      <c r="N19" s="1">
        <v>0.94707520891364905</v>
      </c>
      <c r="P19">
        <v>0.19</v>
      </c>
      <c r="Q19" s="1">
        <v>0.94986072423398304</v>
      </c>
      <c r="S19">
        <v>0.19</v>
      </c>
      <c r="T19" s="1">
        <v>0.96121883656509699</v>
      </c>
      <c r="V19" s="4">
        <f t="shared" si="0"/>
        <v>0.95714627427680754</v>
      </c>
      <c r="W19">
        <f t="shared" si="1"/>
        <v>7.4140756050094792E-3</v>
      </c>
      <c r="X19">
        <v>0.19</v>
      </c>
      <c r="Y19" s="26" cm="1">
        <f t="array" ref="Y19">INDEX(AA19:AE19,MATCH(MIN(ABS(AA19:AE19-V19)),ABS(AA19:AE19-V19),0))</f>
        <v>0.96100278551532003</v>
      </c>
      <c r="AA19" s="1">
        <f t="shared" si="2"/>
        <v>0.96100278551532003</v>
      </c>
      <c r="AB19" s="1">
        <f t="shared" si="3"/>
        <v>0.96657381615598803</v>
      </c>
      <c r="AC19" s="1">
        <f t="shared" si="4"/>
        <v>0.94707520891364905</v>
      </c>
      <c r="AD19" s="1">
        <f t="shared" si="5"/>
        <v>0.94986072423398304</v>
      </c>
      <c r="AE19" s="1">
        <f t="shared" si="6"/>
        <v>0.96121883656509699</v>
      </c>
    </row>
    <row r="20" spans="2:45" x14ac:dyDescent="0.3">
      <c r="G20">
        <v>0.2</v>
      </c>
      <c r="H20" s="1">
        <v>0.96378830083565403</v>
      </c>
      <c r="J20">
        <v>0.2</v>
      </c>
      <c r="K20" s="1">
        <v>0.96657381615598803</v>
      </c>
      <c r="M20">
        <v>0.2</v>
      </c>
      <c r="N20" s="1">
        <v>0.94707520891364905</v>
      </c>
      <c r="P20">
        <v>0.2</v>
      </c>
      <c r="Q20" s="1">
        <v>0.94986072423398304</v>
      </c>
      <c r="S20">
        <v>0.2</v>
      </c>
      <c r="T20" s="1">
        <v>0.96121883656509699</v>
      </c>
      <c r="V20" s="4">
        <f t="shared" si="0"/>
        <v>0.9577033773408743</v>
      </c>
      <c r="W20">
        <f t="shared" si="1"/>
        <v>7.7786194679990584E-3</v>
      </c>
      <c r="X20">
        <v>0.2</v>
      </c>
      <c r="Y20" s="1" cm="1">
        <f t="array" ref="Y20">INDEX(AA20:AE20,MATCH(MIN(ABS(AA20:AE20-V20)),ABS(AA20:AE20-V20),0))</f>
        <v>0.96121883656509699</v>
      </c>
      <c r="AA20" s="1">
        <f t="shared" si="2"/>
        <v>0.96378830083565403</v>
      </c>
      <c r="AB20" s="1">
        <f t="shared" si="3"/>
        <v>0.96657381615598803</v>
      </c>
      <c r="AC20" s="1">
        <f t="shared" si="4"/>
        <v>0.94707520891364905</v>
      </c>
      <c r="AD20" s="1">
        <f t="shared" si="5"/>
        <v>0.94986072423398304</v>
      </c>
      <c r="AE20" s="1">
        <f t="shared" si="6"/>
        <v>0.96121883656509699</v>
      </c>
    </row>
    <row r="21" spans="2:45" x14ac:dyDescent="0.3">
      <c r="V21" s="4"/>
      <c r="Y21" s="1"/>
      <c r="AA21" s="1"/>
      <c r="AB21" s="1"/>
      <c r="AC21" s="1"/>
      <c r="AD21" s="1"/>
      <c r="AE21" s="1"/>
    </row>
    <row r="22" spans="2:45" x14ac:dyDescent="0.3">
      <c r="B22" s="35" t="s">
        <v>98</v>
      </c>
      <c r="C22" s="35"/>
      <c r="D22" s="35"/>
      <c r="E22" s="35"/>
      <c r="G22">
        <v>0.05</v>
      </c>
      <c r="H22" s="1">
        <v>0.96935933147632303</v>
      </c>
      <c r="J22">
        <v>0.05</v>
      </c>
      <c r="K22" s="1">
        <v>0.96657381615598803</v>
      </c>
      <c r="M22">
        <v>0.05</v>
      </c>
      <c r="N22" s="1">
        <v>0.95264623955431704</v>
      </c>
      <c r="P22">
        <v>0.05</v>
      </c>
      <c r="Q22" s="1">
        <v>0.94150417827298005</v>
      </c>
      <c r="S22">
        <v>0.05</v>
      </c>
      <c r="T22" s="1">
        <v>0.95844875346260305</v>
      </c>
      <c r="V22" s="4">
        <f t="shared" si="0"/>
        <v>0.95770646378444224</v>
      </c>
      <c r="W22">
        <f>_xlfn.STDEV.P(H22,K22,N22,Q22,T22)</f>
        <v>1.0030854226296239E-2</v>
      </c>
      <c r="X22">
        <v>0.05</v>
      </c>
      <c r="Y22" s="1" cm="1">
        <f t="array" ref="Y22">INDEX(AA22:AE22,MATCH(MIN(ABS(AA22:AE22-V22)),ABS(AA22:AE22-V22),0))</f>
        <v>0.95844875346260305</v>
      </c>
      <c r="AA22" s="1">
        <f t="shared" ref="AA22:AA84" si="7">H22</f>
        <v>0.96935933147632303</v>
      </c>
      <c r="AB22" s="1">
        <f t="shared" ref="AB22:AB84" si="8">K22</f>
        <v>0.96657381615598803</v>
      </c>
      <c r="AC22" s="1">
        <f t="shared" ref="AC22:AC84" si="9">N22</f>
        <v>0.95264623955431704</v>
      </c>
      <c r="AD22" s="1">
        <f t="shared" ref="AD22:AD84" si="10">Q22</f>
        <v>0.94150417827298005</v>
      </c>
      <c r="AE22" s="1">
        <f t="shared" ref="AE22:AE84" si="11">T22</f>
        <v>0.95844875346260305</v>
      </c>
    </row>
    <row r="23" spans="2:45" x14ac:dyDescent="0.3">
      <c r="G23">
        <v>0.06</v>
      </c>
      <c r="H23" s="1">
        <v>0.96935933147632303</v>
      </c>
      <c r="J23">
        <v>0.06</v>
      </c>
      <c r="K23" s="1">
        <v>0.96657381615598803</v>
      </c>
      <c r="M23">
        <v>0.06</v>
      </c>
      <c r="N23" s="1">
        <v>0.95264623955431704</v>
      </c>
      <c r="P23">
        <v>0.06</v>
      </c>
      <c r="Q23" s="1">
        <v>0.94150417827298005</v>
      </c>
      <c r="S23">
        <v>0.06</v>
      </c>
      <c r="T23" s="1">
        <v>0.95844875346260305</v>
      </c>
      <c r="V23" s="4">
        <f t="shared" si="0"/>
        <v>0.95770646378444224</v>
      </c>
      <c r="W23">
        <f t="shared" si="1"/>
        <v>1.0030854226296239E-2</v>
      </c>
      <c r="X23">
        <v>0.06</v>
      </c>
      <c r="Y23" s="1" cm="1">
        <f t="array" ref="Y23">INDEX(AA23:AE23,MATCH(MIN(ABS(AA23:AE23-V23)),ABS(AA23:AE23-V23),0))</f>
        <v>0.95844875346260305</v>
      </c>
      <c r="AA23" s="1">
        <f t="shared" si="7"/>
        <v>0.96935933147632303</v>
      </c>
      <c r="AB23" s="1">
        <f t="shared" si="8"/>
        <v>0.96657381615598803</v>
      </c>
      <c r="AC23" s="1">
        <f t="shared" si="9"/>
        <v>0.95264623955431704</v>
      </c>
      <c r="AD23" s="1">
        <f t="shared" si="10"/>
        <v>0.94150417827298005</v>
      </c>
      <c r="AE23" s="1">
        <f t="shared" si="11"/>
        <v>0.95844875346260305</v>
      </c>
    </row>
    <row r="24" spans="2:45" x14ac:dyDescent="0.3">
      <c r="G24">
        <v>7.0000000000000007E-2</v>
      </c>
      <c r="H24" s="1">
        <v>0.96935933147632303</v>
      </c>
      <c r="J24">
        <v>7.0000000000000007E-2</v>
      </c>
      <c r="K24" s="1">
        <v>0.96935933147632303</v>
      </c>
      <c r="M24">
        <v>7.0000000000000007E-2</v>
      </c>
      <c r="N24" s="1">
        <v>0.95264623955431704</v>
      </c>
      <c r="P24">
        <v>7.0000000000000007E-2</v>
      </c>
      <c r="Q24" s="1">
        <v>0.94150417827298005</v>
      </c>
      <c r="S24">
        <v>7.0000000000000007E-2</v>
      </c>
      <c r="T24" s="1">
        <v>0.95844875346260305</v>
      </c>
      <c r="V24" s="4">
        <f t="shared" si="0"/>
        <v>0.95826356684850933</v>
      </c>
      <c r="W24">
        <f t="shared" si="1"/>
        <v>1.0570692983805571E-2</v>
      </c>
      <c r="X24">
        <v>7.0000000000000007E-2</v>
      </c>
      <c r="Y24" s="1" cm="1">
        <f t="array" ref="Y24">INDEX(AA24:AE24,MATCH(MIN(ABS(AA24:AE24-V24)),ABS(AA24:AE24-V24),0))</f>
        <v>0.95844875346260305</v>
      </c>
      <c r="AA24" s="1">
        <f t="shared" si="7"/>
        <v>0.96935933147632303</v>
      </c>
      <c r="AB24" s="1">
        <f t="shared" si="8"/>
        <v>0.96935933147632303</v>
      </c>
      <c r="AC24" s="1">
        <f t="shared" si="9"/>
        <v>0.95264623955431704</v>
      </c>
      <c r="AD24" s="1">
        <f t="shared" si="10"/>
        <v>0.94150417827298005</v>
      </c>
      <c r="AE24" s="1">
        <f t="shared" si="11"/>
        <v>0.95844875346260305</v>
      </c>
    </row>
    <row r="25" spans="2:45" x14ac:dyDescent="0.3">
      <c r="G25">
        <v>0.08</v>
      </c>
      <c r="H25" s="1">
        <v>0.96657381615598803</v>
      </c>
      <c r="J25">
        <v>0.08</v>
      </c>
      <c r="K25" s="1">
        <v>0.96935933147632303</v>
      </c>
      <c r="M25">
        <v>0.08</v>
      </c>
      <c r="N25" s="1">
        <v>0.95264623955431704</v>
      </c>
      <c r="P25">
        <v>0.08</v>
      </c>
      <c r="Q25" s="1">
        <v>0.94150417827298005</v>
      </c>
      <c r="S25">
        <v>0.08</v>
      </c>
      <c r="T25" s="1">
        <v>0.95844875346260305</v>
      </c>
      <c r="V25" s="4">
        <f t="shared" si="0"/>
        <v>0.95770646378444224</v>
      </c>
      <c r="W25">
        <f>_xlfn.STDEV.P(H25,K25,N25,Q25,T25)</f>
        <v>1.0030854226296239E-2</v>
      </c>
      <c r="X25">
        <v>0.08</v>
      </c>
      <c r="Y25" s="1" cm="1">
        <f t="array" ref="Y25">INDEX(AA25:AE25,MATCH(MIN(ABS(AA25:AE25-V25)),ABS(AA25:AE25-V25),0))</f>
        <v>0.95844875346260305</v>
      </c>
      <c r="AA25" s="1">
        <f t="shared" si="7"/>
        <v>0.96657381615598803</v>
      </c>
      <c r="AB25" s="1">
        <f t="shared" si="8"/>
        <v>0.96935933147632303</v>
      </c>
      <c r="AC25" s="1">
        <f t="shared" si="9"/>
        <v>0.95264623955431704</v>
      </c>
      <c r="AD25" s="1">
        <f t="shared" si="10"/>
        <v>0.94150417827298005</v>
      </c>
      <c r="AE25" s="1">
        <f t="shared" si="11"/>
        <v>0.95844875346260305</v>
      </c>
    </row>
    <row r="26" spans="2:45" x14ac:dyDescent="0.3">
      <c r="G26">
        <v>0.09</v>
      </c>
      <c r="H26" s="1">
        <v>0.96657381615598803</v>
      </c>
      <c r="J26">
        <v>0.09</v>
      </c>
      <c r="K26" s="1">
        <v>0.96935933147632303</v>
      </c>
      <c r="M26">
        <v>0.09</v>
      </c>
      <c r="N26" s="1">
        <v>0.95264623955431704</v>
      </c>
      <c r="P26">
        <v>0.09</v>
      </c>
      <c r="Q26" s="1">
        <v>0.94150417827298005</v>
      </c>
      <c r="S26">
        <v>0.09</v>
      </c>
      <c r="T26" s="1">
        <v>0.95844875346260305</v>
      </c>
      <c r="V26" s="4">
        <f t="shared" si="0"/>
        <v>0.95770646378444224</v>
      </c>
      <c r="W26">
        <f t="shared" si="1"/>
        <v>1.0030854226296239E-2</v>
      </c>
      <c r="X26">
        <v>0.09</v>
      </c>
      <c r="Y26" s="1" cm="1">
        <f t="array" ref="Y26">INDEX(AA26:AE26,MATCH(MIN(ABS(AA26:AE26-V26)),ABS(AA26:AE26-V26),0))</f>
        <v>0.95844875346260305</v>
      </c>
      <c r="AA26" s="1">
        <f t="shared" si="7"/>
        <v>0.96657381615598803</v>
      </c>
      <c r="AB26" s="1">
        <f t="shared" si="8"/>
        <v>0.96935933147632303</v>
      </c>
      <c r="AC26" s="1">
        <f t="shared" si="9"/>
        <v>0.95264623955431704</v>
      </c>
      <c r="AD26" s="1">
        <f t="shared" si="10"/>
        <v>0.94150417827298005</v>
      </c>
      <c r="AE26" s="1">
        <f t="shared" si="11"/>
        <v>0.95844875346260305</v>
      </c>
    </row>
    <row r="27" spans="2:45" x14ac:dyDescent="0.3">
      <c r="G27">
        <v>0.1</v>
      </c>
      <c r="H27" s="1">
        <v>0.96657381615598803</v>
      </c>
      <c r="J27">
        <v>0.1</v>
      </c>
      <c r="K27" s="1">
        <v>0.96935933147632303</v>
      </c>
      <c r="M27">
        <v>0.1</v>
      </c>
      <c r="N27" s="1">
        <v>0.95264623955431704</v>
      </c>
      <c r="P27">
        <v>0.1</v>
      </c>
      <c r="Q27" s="1">
        <v>0.94150417827298005</v>
      </c>
      <c r="S27">
        <v>0.1</v>
      </c>
      <c r="T27" s="1">
        <v>0.95844875346260305</v>
      </c>
      <c r="V27" s="4">
        <f t="shared" si="0"/>
        <v>0.95770646378444224</v>
      </c>
      <c r="W27">
        <f t="shared" si="1"/>
        <v>1.0030854226296239E-2</v>
      </c>
      <c r="X27">
        <v>0.1</v>
      </c>
      <c r="Y27" s="1" cm="1">
        <f t="array" ref="Y27">INDEX(AA27:AE27,MATCH(MIN(ABS(AA27:AE27-V27)),ABS(AA27:AE27-V27),0))</f>
        <v>0.95844875346260305</v>
      </c>
      <c r="AA27" s="1">
        <f t="shared" si="7"/>
        <v>0.96657381615598803</v>
      </c>
      <c r="AB27" s="1">
        <f t="shared" si="8"/>
        <v>0.96935933147632303</v>
      </c>
      <c r="AC27" s="1">
        <f t="shared" si="9"/>
        <v>0.95264623955431704</v>
      </c>
      <c r="AD27" s="1">
        <f t="shared" si="10"/>
        <v>0.94150417827298005</v>
      </c>
      <c r="AE27" s="1">
        <f t="shared" si="11"/>
        <v>0.95844875346260305</v>
      </c>
    </row>
    <row r="28" spans="2:45" x14ac:dyDescent="0.3">
      <c r="G28">
        <v>0.11</v>
      </c>
      <c r="H28" s="1">
        <v>0.96657381615598803</v>
      </c>
      <c r="J28">
        <v>0.11</v>
      </c>
      <c r="K28" s="1">
        <v>0.96935933147632303</v>
      </c>
      <c r="M28">
        <v>0.11</v>
      </c>
      <c r="N28" s="1">
        <v>0.95264623955431704</v>
      </c>
      <c r="P28">
        <v>0.11</v>
      </c>
      <c r="Q28" s="1">
        <v>0.93593314763231195</v>
      </c>
      <c r="S28">
        <v>0.11</v>
      </c>
      <c r="T28" s="1">
        <v>0.96121883656509699</v>
      </c>
      <c r="V28" s="4">
        <f t="shared" si="0"/>
        <v>0.95714627427680754</v>
      </c>
      <c r="W28">
        <f t="shared" si="1"/>
        <v>1.2040516020282234E-2</v>
      </c>
      <c r="X28">
        <v>0.11</v>
      </c>
      <c r="Y28" s="23" cm="1">
        <f t="array" ref="Y28">INDEX(AA28:AE28,MATCH(MIN(ABS(AA28:AE28-V28)),ABS(AA28:AE28-V28),0))</f>
        <v>0.96121883656509699</v>
      </c>
      <c r="AA28" s="1">
        <f t="shared" si="7"/>
        <v>0.96657381615598803</v>
      </c>
      <c r="AB28" s="1">
        <f t="shared" si="8"/>
        <v>0.96935933147632303</v>
      </c>
      <c r="AC28" s="1">
        <f t="shared" si="9"/>
        <v>0.95264623955431704</v>
      </c>
      <c r="AD28" s="1">
        <f t="shared" si="10"/>
        <v>0.93593314763231195</v>
      </c>
      <c r="AE28" s="1">
        <f t="shared" si="11"/>
        <v>0.96121883656509699</v>
      </c>
    </row>
    <row r="29" spans="2:45" x14ac:dyDescent="0.3">
      <c r="G29">
        <v>0.12</v>
      </c>
      <c r="H29" s="1">
        <v>0.96657381615598803</v>
      </c>
      <c r="J29">
        <v>0.12</v>
      </c>
      <c r="K29" s="1">
        <v>0.96935933147632303</v>
      </c>
      <c r="M29">
        <v>0.12</v>
      </c>
      <c r="N29" s="1">
        <v>0.95543175487465104</v>
      </c>
      <c r="P29">
        <v>0.12</v>
      </c>
      <c r="Q29" s="1">
        <v>0.93593314763231195</v>
      </c>
      <c r="S29">
        <v>0.12</v>
      </c>
      <c r="T29" s="1">
        <v>0.96121883656509699</v>
      </c>
      <c r="V29" s="4">
        <f t="shared" si="0"/>
        <v>0.9577033773408743</v>
      </c>
      <c r="W29">
        <f t="shared" si="1"/>
        <v>1.1882824372430607E-2</v>
      </c>
      <c r="X29">
        <v>0.12</v>
      </c>
      <c r="Y29" s="1" cm="1">
        <f t="array" ref="Y29">INDEX(AA29:AE29,MATCH(MIN(ABS(AA29:AE29-V29)),ABS(AA29:AE29-V29),0))</f>
        <v>0.95543175487465104</v>
      </c>
      <c r="AA29" s="1">
        <f t="shared" si="7"/>
        <v>0.96657381615598803</v>
      </c>
      <c r="AB29" s="1">
        <f t="shared" si="8"/>
        <v>0.96935933147632303</v>
      </c>
      <c r="AC29" s="1">
        <f t="shared" si="9"/>
        <v>0.95543175487465104</v>
      </c>
      <c r="AD29" s="1">
        <f t="shared" si="10"/>
        <v>0.93593314763231195</v>
      </c>
      <c r="AE29" s="1">
        <f t="shared" si="11"/>
        <v>0.96121883656509699</v>
      </c>
    </row>
    <row r="30" spans="2:45" x14ac:dyDescent="0.3">
      <c r="G30">
        <v>0.13</v>
      </c>
      <c r="H30" s="1">
        <v>0.96935933147632303</v>
      </c>
      <c r="J30">
        <v>0.13</v>
      </c>
      <c r="K30" s="1">
        <v>0.96935933147632303</v>
      </c>
      <c r="M30">
        <v>0.13</v>
      </c>
      <c r="N30" s="1">
        <v>0.95543175487465104</v>
      </c>
      <c r="P30">
        <v>0.13</v>
      </c>
      <c r="Q30" s="1">
        <v>0.93593314763231195</v>
      </c>
      <c r="S30">
        <v>0.13</v>
      </c>
      <c r="T30" s="1">
        <v>0.96121883656509699</v>
      </c>
      <c r="V30" s="4">
        <f t="shared" si="0"/>
        <v>0.95826048040494116</v>
      </c>
      <c r="W30">
        <f t="shared" si="1"/>
        <v>1.2342060915788728E-2</v>
      </c>
      <c r="X30">
        <v>0.13</v>
      </c>
      <c r="Y30" s="1" cm="1">
        <f t="array" ref="Y30">INDEX(AA30:AE30,MATCH(MIN(ABS(AA30:AE30-V30)),ABS(AA30:AE30-V30),0))</f>
        <v>0.95543175487465104</v>
      </c>
      <c r="AA30" s="1">
        <f t="shared" si="7"/>
        <v>0.96935933147632303</v>
      </c>
      <c r="AB30" s="1">
        <f t="shared" si="8"/>
        <v>0.96935933147632303</v>
      </c>
      <c r="AC30" s="1">
        <f t="shared" si="9"/>
        <v>0.95543175487465104</v>
      </c>
      <c r="AD30" s="1">
        <f t="shared" si="10"/>
        <v>0.93593314763231195</v>
      </c>
      <c r="AE30" s="1">
        <f t="shared" si="11"/>
        <v>0.96121883656509699</v>
      </c>
    </row>
    <row r="31" spans="2:45" x14ac:dyDescent="0.3">
      <c r="G31">
        <v>0.14000000000000001</v>
      </c>
      <c r="H31" s="1">
        <v>0.96935933147632303</v>
      </c>
      <c r="J31">
        <v>0.14000000000000001</v>
      </c>
      <c r="K31" s="1">
        <v>0.96935933147632303</v>
      </c>
      <c r="M31">
        <v>0.14000000000000001</v>
      </c>
      <c r="N31" s="1">
        <v>0.95543175487465104</v>
      </c>
      <c r="P31">
        <v>0.14000000000000001</v>
      </c>
      <c r="Q31" s="1">
        <v>0.93593314763231195</v>
      </c>
      <c r="S31">
        <v>0.14000000000000001</v>
      </c>
      <c r="T31" s="1">
        <v>0.96121883656509699</v>
      </c>
      <c r="V31" s="4">
        <f t="shared" si="0"/>
        <v>0.95826048040494116</v>
      </c>
      <c r="W31">
        <f t="shared" si="1"/>
        <v>1.2342060915788728E-2</v>
      </c>
      <c r="X31">
        <v>0.14000000000000001</v>
      </c>
      <c r="Y31" s="1" cm="1">
        <f t="array" ref="Y31">INDEX(AA31:AE31,MATCH(MIN(ABS(AA31:AE31-V31)),ABS(AA31:AE31-V31),0))</f>
        <v>0.95543175487465104</v>
      </c>
      <c r="AA31" s="1">
        <f t="shared" si="7"/>
        <v>0.96935933147632303</v>
      </c>
      <c r="AB31" s="1">
        <f t="shared" si="8"/>
        <v>0.96935933147632303</v>
      </c>
      <c r="AC31" s="1">
        <f t="shared" si="9"/>
        <v>0.95543175487465104</v>
      </c>
      <c r="AD31" s="1">
        <f t="shared" si="10"/>
        <v>0.93593314763231195</v>
      </c>
      <c r="AE31" s="1">
        <f t="shared" si="11"/>
        <v>0.96121883656509699</v>
      </c>
    </row>
    <row r="32" spans="2:45" x14ac:dyDescent="0.3">
      <c r="G32">
        <v>0.15</v>
      </c>
      <c r="H32" s="1">
        <v>0.96935933147632303</v>
      </c>
      <c r="J32">
        <v>0.15</v>
      </c>
      <c r="K32" s="1">
        <v>0.96935933147632303</v>
      </c>
      <c r="M32">
        <v>0.15</v>
      </c>
      <c r="N32" s="1">
        <v>0.95264623955431704</v>
      </c>
      <c r="P32">
        <v>0.15</v>
      </c>
      <c r="Q32" s="1">
        <v>0.93593314763231195</v>
      </c>
      <c r="S32">
        <v>0.15</v>
      </c>
      <c r="T32" s="1">
        <v>0.96121883656509699</v>
      </c>
      <c r="V32" s="4">
        <f t="shared" si="0"/>
        <v>0.95770337734087452</v>
      </c>
      <c r="W32">
        <f t="shared" si="1"/>
        <v>1.2518774151875552E-2</v>
      </c>
      <c r="X32">
        <v>0.15</v>
      </c>
      <c r="Y32" s="1" cm="1">
        <f t="array" ref="Y32">INDEX(AA32:AE32,MATCH(MIN(ABS(AA32:AE32-V32)),ABS(AA32:AE32-V32),0))</f>
        <v>0.96121883656509699</v>
      </c>
      <c r="AA32" s="1">
        <f t="shared" si="7"/>
        <v>0.96935933147632303</v>
      </c>
      <c r="AB32" s="1">
        <f t="shared" si="8"/>
        <v>0.96935933147632303</v>
      </c>
      <c r="AC32" s="1">
        <f t="shared" si="9"/>
        <v>0.95264623955431704</v>
      </c>
      <c r="AD32" s="1">
        <f t="shared" si="10"/>
        <v>0.93593314763231195</v>
      </c>
      <c r="AE32" s="1">
        <f t="shared" si="11"/>
        <v>0.96121883656509699</v>
      </c>
    </row>
    <row r="33" spans="2:31" x14ac:dyDescent="0.3">
      <c r="G33">
        <v>0.16</v>
      </c>
      <c r="H33" s="1">
        <v>0.96935933147632303</v>
      </c>
      <c r="J33">
        <v>0.16</v>
      </c>
      <c r="K33" s="1">
        <v>0.96935933147632303</v>
      </c>
      <c r="M33">
        <v>0.16</v>
      </c>
      <c r="N33" s="1">
        <v>0.95264623955431704</v>
      </c>
      <c r="P33">
        <v>0.16</v>
      </c>
      <c r="Q33" s="1">
        <v>0.93593314763231195</v>
      </c>
      <c r="S33">
        <v>0.16</v>
      </c>
      <c r="T33" s="1">
        <v>0.96121883656509699</v>
      </c>
      <c r="V33" s="4">
        <f t="shared" si="0"/>
        <v>0.95770337734087452</v>
      </c>
      <c r="W33">
        <f t="shared" si="1"/>
        <v>1.2518774151875552E-2</v>
      </c>
      <c r="X33">
        <v>0.16</v>
      </c>
      <c r="Y33" s="1" cm="1">
        <f t="array" ref="Y33">INDEX(AA33:AE33,MATCH(MIN(ABS(AA33:AE33-V33)),ABS(AA33:AE33-V33),0))</f>
        <v>0.96121883656509699</v>
      </c>
      <c r="AA33" s="1">
        <f t="shared" si="7"/>
        <v>0.96935933147632303</v>
      </c>
      <c r="AB33" s="1">
        <f t="shared" si="8"/>
        <v>0.96935933147632303</v>
      </c>
      <c r="AC33" s="1">
        <f t="shared" si="9"/>
        <v>0.95264623955431704</v>
      </c>
      <c r="AD33" s="1">
        <f t="shared" si="10"/>
        <v>0.93593314763231195</v>
      </c>
      <c r="AE33" s="1">
        <f t="shared" si="11"/>
        <v>0.96121883656509699</v>
      </c>
    </row>
    <row r="34" spans="2:31" x14ac:dyDescent="0.3">
      <c r="G34">
        <v>0.17</v>
      </c>
      <c r="H34" s="1">
        <v>0.96935933147632303</v>
      </c>
      <c r="J34">
        <v>0.17</v>
      </c>
      <c r="K34" s="1">
        <v>0.96935933147632303</v>
      </c>
      <c r="M34">
        <v>0.17</v>
      </c>
      <c r="N34" s="1">
        <v>0.95264623955431704</v>
      </c>
      <c r="P34">
        <v>0.17</v>
      </c>
      <c r="Q34" s="1">
        <v>0.93593314763231195</v>
      </c>
      <c r="S34">
        <v>0.17</v>
      </c>
      <c r="T34" s="1">
        <v>0.96121883656509699</v>
      </c>
      <c r="V34" s="4">
        <f t="shared" si="0"/>
        <v>0.95770337734087452</v>
      </c>
      <c r="W34">
        <f t="shared" si="1"/>
        <v>1.2518774151875552E-2</v>
      </c>
      <c r="X34">
        <v>0.17</v>
      </c>
      <c r="Y34" s="1" cm="1">
        <f t="array" ref="Y34">INDEX(AA34:AE34,MATCH(MIN(ABS(AA34:AE34-V34)),ABS(AA34:AE34-V34),0))</f>
        <v>0.96121883656509699</v>
      </c>
      <c r="AA34" s="1">
        <f t="shared" si="7"/>
        <v>0.96935933147632303</v>
      </c>
      <c r="AB34" s="1">
        <f t="shared" si="8"/>
        <v>0.96935933147632303</v>
      </c>
      <c r="AC34" s="1">
        <f t="shared" si="9"/>
        <v>0.95264623955431704</v>
      </c>
      <c r="AD34" s="1">
        <f t="shared" si="10"/>
        <v>0.93593314763231195</v>
      </c>
      <c r="AE34" s="1">
        <f t="shared" si="11"/>
        <v>0.96121883656509699</v>
      </c>
    </row>
    <row r="35" spans="2:31" x14ac:dyDescent="0.3">
      <c r="G35">
        <v>0.18</v>
      </c>
      <c r="H35" s="1">
        <v>0.96935933147632303</v>
      </c>
      <c r="J35">
        <v>0.18</v>
      </c>
      <c r="K35" s="1">
        <v>0.96935933147632303</v>
      </c>
      <c r="M35">
        <v>0.18</v>
      </c>
      <c r="N35" s="1">
        <v>0.95264623955431704</v>
      </c>
      <c r="P35">
        <v>0.18</v>
      </c>
      <c r="Q35" s="1">
        <v>0.93593314763231195</v>
      </c>
      <c r="S35">
        <v>0.18</v>
      </c>
      <c r="T35" s="1">
        <v>0.96121883656509699</v>
      </c>
      <c r="V35" s="4">
        <f t="shared" si="0"/>
        <v>0.95770337734087452</v>
      </c>
      <c r="W35">
        <f t="shared" si="1"/>
        <v>1.2518774151875552E-2</v>
      </c>
      <c r="X35">
        <v>0.18</v>
      </c>
      <c r="Y35" s="1" cm="1">
        <f t="array" ref="Y35">INDEX(AA35:AE35,MATCH(MIN(ABS(AA35:AE35-V35)),ABS(AA35:AE35-V35),0))</f>
        <v>0.96121883656509699</v>
      </c>
      <c r="AA35" s="1">
        <f t="shared" si="7"/>
        <v>0.96935933147632303</v>
      </c>
      <c r="AB35" s="1">
        <f t="shared" si="8"/>
        <v>0.96935933147632303</v>
      </c>
      <c r="AC35" s="1">
        <f t="shared" si="9"/>
        <v>0.95264623955431704</v>
      </c>
      <c r="AD35" s="1">
        <f t="shared" si="10"/>
        <v>0.93593314763231195</v>
      </c>
      <c r="AE35" s="1">
        <f t="shared" si="11"/>
        <v>0.96121883656509699</v>
      </c>
    </row>
    <row r="36" spans="2:31" x14ac:dyDescent="0.3">
      <c r="G36">
        <v>0.19</v>
      </c>
      <c r="H36" s="1">
        <v>0.96935933147632303</v>
      </c>
      <c r="J36">
        <v>0.19</v>
      </c>
      <c r="K36" s="1">
        <v>0.96657381615598803</v>
      </c>
      <c r="M36">
        <v>0.19</v>
      </c>
      <c r="N36" s="1">
        <v>0.95264623955431704</v>
      </c>
      <c r="P36">
        <v>0.19</v>
      </c>
      <c r="Q36" s="1">
        <v>0.93593314763231195</v>
      </c>
      <c r="S36">
        <v>0.19</v>
      </c>
      <c r="T36" s="1">
        <v>0.96121883656509699</v>
      </c>
      <c r="V36" s="4">
        <f t="shared" si="0"/>
        <v>0.95714627427680754</v>
      </c>
      <c r="W36">
        <f t="shared" si="1"/>
        <v>1.2040516020282234E-2</v>
      </c>
      <c r="X36">
        <v>0.19</v>
      </c>
      <c r="Y36" s="1" cm="1">
        <f t="array" ref="Y36">INDEX(AA36:AE36,MATCH(MIN(ABS(AA36:AE36-V36)),ABS(AA36:AE36-V36),0))</f>
        <v>0.96121883656509699</v>
      </c>
      <c r="AA36" s="1">
        <f t="shared" si="7"/>
        <v>0.96935933147632303</v>
      </c>
      <c r="AB36" s="1">
        <f t="shared" si="8"/>
        <v>0.96657381615598803</v>
      </c>
      <c r="AC36" s="1">
        <f t="shared" si="9"/>
        <v>0.95264623955431704</v>
      </c>
      <c r="AD36" s="1">
        <f t="shared" si="10"/>
        <v>0.93593314763231195</v>
      </c>
      <c r="AE36" s="1">
        <f t="shared" si="11"/>
        <v>0.96121883656509699</v>
      </c>
    </row>
    <row r="37" spans="2:31" x14ac:dyDescent="0.3">
      <c r="G37">
        <v>0.2</v>
      </c>
      <c r="H37" s="1">
        <v>0.96935933147632303</v>
      </c>
      <c r="J37">
        <v>0.2</v>
      </c>
      <c r="K37" s="1">
        <v>0.96657381615598803</v>
      </c>
      <c r="M37">
        <v>0.2</v>
      </c>
      <c r="N37" s="1">
        <v>0.95264623955431704</v>
      </c>
      <c r="P37">
        <v>0.2</v>
      </c>
      <c r="Q37" s="1">
        <v>0.93593314763231195</v>
      </c>
      <c r="S37">
        <v>0.2</v>
      </c>
      <c r="T37" s="1">
        <v>0.96121883656509699</v>
      </c>
      <c r="V37" s="4">
        <f t="shared" si="0"/>
        <v>0.95714627427680754</v>
      </c>
      <c r="W37">
        <f t="shared" si="1"/>
        <v>1.2040516020282234E-2</v>
      </c>
      <c r="X37">
        <v>0.2</v>
      </c>
      <c r="Y37" s="1" cm="1">
        <f t="array" ref="Y37">INDEX(AA37:AE37,MATCH(MIN(ABS(AA37:AE37-V37)),ABS(AA37:AE37-V37),0))</f>
        <v>0.96121883656509699</v>
      </c>
      <c r="AA37" s="1">
        <f t="shared" si="7"/>
        <v>0.96935933147632303</v>
      </c>
      <c r="AB37" s="1">
        <f t="shared" si="8"/>
        <v>0.96657381615598803</v>
      </c>
      <c r="AC37" s="1">
        <f t="shared" si="9"/>
        <v>0.95264623955431704</v>
      </c>
      <c r="AD37" s="1">
        <f t="shared" si="10"/>
        <v>0.93593314763231195</v>
      </c>
      <c r="AE37" s="1">
        <f t="shared" si="11"/>
        <v>0.96121883656509699</v>
      </c>
    </row>
    <row r="38" spans="2:31" x14ac:dyDescent="0.3">
      <c r="H38" s="1"/>
      <c r="K38" s="1"/>
      <c r="N38" s="1"/>
      <c r="Q38" s="1"/>
      <c r="T38" s="1"/>
      <c r="V38" s="4"/>
      <c r="Y38" s="1"/>
      <c r="AA38" s="1"/>
      <c r="AB38" s="1"/>
      <c r="AC38" s="1"/>
      <c r="AD38" s="1"/>
      <c r="AE38" s="1"/>
    </row>
    <row r="39" spans="2:31" x14ac:dyDescent="0.3">
      <c r="B39" s="35" t="s">
        <v>99</v>
      </c>
      <c r="C39" s="35"/>
      <c r="D39" s="35"/>
      <c r="E39" s="35"/>
      <c r="G39">
        <v>0.05</v>
      </c>
      <c r="H39" s="1">
        <v>0.96100278551532003</v>
      </c>
      <c r="J39">
        <v>0.05</v>
      </c>
      <c r="K39" s="1">
        <v>0.96378830083565403</v>
      </c>
      <c r="M39">
        <v>0.05</v>
      </c>
      <c r="N39" s="1">
        <v>0.94428969359331405</v>
      </c>
      <c r="P39">
        <v>0.05</v>
      </c>
      <c r="Q39" s="1">
        <v>0.94707520891364905</v>
      </c>
      <c r="S39">
        <v>0.05</v>
      </c>
      <c r="T39" s="1">
        <v>0.95844875346260305</v>
      </c>
      <c r="V39" s="4">
        <f t="shared" si="0"/>
        <v>0.95492094846410802</v>
      </c>
      <c r="W39">
        <f t="shared" si="1"/>
        <v>7.7800166751425563E-3</v>
      </c>
      <c r="X39">
        <v>0.05</v>
      </c>
      <c r="Y39" s="1" cm="1">
        <f t="array" ref="Y39">INDEX(AA39:AE39,MATCH(MIN(ABS(AA39:AE39-V39)),ABS(AA39:AE39-V39),0))</f>
        <v>0.95844875346260305</v>
      </c>
      <c r="AA39" s="1">
        <f t="shared" si="7"/>
        <v>0.96100278551532003</v>
      </c>
      <c r="AB39" s="1">
        <f t="shared" si="8"/>
        <v>0.96378830083565403</v>
      </c>
      <c r="AC39" s="1">
        <f t="shared" si="9"/>
        <v>0.94428969359331405</v>
      </c>
      <c r="AD39" s="1">
        <f t="shared" si="10"/>
        <v>0.94707520891364905</v>
      </c>
      <c r="AE39" s="1">
        <f t="shared" si="11"/>
        <v>0.95844875346260305</v>
      </c>
    </row>
    <row r="40" spans="2:31" x14ac:dyDescent="0.3">
      <c r="G40">
        <v>0.06</v>
      </c>
      <c r="H40" s="1">
        <v>0.96100278551532003</v>
      </c>
      <c r="J40">
        <v>0.06</v>
      </c>
      <c r="K40" s="1">
        <v>0.96378830083565403</v>
      </c>
      <c r="M40">
        <v>0.06</v>
      </c>
      <c r="N40" s="1">
        <v>0.94150417827298005</v>
      </c>
      <c r="P40">
        <v>0.06</v>
      </c>
      <c r="Q40" s="1">
        <v>0.94707520891364905</v>
      </c>
      <c r="S40">
        <v>0.06</v>
      </c>
      <c r="T40" s="1">
        <v>0.96121883656509699</v>
      </c>
      <c r="V40" s="4">
        <f t="shared" si="0"/>
        <v>0.95491786202053996</v>
      </c>
      <c r="W40">
        <f t="shared" si="1"/>
        <v>8.9089548023967777E-3</v>
      </c>
      <c r="X40">
        <v>0.06</v>
      </c>
      <c r="Y40" s="1" cm="1">
        <f t="array" ref="Y40">INDEX(AA40:AE40,MATCH(MIN(ABS(AA40:AE40-V40)),ABS(AA40:AE40-V40),0))</f>
        <v>0.96100278551532003</v>
      </c>
      <c r="AA40" s="1">
        <f t="shared" si="7"/>
        <v>0.96100278551532003</v>
      </c>
      <c r="AB40" s="1">
        <f t="shared" si="8"/>
        <v>0.96378830083565403</v>
      </c>
      <c r="AC40" s="1">
        <f t="shared" si="9"/>
        <v>0.94150417827298005</v>
      </c>
      <c r="AD40" s="1">
        <f t="shared" si="10"/>
        <v>0.94707520891364905</v>
      </c>
      <c r="AE40" s="1">
        <f t="shared" si="11"/>
        <v>0.96121883656509699</v>
      </c>
    </row>
    <row r="41" spans="2:31" x14ac:dyDescent="0.3">
      <c r="G41">
        <v>7.0000000000000007E-2</v>
      </c>
      <c r="H41" s="1">
        <v>0.96100278551532003</v>
      </c>
      <c r="J41">
        <v>7.0000000000000007E-2</v>
      </c>
      <c r="K41" s="1">
        <v>0.96378830083565403</v>
      </c>
      <c r="M41">
        <v>7.0000000000000007E-2</v>
      </c>
      <c r="N41" s="1">
        <v>0.94150417827298005</v>
      </c>
      <c r="P41">
        <v>7.0000000000000007E-2</v>
      </c>
      <c r="Q41" s="1">
        <v>0.94707520891364905</v>
      </c>
      <c r="S41">
        <v>7.0000000000000007E-2</v>
      </c>
      <c r="T41" s="1">
        <v>0.96121883656509699</v>
      </c>
      <c r="V41" s="4">
        <f t="shared" si="0"/>
        <v>0.95491786202053996</v>
      </c>
      <c r="W41">
        <f t="shared" si="1"/>
        <v>8.9089548023967777E-3</v>
      </c>
      <c r="X41">
        <v>7.0000000000000007E-2</v>
      </c>
      <c r="Y41" s="1" cm="1">
        <f t="array" ref="Y41">INDEX(AA41:AE41,MATCH(MIN(ABS(AA41:AE41-V41)),ABS(AA41:AE41-V41),0))</f>
        <v>0.96100278551532003</v>
      </c>
      <c r="AA41" s="1">
        <f t="shared" si="7"/>
        <v>0.96100278551532003</v>
      </c>
      <c r="AB41" s="1">
        <f t="shared" si="8"/>
        <v>0.96378830083565403</v>
      </c>
      <c r="AC41" s="1">
        <f t="shared" si="9"/>
        <v>0.94150417827298005</v>
      </c>
      <c r="AD41" s="1">
        <f t="shared" si="10"/>
        <v>0.94707520891364905</v>
      </c>
      <c r="AE41" s="1">
        <f t="shared" si="11"/>
        <v>0.96121883656509699</v>
      </c>
    </row>
    <row r="42" spans="2:31" x14ac:dyDescent="0.3">
      <c r="G42">
        <v>0.08</v>
      </c>
      <c r="H42" s="1">
        <v>0.96100278551532003</v>
      </c>
      <c r="J42">
        <v>0.08</v>
      </c>
      <c r="K42" s="1">
        <v>0.96378830083565403</v>
      </c>
      <c r="M42">
        <v>0.08</v>
      </c>
      <c r="N42" s="1">
        <v>0.94428969359331405</v>
      </c>
      <c r="P42">
        <v>0.08</v>
      </c>
      <c r="Q42" s="1">
        <v>0.94707520891364905</v>
      </c>
      <c r="S42">
        <v>0.08</v>
      </c>
      <c r="T42" s="1">
        <v>0.96121883656509699</v>
      </c>
      <c r="V42" s="4">
        <f t="shared" si="0"/>
        <v>0.95547496508460683</v>
      </c>
      <c r="W42">
        <f t="shared" si="1"/>
        <v>8.1034142393648922E-3</v>
      </c>
      <c r="X42">
        <v>0.08</v>
      </c>
      <c r="Y42" s="1" cm="1">
        <f t="array" ref="Y42">INDEX(AA42:AE42,MATCH(MIN(ABS(AA42:AE42-V42)),ABS(AA42:AE42-V42),0))</f>
        <v>0.96100278551532003</v>
      </c>
      <c r="AA42" s="1">
        <f t="shared" si="7"/>
        <v>0.96100278551532003</v>
      </c>
      <c r="AB42" s="1">
        <f t="shared" si="8"/>
        <v>0.96378830083565403</v>
      </c>
      <c r="AC42" s="1">
        <f t="shared" si="9"/>
        <v>0.94428969359331405</v>
      </c>
      <c r="AD42" s="1">
        <f t="shared" si="10"/>
        <v>0.94707520891364905</v>
      </c>
      <c r="AE42" s="1">
        <f t="shared" si="11"/>
        <v>0.96121883656509699</v>
      </c>
    </row>
    <row r="43" spans="2:31" x14ac:dyDescent="0.3">
      <c r="G43">
        <v>0.09</v>
      </c>
      <c r="H43" s="1">
        <v>0.96100278551532003</v>
      </c>
      <c r="J43">
        <v>0.09</v>
      </c>
      <c r="K43" s="1">
        <v>0.96378830083565403</v>
      </c>
      <c r="M43">
        <v>0.09</v>
      </c>
      <c r="N43" s="1">
        <v>0.94428969359331405</v>
      </c>
      <c r="P43">
        <v>0.09</v>
      </c>
      <c r="Q43" s="1">
        <v>0.94707520891364905</v>
      </c>
      <c r="S43">
        <v>0.09</v>
      </c>
      <c r="T43" s="1">
        <v>0.96121883656509699</v>
      </c>
      <c r="V43" s="4">
        <f t="shared" si="0"/>
        <v>0.95547496508460683</v>
      </c>
      <c r="W43">
        <f t="shared" si="1"/>
        <v>8.1034142393648922E-3</v>
      </c>
      <c r="X43">
        <v>0.09</v>
      </c>
      <c r="Y43" s="1" cm="1">
        <f t="array" ref="Y43">INDEX(AA43:AE43,MATCH(MIN(ABS(AA43:AE43-V43)),ABS(AA43:AE43-V43),0))</f>
        <v>0.96100278551532003</v>
      </c>
      <c r="AA43" s="1">
        <f t="shared" si="7"/>
        <v>0.96100278551532003</v>
      </c>
      <c r="AB43" s="1">
        <f t="shared" si="8"/>
        <v>0.96378830083565403</v>
      </c>
      <c r="AC43" s="1">
        <f t="shared" si="9"/>
        <v>0.94428969359331405</v>
      </c>
      <c r="AD43" s="1">
        <f t="shared" si="10"/>
        <v>0.94707520891364905</v>
      </c>
      <c r="AE43" s="1">
        <f t="shared" si="11"/>
        <v>0.96121883656509699</v>
      </c>
    </row>
    <row r="44" spans="2:31" x14ac:dyDescent="0.3">
      <c r="G44">
        <v>0.1</v>
      </c>
      <c r="H44" s="1">
        <v>0.96100278551532003</v>
      </c>
      <c r="J44">
        <v>0.1</v>
      </c>
      <c r="K44" s="1">
        <v>0.96378830083565403</v>
      </c>
      <c r="M44">
        <v>0.1</v>
      </c>
      <c r="N44" s="1">
        <v>0.94428969359331405</v>
      </c>
      <c r="P44">
        <v>0.1</v>
      </c>
      <c r="Q44" s="1">
        <v>0.94707520891364905</v>
      </c>
      <c r="S44">
        <v>0.1</v>
      </c>
      <c r="T44" s="1">
        <v>0.96121883656509699</v>
      </c>
      <c r="V44" s="4">
        <f t="shared" si="0"/>
        <v>0.95547496508460683</v>
      </c>
      <c r="W44">
        <f t="shared" si="1"/>
        <v>8.1034142393648922E-3</v>
      </c>
      <c r="X44">
        <v>0.1</v>
      </c>
      <c r="Y44" s="1" cm="1">
        <f t="array" ref="Y44">INDEX(AA44:AE44,MATCH(MIN(ABS(AA44:AE44-V44)),ABS(AA44:AE44-V44),0))</f>
        <v>0.96100278551532003</v>
      </c>
      <c r="AA44" s="1">
        <f t="shared" si="7"/>
        <v>0.96100278551532003</v>
      </c>
      <c r="AB44" s="1">
        <f t="shared" si="8"/>
        <v>0.96378830083565403</v>
      </c>
      <c r="AC44" s="1">
        <f t="shared" si="9"/>
        <v>0.94428969359331405</v>
      </c>
      <c r="AD44" s="1">
        <f t="shared" si="10"/>
        <v>0.94707520891364905</v>
      </c>
      <c r="AE44" s="1">
        <f t="shared" si="11"/>
        <v>0.96121883656509699</v>
      </c>
    </row>
    <row r="45" spans="2:31" x14ac:dyDescent="0.3">
      <c r="G45">
        <v>0.11</v>
      </c>
      <c r="H45" s="1">
        <v>0.96100278551532003</v>
      </c>
      <c r="J45">
        <v>0.11</v>
      </c>
      <c r="K45" s="1">
        <v>0.96378830083565403</v>
      </c>
      <c r="M45">
        <v>0.11</v>
      </c>
      <c r="N45" s="1">
        <v>0.94428969359331405</v>
      </c>
      <c r="P45">
        <v>0.11</v>
      </c>
      <c r="Q45" s="1">
        <v>0.94707520891364905</v>
      </c>
      <c r="S45">
        <v>0.11</v>
      </c>
      <c r="T45" s="1">
        <v>0.96121883656509699</v>
      </c>
      <c r="V45" s="4">
        <f t="shared" si="0"/>
        <v>0.95547496508460683</v>
      </c>
      <c r="W45">
        <f t="shared" si="1"/>
        <v>8.1034142393648922E-3</v>
      </c>
      <c r="X45">
        <v>0.11</v>
      </c>
      <c r="Y45" s="1" cm="1">
        <f t="array" ref="Y45">INDEX(AA45:AE45,MATCH(MIN(ABS(AA45:AE45-V45)),ABS(AA45:AE45-V45),0))</f>
        <v>0.96100278551532003</v>
      </c>
      <c r="AA45" s="1">
        <f t="shared" si="7"/>
        <v>0.96100278551532003</v>
      </c>
      <c r="AB45" s="1">
        <f t="shared" si="8"/>
        <v>0.96378830083565403</v>
      </c>
      <c r="AC45" s="1">
        <f t="shared" si="9"/>
        <v>0.94428969359331405</v>
      </c>
      <c r="AD45" s="1">
        <f t="shared" si="10"/>
        <v>0.94707520891364905</v>
      </c>
      <c r="AE45" s="1">
        <f t="shared" si="11"/>
        <v>0.96121883656509699</v>
      </c>
    </row>
    <row r="46" spans="2:31" x14ac:dyDescent="0.3">
      <c r="G46">
        <v>0.12</v>
      </c>
      <c r="H46" s="1">
        <v>0.96100278551532003</v>
      </c>
      <c r="J46">
        <v>0.12</v>
      </c>
      <c r="K46" s="1">
        <v>0.96378830083565403</v>
      </c>
      <c r="M46">
        <v>0.12</v>
      </c>
      <c r="N46" s="1">
        <v>0.94428969359331405</v>
      </c>
      <c r="P46">
        <v>0.12</v>
      </c>
      <c r="Q46" s="1">
        <v>0.94707520891364905</v>
      </c>
      <c r="S46">
        <v>0.12</v>
      </c>
      <c r="T46" s="1">
        <v>0.96121883656509699</v>
      </c>
      <c r="V46" s="4">
        <f t="shared" si="0"/>
        <v>0.95547496508460683</v>
      </c>
      <c r="W46">
        <f t="shared" si="1"/>
        <v>8.1034142393648922E-3</v>
      </c>
      <c r="X46">
        <v>0.12</v>
      </c>
      <c r="Y46" s="1" cm="1">
        <f t="array" ref="Y46">INDEX(AA46:AE46,MATCH(MIN(ABS(AA46:AE46-V46)),ABS(AA46:AE46-V46),0))</f>
        <v>0.96100278551532003</v>
      </c>
      <c r="AA46" s="1">
        <f t="shared" si="7"/>
        <v>0.96100278551532003</v>
      </c>
      <c r="AB46" s="1">
        <f t="shared" si="8"/>
        <v>0.96378830083565403</v>
      </c>
      <c r="AC46" s="1">
        <f t="shared" si="9"/>
        <v>0.94428969359331405</v>
      </c>
      <c r="AD46" s="1">
        <f t="shared" si="10"/>
        <v>0.94707520891364905</v>
      </c>
      <c r="AE46" s="1">
        <f t="shared" si="11"/>
        <v>0.96121883656509699</v>
      </c>
    </row>
    <row r="47" spans="2:31" x14ac:dyDescent="0.3">
      <c r="G47">
        <v>0.13</v>
      </c>
      <c r="H47" s="1">
        <v>0.96100278551532003</v>
      </c>
      <c r="J47">
        <v>0.13</v>
      </c>
      <c r="K47" s="1">
        <v>0.96378830083565403</v>
      </c>
      <c r="M47">
        <v>0.13</v>
      </c>
      <c r="N47" s="1">
        <v>0.94428969359331405</v>
      </c>
      <c r="P47">
        <v>0.13</v>
      </c>
      <c r="Q47" s="1">
        <v>0.94707520891364905</v>
      </c>
      <c r="S47">
        <v>0.13</v>
      </c>
      <c r="T47" s="1">
        <v>0.96121883656509699</v>
      </c>
      <c r="V47" s="4">
        <f t="shared" si="0"/>
        <v>0.95547496508460683</v>
      </c>
      <c r="W47">
        <f t="shared" si="1"/>
        <v>8.1034142393648922E-3</v>
      </c>
      <c r="X47">
        <v>0.13</v>
      </c>
      <c r="Y47" s="1" cm="1">
        <f t="array" ref="Y47">INDEX(AA47:AE47,MATCH(MIN(ABS(AA47:AE47-V47)),ABS(AA47:AE47-V47),0))</f>
        <v>0.96100278551532003</v>
      </c>
      <c r="AA47" s="1">
        <f t="shared" si="7"/>
        <v>0.96100278551532003</v>
      </c>
      <c r="AB47" s="1">
        <f t="shared" si="8"/>
        <v>0.96378830083565403</v>
      </c>
      <c r="AC47" s="1">
        <f t="shared" si="9"/>
        <v>0.94428969359331405</v>
      </c>
      <c r="AD47" s="1">
        <f t="shared" si="10"/>
        <v>0.94707520891364905</v>
      </c>
      <c r="AE47" s="1">
        <f t="shared" si="11"/>
        <v>0.96121883656509699</v>
      </c>
    </row>
    <row r="48" spans="2:31" x14ac:dyDescent="0.3">
      <c r="G48">
        <v>0.14000000000000001</v>
      </c>
      <c r="H48" s="1">
        <v>0.96100278551532003</v>
      </c>
      <c r="J48">
        <v>0.14000000000000001</v>
      </c>
      <c r="K48" s="1">
        <v>0.96378830083565403</v>
      </c>
      <c r="M48">
        <v>0.14000000000000001</v>
      </c>
      <c r="N48" s="1">
        <v>0.94428969359331405</v>
      </c>
      <c r="P48">
        <v>0.14000000000000001</v>
      </c>
      <c r="Q48" s="1">
        <v>0.94707520891364905</v>
      </c>
      <c r="S48">
        <v>0.14000000000000001</v>
      </c>
      <c r="T48" s="1">
        <v>0.96121883656509699</v>
      </c>
      <c r="V48" s="4">
        <f t="shared" si="0"/>
        <v>0.95547496508460683</v>
      </c>
      <c r="W48">
        <f t="shared" si="1"/>
        <v>8.1034142393648922E-3</v>
      </c>
      <c r="X48">
        <v>0.14000000000000001</v>
      </c>
      <c r="Y48" s="1" cm="1">
        <f t="array" ref="Y48">INDEX(AA48:AE48,MATCH(MIN(ABS(AA48:AE48-V48)),ABS(AA48:AE48-V48),0))</f>
        <v>0.96100278551532003</v>
      </c>
      <c r="AA48" s="1">
        <f t="shared" si="7"/>
        <v>0.96100278551532003</v>
      </c>
      <c r="AB48" s="1">
        <f t="shared" si="8"/>
        <v>0.96378830083565403</v>
      </c>
      <c r="AC48" s="1">
        <f t="shared" si="9"/>
        <v>0.94428969359331405</v>
      </c>
      <c r="AD48" s="1">
        <f t="shared" si="10"/>
        <v>0.94707520891364905</v>
      </c>
      <c r="AE48" s="1">
        <f t="shared" si="11"/>
        <v>0.96121883656509699</v>
      </c>
    </row>
    <row r="49" spans="2:31" x14ac:dyDescent="0.3">
      <c r="G49">
        <v>0.15</v>
      </c>
      <c r="H49" s="1">
        <v>0.96378830083565403</v>
      </c>
      <c r="J49">
        <v>0.15</v>
      </c>
      <c r="K49" s="1">
        <v>0.96378830083565403</v>
      </c>
      <c r="M49">
        <v>0.15</v>
      </c>
      <c r="N49" s="1">
        <v>0.94428969359331405</v>
      </c>
      <c r="P49">
        <v>0.15</v>
      </c>
      <c r="Q49" s="1">
        <v>0.94707520891364905</v>
      </c>
      <c r="S49">
        <v>0.15</v>
      </c>
      <c r="T49" s="1">
        <v>0.96121883656509699</v>
      </c>
      <c r="V49" s="4">
        <f t="shared" si="0"/>
        <v>0.95603206814867359</v>
      </c>
      <c r="W49">
        <f t="shared" si="1"/>
        <v>8.5478599093477738E-3</v>
      </c>
      <c r="X49">
        <v>0.15</v>
      </c>
      <c r="Y49" s="23" cm="1">
        <f t="array" ref="Y49">INDEX(AA49:AE49,MATCH(MIN(ABS(AA49:AE49-V49)),ABS(AA49:AE49-V49),0))</f>
        <v>0.96121883656509699</v>
      </c>
      <c r="AA49" s="1">
        <f t="shared" si="7"/>
        <v>0.96378830083565403</v>
      </c>
      <c r="AB49" s="1">
        <f t="shared" si="8"/>
        <v>0.96378830083565403</v>
      </c>
      <c r="AC49" s="1">
        <f t="shared" si="9"/>
        <v>0.94428969359331405</v>
      </c>
      <c r="AD49" s="1">
        <f t="shared" si="10"/>
        <v>0.94707520891364905</v>
      </c>
      <c r="AE49" s="1">
        <f t="shared" si="11"/>
        <v>0.96121883656509699</v>
      </c>
    </row>
    <row r="50" spans="2:31" x14ac:dyDescent="0.3">
      <c r="G50">
        <v>0.16</v>
      </c>
      <c r="H50" s="1">
        <v>0.96378830083565403</v>
      </c>
      <c r="J50">
        <v>0.16</v>
      </c>
      <c r="K50" s="1">
        <v>0.96378830083565403</v>
      </c>
      <c r="M50">
        <v>0.16</v>
      </c>
      <c r="N50" s="1">
        <v>0.94428969359331405</v>
      </c>
      <c r="P50">
        <v>0.16</v>
      </c>
      <c r="Q50" s="1">
        <v>0.94707520891364905</v>
      </c>
      <c r="S50">
        <v>0.16</v>
      </c>
      <c r="T50" s="1">
        <v>0.96121883656509699</v>
      </c>
      <c r="V50" s="4">
        <f t="shared" si="0"/>
        <v>0.95603206814867359</v>
      </c>
      <c r="W50">
        <f t="shared" si="1"/>
        <v>8.5478599093477738E-3</v>
      </c>
      <c r="X50">
        <v>0.16</v>
      </c>
      <c r="Y50" s="1" cm="1">
        <f t="array" ref="Y50">INDEX(AA50:AE50,MATCH(MIN(ABS(AA50:AE50-V50)),ABS(AA50:AE50-V50),0))</f>
        <v>0.96121883656509699</v>
      </c>
      <c r="AA50" s="1">
        <f t="shared" si="7"/>
        <v>0.96378830083565403</v>
      </c>
      <c r="AB50" s="1">
        <f t="shared" si="8"/>
        <v>0.96378830083565403</v>
      </c>
      <c r="AC50" s="1">
        <f t="shared" si="9"/>
        <v>0.94428969359331405</v>
      </c>
      <c r="AD50" s="1">
        <f t="shared" si="10"/>
        <v>0.94707520891364905</v>
      </c>
      <c r="AE50" s="1">
        <f t="shared" si="11"/>
        <v>0.96121883656509699</v>
      </c>
    </row>
    <row r="51" spans="2:31" x14ac:dyDescent="0.3">
      <c r="G51">
        <v>0.17</v>
      </c>
      <c r="H51" s="1">
        <v>0.96378830083565403</v>
      </c>
      <c r="J51">
        <v>0.17</v>
      </c>
      <c r="K51" s="1">
        <v>0.96378830083565403</v>
      </c>
      <c r="M51">
        <v>0.17</v>
      </c>
      <c r="N51" s="1">
        <v>0.94150417827298005</v>
      </c>
      <c r="P51">
        <v>0.17</v>
      </c>
      <c r="Q51" s="1">
        <v>0.94428969359331405</v>
      </c>
      <c r="S51">
        <v>0.17</v>
      </c>
      <c r="T51" s="1">
        <v>0.96121883656509699</v>
      </c>
      <c r="V51" s="4">
        <f t="shared" si="0"/>
        <v>0.95491786202053974</v>
      </c>
      <c r="W51">
        <f t="shared" si="1"/>
        <v>9.8990557686433386E-3</v>
      </c>
      <c r="X51">
        <v>0.17</v>
      </c>
      <c r="Y51" s="1" cm="1">
        <f t="array" ref="Y51">INDEX(AA51:AE51,MATCH(MIN(ABS(AA51:AE51-V51)),ABS(AA51:AE51-V51),0))</f>
        <v>0.96121883656509699</v>
      </c>
      <c r="AA51" s="1">
        <f t="shared" si="7"/>
        <v>0.96378830083565403</v>
      </c>
      <c r="AB51" s="1">
        <f t="shared" si="8"/>
        <v>0.96378830083565403</v>
      </c>
      <c r="AC51" s="1">
        <f t="shared" si="9"/>
        <v>0.94150417827298005</v>
      </c>
      <c r="AD51" s="1">
        <f t="shared" si="10"/>
        <v>0.94428969359331405</v>
      </c>
      <c r="AE51" s="1">
        <f t="shared" si="11"/>
        <v>0.96121883656509699</v>
      </c>
    </row>
    <row r="52" spans="2:31" x14ac:dyDescent="0.3">
      <c r="G52">
        <v>0.18</v>
      </c>
      <c r="H52" s="1">
        <v>0.96378830083565403</v>
      </c>
      <c r="J52">
        <v>0.18</v>
      </c>
      <c r="K52" s="1">
        <v>0.96378830083565403</v>
      </c>
      <c r="M52">
        <v>0.18</v>
      </c>
      <c r="N52" s="1">
        <v>0.94150417827298005</v>
      </c>
      <c r="P52">
        <v>0.18</v>
      </c>
      <c r="Q52" s="1">
        <v>0.94707520891364905</v>
      </c>
      <c r="S52">
        <v>0.18</v>
      </c>
      <c r="T52" s="1">
        <v>0.96121883656509699</v>
      </c>
      <c r="V52" s="4">
        <f t="shared" si="0"/>
        <v>0.95547496508460683</v>
      </c>
      <c r="W52">
        <f t="shared" si="1"/>
        <v>9.3483041250393157E-3</v>
      </c>
      <c r="X52">
        <v>0.18</v>
      </c>
      <c r="Y52" s="1" cm="1">
        <f t="array" ref="Y52">INDEX(AA52:AE52,MATCH(MIN(ABS(AA52:AE52-V52)),ABS(AA52:AE52-V52),0))</f>
        <v>0.96121883656509699</v>
      </c>
      <c r="AA52" s="1">
        <f t="shared" si="7"/>
        <v>0.96378830083565403</v>
      </c>
      <c r="AB52" s="1">
        <f t="shared" si="8"/>
        <v>0.96378830083565403</v>
      </c>
      <c r="AC52" s="1">
        <f t="shared" si="9"/>
        <v>0.94150417827298005</v>
      </c>
      <c r="AD52" s="1">
        <f t="shared" si="10"/>
        <v>0.94707520891364905</v>
      </c>
      <c r="AE52" s="1">
        <f t="shared" si="11"/>
        <v>0.96121883656509699</v>
      </c>
    </row>
    <row r="53" spans="2:31" x14ac:dyDescent="0.3">
      <c r="G53">
        <v>0.19</v>
      </c>
      <c r="H53" s="1">
        <v>0.96378830083565403</v>
      </c>
      <c r="J53">
        <v>0.19</v>
      </c>
      <c r="K53" s="1">
        <v>0.96378830083565403</v>
      </c>
      <c r="M53">
        <v>0.19</v>
      </c>
      <c r="N53" s="1">
        <v>0.94150417827298005</v>
      </c>
      <c r="P53">
        <v>0.19</v>
      </c>
      <c r="Q53" s="1">
        <v>0.94707520891364905</v>
      </c>
      <c r="S53">
        <v>0.19</v>
      </c>
      <c r="T53" s="1">
        <v>0.96121883656509699</v>
      </c>
      <c r="V53" s="4">
        <f t="shared" si="0"/>
        <v>0.95547496508460683</v>
      </c>
      <c r="W53">
        <f t="shared" si="1"/>
        <v>9.3483041250393157E-3</v>
      </c>
      <c r="X53">
        <v>0.19</v>
      </c>
      <c r="Y53" s="1" cm="1">
        <f t="array" ref="Y53">INDEX(AA53:AE53,MATCH(MIN(ABS(AA53:AE53-V53)),ABS(AA53:AE53-V53),0))</f>
        <v>0.96121883656509699</v>
      </c>
      <c r="AA53" s="1">
        <f t="shared" si="7"/>
        <v>0.96378830083565403</v>
      </c>
      <c r="AB53" s="1">
        <f t="shared" si="8"/>
        <v>0.96378830083565403</v>
      </c>
      <c r="AC53" s="1">
        <f t="shared" si="9"/>
        <v>0.94150417827298005</v>
      </c>
      <c r="AD53" s="1">
        <f t="shared" si="10"/>
        <v>0.94707520891364905</v>
      </c>
      <c r="AE53" s="1">
        <f t="shared" si="11"/>
        <v>0.96121883656509699</v>
      </c>
    </row>
    <row r="54" spans="2:31" x14ac:dyDescent="0.3">
      <c r="G54">
        <v>0.2</v>
      </c>
      <c r="H54" s="1">
        <v>0.96378830083565403</v>
      </c>
      <c r="J54">
        <v>0.2</v>
      </c>
      <c r="K54" s="1">
        <v>0.96378830083565403</v>
      </c>
      <c r="M54">
        <v>0.2</v>
      </c>
      <c r="N54" s="1">
        <v>0.94150417827298005</v>
      </c>
      <c r="P54">
        <v>0.2</v>
      </c>
      <c r="Q54" s="1">
        <v>0.94707520891364905</v>
      </c>
      <c r="S54">
        <v>0.2</v>
      </c>
      <c r="T54" s="1">
        <v>0.96121883656509699</v>
      </c>
      <c r="V54" s="4">
        <f t="shared" si="0"/>
        <v>0.95547496508460683</v>
      </c>
      <c r="W54">
        <f t="shared" si="1"/>
        <v>9.3483041250393157E-3</v>
      </c>
      <c r="X54">
        <v>0.2</v>
      </c>
      <c r="Y54" s="1" cm="1">
        <f t="array" ref="Y54">INDEX(AA54:AE54,MATCH(MIN(ABS(AA54:AE54-V54)),ABS(AA54:AE54-V54),0))</f>
        <v>0.96121883656509699</v>
      </c>
      <c r="AA54" s="1">
        <f t="shared" si="7"/>
        <v>0.96378830083565403</v>
      </c>
      <c r="AB54" s="1">
        <f t="shared" si="8"/>
        <v>0.96378830083565403</v>
      </c>
      <c r="AC54" s="1">
        <f t="shared" si="9"/>
        <v>0.94150417827298005</v>
      </c>
      <c r="AD54" s="1">
        <f t="shared" si="10"/>
        <v>0.94707520891364905</v>
      </c>
      <c r="AE54" s="1">
        <f t="shared" si="11"/>
        <v>0.96121883656509699</v>
      </c>
    </row>
    <row r="55" spans="2:31" x14ac:dyDescent="0.3">
      <c r="H55" s="1"/>
      <c r="K55" s="1"/>
      <c r="N55" s="1"/>
      <c r="Q55" s="1"/>
      <c r="T55" s="1"/>
      <c r="V55" s="4"/>
      <c r="Y55" s="1"/>
      <c r="AA55" s="1"/>
      <c r="AB55" s="1"/>
      <c r="AC55" s="1"/>
      <c r="AD55" s="1"/>
      <c r="AE55" s="1"/>
    </row>
    <row r="56" spans="2:31" x14ac:dyDescent="0.3">
      <c r="B56" s="35" t="s">
        <v>100</v>
      </c>
      <c r="C56" s="35"/>
      <c r="D56" s="35"/>
      <c r="E56" s="35"/>
      <c r="G56">
        <v>0.05</v>
      </c>
      <c r="H56" s="1">
        <v>0.97214484679665703</v>
      </c>
      <c r="J56">
        <v>0.05</v>
      </c>
      <c r="K56" s="1">
        <v>0.96657381615598803</v>
      </c>
      <c r="M56">
        <v>0.05</v>
      </c>
      <c r="N56" s="1">
        <v>0.94986072423398304</v>
      </c>
      <c r="P56">
        <v>0.05</v>
      </c>
      <c r="Q56" s="1">
        <v>0.94707520891364905</v>
      </c>
      <c r="S56">
        <v>0.05</v>
      </c>
      <c r="T56" s="1">
        <v>0.95844875346260305</v>
      </c>
      <c r="V56" s="4">
        <f t="shared" si="0"/>
        <v>0.95882066991257597</v>
      </c>
      <c r="W56">
        <f t="shared" si="1"/>
        <v>9.550076112748258E-3</v>
      </c>
      <c r="X56">
        <v>0.05</v>
      </c>
      <c r="Y56" s="1" cm="1">
        <f t="array" ref="Y56">INDEX(AA56:AE56,MATCH(MIN(ABS(AA56:AE56-V56)),ABS(AA56:AE56-V56),0))</f>
        <v>0.95844875346260305</v>
      </c>
      <c r="AA56" s="1">
        <f t="shared" si="7"/>
        <v>0.97214484679665703</v>
      </c>
      <c r="AB56" s="1">
        <f t="shared" si="8"/>
        <v>0.96657381615598803</v>
      </c>
      <c r="AC56" s="1">
        <f t="shared" si="9"/>
        <v>0.94986072423398304</v>
      </c>
      <c r="AD56" s="1">
        <f t="shared" si="10"/>
        <v>0.94707520891364905</v>
      </c>
      <c r="AE56" s="1">
        <f t="shared" si="11"/>
        <v>0.95844875346260305</v>
      </c>
    </row>
    <row r="57" spans="2:31" x14ac:dyDescent="0.3">
      <c r="G57">
        <v>0.06</v>
      </c>
      <c r="H57" s="1">
        <v>0.97214484679665703</v>
      </c>
      <c r="J57">
        <v>0.06</v>
      </c>
      <c r="K57" s="1">
        <v>0.96657381615598803</v>
      </c>
      <c r="M57">
        <v>0.06</v>
      </c>
      <c r="N57" s="1">
        <v>0.94986072423398304</v>
      </c>
      <c r="P57">
        <v>0.06</v>
      </c>
      <c r="Q57" s="1">
        <v>0.94986072423398304</v>
      </c>
      <c r="S57">
        <v>0.06</v>
      </c>
      <c r="T57" s="1">
        <v>0.95844875346260305</v>
      </c>
      <c r="V57" s="4">
        <f t="shared" si="0"/>
        <v>0.95937777297664284</v>
      </c>
      <c r="W57">
        <f t="shared" si="1"/>
        <v>8.9083412840155994E-3</v>
      </c>
      <c r="X57">
        <v>0.06</v>
      </c>
      <c r="Y57" s="1" cm="1">
        <f t="array" ref="Y57">INDEX(AA57:AE57,MATCH(MIN(ABS(AA57:AE57-V57)),ABS(AA57:AE57-V57),0))</f>
        <v>0.95844875346260305</v>
      </c>
      <c r="AA57" s="1">
        <f t="shared" si="7"/>
        <v>0.97214484679665703</v>
      </c>
      <c r="AB57" s="1">
        <f t="shared" si="8"/>
        <v>0.96657381615598803</v>
      </c>
      <c r="AC57" s="1">
        <f t="shared" si="9"/>
        <v>0.94986072423398304</v>
      </c>
      <c r="AD57" s="1">
        <f t="shared" si="10"/>
        <v>0.94986072423398304</v>
      </c>
      <c r="AE57" s="1">
        <f t="shared" si="11"/>
        <v>0.95844875346260305</v>
      </c>
    </row>
    <row r="58" spans="2:31" x14ac:dyDescent="0.3">
      <c r="G58">
        <v>7.0000000000000007E-2</v>
      </c>
      <c r="H58" s="1">
        <v>0.97214484679665703</v>
      </c>
      <c r="J58">
        <v>7.0000000000000007E-2</v>
      </c>
      <c r="K58" s="1">
        <v>0.96657381615598803</v>
      </c>
      <c r="M58">
        <v>7.0000000000000007E-2</v>
      </c>
      <c r="N58" s="1">
        <v>0.94986072423398304</v>
      </c>
      <c r="P58">
        <v>7.0000000000000007E-2</v>
      </c>
      <c r="Q58" s="1">
        <v>0.94986072423398304</v>
      </c>
      <c r="S58">
        <v>7.0000000000000007E-2</v>
      </c>
      <c r="T58" s="1">
        <v>0.95844875346260305</v>
      </c>
      <c r="V58" s="4">
        <f t="shared" si="0"/>
        <v>0.95937777297664284</v>
      </c>
      <c r="W58">
        <f t="shared" si="1"/>
        <v>8.9083412840155994E-3</v>
      </c>
      <c r="X58">
        <v>7.0000000000000007E-2</v>
      </c>
      <c r="Y58" s="1" cm="1">
        <f t="array" ref="Y58">INDEX(AA58:AE58,MATCH(MIN(ABS(AA58:AE58-V58)),ABS(AA58:AE58-V58),0))</f>
        <v>0.95844875346260305</v>
      </c>
      <c r="AA58" s="1">
        <f t="shared" si="7"/>
        <v>0.97214484679665703</v>
      </c>
      <c r="AB58" s="1">
        <f t="shared" si="8"/>
        <v>0.96657381615598803</v>
      </c>
      <c r="AC58" s="1">
        <f t="shared" si="9"/>
        <v>0.94986072423398304</v>
      </c>
      <c r="AD58" s="1">
        <f t="shared" si="10"/>
        <v>0.94986072423398304</v>
      </c>
      <c r="AE58" s="1">
        <f t="shared" si="11"/>
        <v>0.95844875346260305</v>
      </c>
    </row>
    <row r="59" spans="2:31" x14ac:dyDescent="0.3">
      <c r="G59">
        <v>0.08</v>
      </c>
      <c r="H59" s="1">
        <v>0.97214484679665703</v>
      </c>
      <c r="J59">
        <v>0.08</v>
      </c>
      <c r="K59" s="1">
        <v>0.96657381615598803</v>
      </c>
      <c r="M59">
        <v>0.08</v>
      </c>
      <c r="N59" s="1">
        <v>0.94707520891364905</v>
      </c>
      <c r="P59">
        <v>0.08</v>
      </c>
      <c r="Q59" s="1">
        <v>0.94986072423398304</v>
      </c>
      <c r="S59">
        <v>0.08</v>
      </c>
      <c r="T59" s="1">
        <v>0.95844875346260305</v>
      </c>
      <c r="V59" s="4">
        <f t="shared" si="0"/>
        <v>0.95882066991257597</v>
      </c>
      <c r="W59">
        <f t="shared" si="1"/>
        <v>9.550076112748258E-3</v>
      </c>
      <c r="X59">
        <v>0.08</v>
      </c>
      <c r="Y59" s="1" cm="1">
        <f t="array" ref="Y59">INDEX(AA59:AE59,MATCH(MIN(ABS(AA59:AE59-V59)),ABS(AA59:AE59-V59),0))</f>
        <v>0.95844875346260305</v>
      </c>
      <c r="AA59" s="1">
        <f t="shared" si="7"/>
        <v>0.97214484679665703</v>
      </c>
      <c r="AB59" s="1">
        <f t="shared" si="8"/>
        <v>0.96657381615598803</v>
      </c>
      <c r="AC59" s="1">
        <f t="shared" si="9"/>
        <v>0.94707520891364905</v>
      </c>
      <c r="AD59" s="1">
        <f t="shared" si="10"/>
        <v>0.94986072423398304</v>
      </c>
      <c r="AE59" s="1">
        <f t="shared" si="11"/>
        <v>0.95844875346260305</v>
      </c>
    </row>
    <row r="60" spans="2:31" x14ac:dyDescent="0.3">
      <c r="G60">
        <v>0.09</v>
      </c>
      <c r="H60" s="1">
        <v>0.97214484679665703</v>
      </c>
      <c r="J60">
        <v>0.09</v>
      </c>
      <c r="K60" s="1">
        <v>0.96378830083565403</v>
      </c>
      <c r="M60">
        <v>0.09</v>
      </c>
      <c r="N60" s="1">
        <v>0.94707520891364905</v>
      </c>
      <c r="P60">
        <v>0.09</v>
      </c>
      <c r="Q60" s="1">
        <v>0.94986072423398304</v>
      </c>
      <c r="S60">
        <v>0.09</v>
      </c>
      <c r="T60" s="1">
        <v>0.95844875346260305</v>
      </c>
      <c r="V60" s="4">
        <f t="shared" si="0"/>
        <v>0.95826356684850933</v>
      </c>
      <c r="W60">
        <f t="shared" si="1"/>
        <v>9.1546057260009674E-3</v>
      </c>
      <c r="X60">
        <v>0.09</v>
      </c>
      <c r="Y60" s="1" cm="1">
        <f t="array" ref="Y60">INDEX(AA60:AE60,MATCH(MIN(ABS(AA60:AE60-V60)),ABS(AA60:AE60-V60),0))</f>
        <v>0.95844875346260305</v>
      </c>
      <c r="AA60" s="1">
        <f t="shared" si="7"/>
        <v>0.97214484679665703</v>
      </c>
      <c r="AB60" s="1">
        <f t="shared" si="8"/>
        <v>0.96378830083565403</v>
      </c>
      <c r="AC60" s="1">
        <f t="shared" si="9"/>
        <v>0.94707520891364905</v>
      </c>
      <c r="AD60" s="1">
        <f t="shared" si="10"/>
        <v>0.94986072423398304</v>
      </c>
      <c r="AE60" s="1">
        <f t="shared" si="11"/>
        <v>0.95844875346260305</v>
      </c>
    </row>
    <row r="61" spans="2:31" x14ac:dyDescent="0.3">
      <c r="G61">
        <v>0.1</v>
      </c>
      <c r="H61" s="1">
        <v>0.97214484679665703</v>
      </c>
      <c r="J61">
        <v>0.1</v>
      </c>
      <c r="K61" s="1">
        <v>0.96378830083565403</v>
      </c>
      <c r="M61">
        <v>0.1</v>
      </c>
      <c r="N61" s="1">
        <v>0.94707520891364905</v>
      </c>
      <c r="P61">
        <v>0.1</v>
      </c>
      <c r="Q61" s="1">
        <v>0.94986072423398304</v>
      </c>
      <c r="S61">
        <v>0.1</v>
      </c>
      <c r="T61" s="1">
        <v>0.95844875346260305</v>
      </c>
      <c r="V61" s="4">
        <f t="shared" si="0"/>
        <v>0.95826356684850933</v>
      </c>
      <c r="W61">
        <f t="shared" si="1"/>
        <v>9.1546057260009674E-3</v>
      </c>
      <c r="X61">
        <v>0.1</v>
      </c>
      <c r="Y61" s="1" cm="1">
        <f t="array" ref="Y61">INDEX(AA61:AE61,MATCH(MIN(ABS(AA61:AE61-V61)),ABS(AA61:AE61-V61),0))</f>
        <v>0.95844875346260305</v>
      </c>
      <c r="AA61" s="1">
        <f t="shared" si="7"/>
        <v>0.97214484679665703</v>
      </c>
      <c r="AB61" s="1">
        <f t="shared" si="8"/>
        <v>0.96378830083565403</v>
      </c>
      <c r="AC61" s="1">
        <f t="shared" si="9"/>
        <v>0.94707520891364905</v>
      </c>
      <c r="AD61" s="1">
        <f t="shared" si="10"/>
        <v>0.94986072423398304</v>
      </c>
      <c r="AE61" s="1">
        <f t="shared" si="11"/>
        <v>0.95844875346260305</v>
      </c>
    </row>
    <row r="62" spans="2:31" x14ac:dyDescent="0.3">
      <c r="G62">
        <v>0.11</v>
      </c>
      <c r="H62" s="1">
        <v>0.97214484679665703</v>
      </c>
      <c r="J62">
        <v>0.11</v>
      </c>
      <c r="K62" s="1">
        <v>0.96100278551532003</v>
      </c>
      <c r="M62">
        <v>0.11</v>
      </c>
      <c r="N62" s="1">
        <v>0.94707520891364905</v>
      </c>
      <c r="P62">
        <v>0.11</v>
      </c>
      <c r="Q62" s="1">
        <v>0.94986072423398304</v>
      </c>
      <c r="S62">
        <v>0.11</v>
      </c>
      <c r="T62" s="1">
        <v>0.95844875346260305</v>
      </c>
      <c r="V62" s="4">
        <f t="shared" si="0"/>
        <v>0.95770646378444246</v>
      </c>
      <c r="W62">
        <f t="shared" si="1"/>
        <v>8.8821488858111062E-3</v>
      </c>
      <c r="X62">
        <v>0.11</v>
      </c>
      <c r="Y62" s="1" cm="1">
        <f t="array" ref="Y62">INDEX(AA62:AE62,MATCH(MIN(ABS(AA62:AE62-V62)),ABS(AA62:AE62-V62),0))</f>
        <v>0.95844875346260305</v>
      </c>
      <c r="AA62" s="1">
        <f t="shared" si="7"/>
        <v>0.97214484679665703</v>
      </c>
      <c r="AB62" s="1">
        <f t="shared" si="8"/>
        <v>0.96100278551532003</v>
      </c>
      <c r="AC62" s="1">
        <f t="shared" si="9"/>
        <v>0.94707520891364905</v>
      </c>
      <c r="AD62" s="1">
        <f t="shared" si="10"/>
        <v>0.94986072423398304</v>
      </c>
      <c r="AE62" s="1">
        <f t="shared" si="11"/>
        <v>0.95844875346260305</v>
      </c>
    </row>
    <row r="63" spans="2:31" x14ac:dyDescent="0.3">
      <c r="G63">
        <v>0.12</v>
      </c>
      <c r="H63" s="1">
        <v>0.97493036211699102</v>
      </c>
      <c r="J63">
        <v>0.12</v>
      </c>
      <c r="K63" s="1">
        <v>0.96100278551532003</v>
      </c>
      <c r="M63">
        <v>0.12</v>
      </c>
      <c r="N63" s="1">
        <v>0.94707520891364905</v>
      </c>
      <c r="P63">
        <v>0.12</v>
      </c>
      <c r="Q63" s="1">
        <v>0.94986072423398304</v>
      </c>
      <c r="S63">
        <v>0.12</v>
      </c>
      <c r="T63" s="1">
        <v>0.95844875346260305</v>
      </c>
      <c r="V63" s="4">
        <f t="shared" si="0"/>
        <v>0.95826356684850933</v>
      </c>
      <c r="W63">
        <f t="shared" si="1"/>
        <v>9.8092486439194451E-3</v>
      </c>
      <c r="X63">
        <v>0.12</v>
      </c>
      <c r="Y63" s="1" cm="1">
        <f t="array" ref="Y63">INDEX(AA63:AE63,MATCH(MIN(ABS(AA63:AE63-V63)),ABS(AA63:AE63-V63),0))</f>
        <v>0.95844875346260305</v>
      </c>
      <c r="AA63" s="1">
        <f t="shared" si="7"/>
        <v>0.97493036211699102</v>
      </c>
      <c r="AB63" s="1">
        <f t="shared" si="8"/>
        <v>0.96100278551532003</v>
      </c>
      <c r="AC63" s="1">
        <f t="shared" si="9"/>
        <v>0.94707520891364905</v>
      </c>
      <c r="AD63" s="1">
        <f t="shared" si="10"/>
        <v>0.94986072423398304</v>
      </c>
      <c r="AE63" s="1">
        <f t="shared" si="11"/>
        <v>0.95844875346260305</v>
      </c>
    </row>
    <row r="64" spans="2:31" x14ac:dyDescent="0.3">
      <c r="G64">
        <v>0.13</v>
      </c>
      <c r="H64" s="1">
        <v>0.97493036211699102</v>
      </c>
      <c r="J64">
        <v>0.13</v>
      </c>
      <c r="K64" s="1">
        <v>0.96100278551532003</v>
      </c>
      <c r="M64">
        <v>0.13</v>
      </c>
      <c r="N64" s="1">
        <v>0.94707520891364905</v>
      </c>
      <c r="P64">
        <v>0.13</v>
      </c>
      <c r="Q64" s="1">
        <v>0.94986072423398304</v>
      </c>
      <c r="S64">
        <v>0.13</v>
      </c>
      <c r="T64" s="1">
        <v>0.95844875346260305</v>
      </c>
      <c r="V64" s="4">
        <f t="shared" si="0"/>
        <v>0.95826356684850933</v>
      </c>
      <c r="W64">
        <f t="shared" si="1"/>
        <v>9.8092486439194451E-3</v>
      </c>
      <c r="X64">
        <v>0.13</v>
      </c>
      <c r="Y64" s="1" cm="1">
        <f t="array" ref="Y64">INDEX(AA64:AE64,MATCH(MIN(ABS(AA64:AE64-V64)),ABS(AA64:AE64-V64),0))</f>
        <v>0.95844875346260305</v>
      </c>
      <c r="AA64" s="1">
        <f t="shared" si="7"/>
        <v>0.97493036211699102</v>
      </c>
      <c r="AB64" s="1">
        <f t="shared" si="8"/>
        <v>0.96100278551532003</v>
      </c>
      <c r="AC64" s="1">
        <f t="shared" si="9"/>
        <v>0.94707520891364905</v>
      </c>
      <c r="AD64" s="1">
        <f t="shared" si="10"/>
        <v>0.94986072423398304</v>
      </c>
      <c r="AE64" s="1">
        <f t="shared" si="11"/>
        <v>0.95844875346260305</v>
      </c>
    </row>
    <row r="65" spans="2:31" x14ac:dyDescent="0.3">
      <c r="G65">
        <v>0.14000000000000001</v>
      </c>
      <c r="H65" s="1">
        <v>0.97493036211699102</v>
      </c>
      <c r="J65">
        <v>0.14000000000000001</v>
      </c>
      <c r="K65" s="1">
        <v>0.96100278551532003</v>
      </c>
      <c r="M65">
        <v>0.14000000000000001</v>
      </c>
      <c r="N65" s="1">
        <v>0.94707520891364905</v>
      </c>
      <c r="P65">
        <v>0.14000000000000001</v>
      </c>
      <c r="Q65" s="1">
        <v>0.94986072423398304</v>
      </c>
      <c r="S65">
        <v>0.14000000000000001</v>
      </c>
      <c r="T65" s="1">
        <v>0.95844875346260305</v>
      </c>
      <c r="V65" s="4">
        <f t="shared" si="0"/>
        <v>0.95826356684850933</v>
      </c>
      <c r="W65">
        <f t="shared" si="1"/>
        <v>9.8092486439194451E-3</v>
      </c>
      <c r="X65">
        <v>0.14000000000000001</v>
      </c>
      <c r="Y65" s="1" cm="1">
        <f t="array" ref="Y65">INDEX(AA65:AE65,MATCH(MIN(ABS(AA65:AE65-V65)),ABS(AA65:AE65-V65),0))</f>
        <v>0.95844875346260305</v>
      </c>
      <c r="AA65" s="1">
        <f t="shared" si="7"/>
        <v>0.97493036211699102</v>
      </c>
      <c r="AB65" s="1">
        <f t="shared" si="8"/>
        <v>0.96100278551532003</v>
      </c>
      <c r="AC65" s="1">
        <f t="shared" si="9"/>
        <v>0.94707520891364905</v>
      </c>
      <c r="AD65" s="1">
        <f t="shared" si="10"/>
        <v>0.94986072423398304</v>
      </c>
      <c r="AE65" s="1">
        <f t="shared" si="11"/>
        <v>0.95844875346260305</v>
      </c>
    </row>
    <row r="66" spans="2:31" x14ac:dyDescent="0.3">
      <c r="G66">
        <v>0.15</v>
      </c>
      <c r="H66" s="1">
        <v>0.97493036211699102</v>
      </c>
      <c r="J66">
        <v>0.15</v>
      </c>
      <c r="K66" s="1">
        <v>0.96100278551532003</v>
      </c>
      <c r="M66">
        <v>0.15</v>
      </c>
      <c r="N66" s="1">
        <v>0.94707520891364905</v>
      </c>
      <c r="P66">
        <v>0.15</v>
      </c>
      <c r="Q66" s="1">
        <v>0.94986072423398304</v>
      </c>
      <c r="S66">
        <v>0.15</v>
      </c>
      <c r="T66" s="1">
        <v>0.96121883656509699</v>
      </c>
      <c r="V66" s="4">
        <f t="shared" si="0"/>
        <v>0.95881758346900803</v>
      </c>
      <c r="W66">
        <f t="shared" si="1"/>
        <v>9.88201849550965E-3</v>
      </c>
      <c r="X66">
        <v>0.15</v>
      </c>
      <c r="Y66" s="23" cm="1">
        <f t="array" ref="Y66">INDEX(AA66:AE66,MATCH(MIN(ABS(AA66:AE66-V66)),ABS(AA66:AE66-V66),0))</f>
        <v>0.96100278551532003</v>
      </c>
      <c r="AA66" s="1">
        <f t="shared" si="7"/>
        <v>0.97493036211699102</v>
      </c>
      <c r="AB66" s="1">
        <f t="shared" si="8"/>
        <v>0.96100278551532003</v>
      </c>
      <c r="AC66" s="1">
        <f t="shared" si="9"/>
        <v>0.94707520891364905</v>
      </c>
      <c r="AD66" s="1">
        <f t="shared" si="10"/>
        <v>0.94986072423398304</v>
      </c>
      <c r="AE66" s="1">
        <f t="shared" si="11"/>
        <v>0.96121883656509699</v>
      </c>
    </row>
    <row r="67" spans="2:31" x14ac:dyDescent="0.3">
      <c r="G67">
        <v>0.16</v>
      </c>
      <c r="H67" s="1">
        <v>0.97493036211699102</v>
      </c>
      <c r="J67">
        <v>0.16</v>
      </c>
      <c r="K67" s="1">
        <v>0.96100278551532003</v>
      </c>
      <c r="M67">
        <v>0.16</v>
      </c>
      <c r="N67" s="1">
        <v>0.94707520891364905</v>
      </c>
      <c r="P67">
        <v>0.16</v>
      </c>
      <c r="Q67" s="1">
        <v>0.94986072423398304</v>
      </c>
      <c r="S67">
        <v>0.16</v>
      </c>
      <c r="T67" s="1">
        <v>0.96121883656509699</v>
      </c>
      <c r="V67" s="4">
        <f t="shared" si="0"/>
        <v>0.95881758346900803</v>
      </c>
      <c r="W67">
        <f t="shared" si="1"/>
        <v>9.88201849550965E-3</v>
      </c>
      <c r="X67">
        <v>0.16</v>
      </c>
      <c r="Y67" s="1" cm="1">
        <f t="array" ref="Y67">INDEX(AA67:AE67,MATCH(MIN(ABS(AA67:AE67-V67)),ABS(AA67:AE67-V67),0))</f>
        <v>0.96100278551532003</v>
      </c>
      <c r="AA67" s="1">
        <f t="shared" si="7"/>
        <v>0.97493036211699102</v>
      </c>
      <c r="AB67" s="1">
        <f t="shared" si="8"/>
        <v>0.96100278551532003</v>
      </c>
      <c r="AC67" s="1">
        <f t="shared" si="9"/>
        <v>0.94707520891364905</v>
      </c>
      <c r="AD67" s="1">
        <f t="shared" si="10"/>
        <v>0.94986072423398304</v>
      </c>
      <c r="AE67" s="1">
        <f t="shared" si="11"/>
        <v>0.96121883656509699</v>
      </c>
    </row>
    <row r="68" spans="2:31" x14ac:dyDescent="0.3">
      <c r="G68">
        <v>0.17</v>
      </c>
      <c r="H68" s="1">
        <v>0.97493036211699102</v>
      </c>
      <c r="J68">
        <v>0.17</v>
      </c>
      <c r="K68" s="1">
        <v>0.96100278551532003</v>
      </c>
      <c r="M68">
        <v>0.17</v>
      </c>
      <c r="N68" s="1">
        <v>0.94707520891364905</v>
      </c>
      <c r="P68">
        <v>0.17</v>
      </c>
      <c r="Q68" s="1">
        <v>0.94986072423398304</v>
      </c>
      <c r="S68">
        <v>0.17</v>
      </c>
      <c r="T68" s="1">
        <v>0.96121883656509699</v>
      </c>
      <c r="V68" s="4">
        <f t="shared" si="0"/>
        <v>0.95881758346900803</v>
      </c>
      <c r="W68">
        <f t="shared" si="1"/>
        <v>9.88201849550965E-3</v>
      </c>
      <c r="X68">
        <v>0.17</v>
      </c>
      <c r="Y68" s="1" cm="1">
        <f t="array" ref="Y68">INDEX(AA68:AE68,MATCH(MIN(ABS(AA68:AE68-V68)),ABS(AA68:AE68-V68),0))</f>
        <v>0.96100278551532003</v>
      </c>
      <c r="AA68" s="1">
        <f t="shared" si="7"/>
        <v>0.97493036211699102</v>
      </c>
      <c r="AB68" s="1">
        <f t="shared" si="8"/>
        <v>0.96100278551532003</v>
      </c>
      <c r="AC68" s="1">
        <f t="shared" si="9"/>
        <v>0.94707520891364905</v>
      </c>
      <c r="AD68" s="1">
        <f t="shared" si="10"/>
        <v>0.94986072423398304</v>
      </c>
      <c r="AE68" s="1">
        <f t="shared" si="11"/>
        <v>0.96121883656509699</v>
      </c>
    </row>
    <row r="69" spans="2:31" x14ac:dyDescent="0.3">
      <c r="G69">
        <v>0.18</v>
      </c>
      <c r="H69" s="1">
        <v>0.97493036211699102</v>
      </c>
      <c r="J69">
        <v>0.18</v>
      </c>
      <c r="K69" s="1">
        <v>0.96100278551532003</v>
      </c>
      <c r="M69">
        <v>0.18</v>
      </c>
      <c r="N69" s="1">
        <v>0.95264623955431704</v>
      </c>
      <c r="P69">
        <v>0.18</v>
      </c>
      <c r="Q69" s="1">
        <v>0.94986072423398304</v>
      </c>
      <c r="S69">
        <v>0.18</v>
      </c>
      <c r="T69" s="1">
        <v>0.96121883656509699</v>
      </c>
      <c r="V69" s="4">
        <f t="shared" ref="V69:V122" si="12">(H69+K69+N69+Q69+T69)/5</f>
        <v>0.95993178959714176</v>
      </c>
      <c r="W69">
        <f t="shared" ref="W69:W122" si="13">_xlfn.STDEV.P(H69,K69,N69,Q69,T69)</f>
        <v>8.7437554490410255E-3</v>
      </c>
      <c r="X69">
        <v>0.18</v>
      </c>
      <c r="Y69" s="1" cm="1">
        <f t="array" ref="Y69">INDEX(AA69:AE69,MATCH(MIN(ABS(AA69:AE69-V69)),ABS(AA69:AE69-V69),0))</f>
        <v>0.96100278551532003</v>
      </c>
      <c r="AA69" s="1">
        <f t="shared" si="7"/>
        <v>0.97493036211699102</v>
      </c>
      <c r="AB69" s="1">
        <f t="shared" si="8"/>
        <v>0.96100278551532003</v>
      </c>
      <c r="AC69" s="1">
        <f t="shared" si="9"/>
        <v>0.95264623955431704</v>
      </c>
      <c r="AD69" s="1">
        <f t="shared" si="10"/>
        <v>0.94986072423398304</v>
      </c>
      <c r="AE69" s="1">
        <f t="shared" si="11"/>
        <v>0.96121883656509699</v>
      </c>
    </row>
    <row r="70" spans="2:31" x14ac:dyDescent="0.3">
      <c r="G70">
        <v>0.19</v>
      </c>
      <c r="H70" s="1">
        <v>0.97493036211699102</v>
      </c>
      <c r="J70">
        <v>0.19</v>
      </c>
      <c r="K70" s="1">
        <v>0.96100278551532003</v>
      </c>
      <c r="M70">
        <v>0.19</v>
      </c>
      <c r="N70" s="1">
        <v>0.95264623955431704</v>
      </c>
      <c r="P70">
        <v>0.19</v>
      </c>
      <c r="Q70" s="1">
        <v>0.94986072423398304</v>
      </c>
      <c r="S70">
        <v>0.19</v>
      </c>
      <c r="T70" s="1">
        <v>0.96121883656509699</v>
      </c>
      <c r="V70" s="4">
        <f t="shared" si="12"/>
        <v>0.95993178959714176</v>
      </c>
      <c r="W70">
        <f t="shared" si="13"/>
        <v>8.7437554490410255E-3</v>
      </c>
      <c r="X70">
        <v>0.19</v>
      </c>
      <c r="Y70" s="1" cm="1">
        <f t="array" ref="Y70">INDEX(AA70:AE70,MATCH(MIN(ABS(AA70:AE70-V70)),ABS(AA70:AE70-V70),0))</f>
        <v>0.96100278551532003</v>
      </c>
      <c r="AA70" s="1">
        <f t="shared" si="7"/>
        <v>0.97493036211699102</v>
      </c>
      <c r="AB70" s="1">
        <f t="shared" si="8"/>
        <v>0.96100278551532003</v>
      </c>
      <c r="AC70" s="1">
        <f t="shared" si="9"/>
        <v>0.95264623955431704</v>
      </c>
      <c r="AD70" s="1">
        <f t="shared" si="10"/>
        <v>0.94986072423398304</v>
      </c>
      <c r="AE70" s="1">
        <f t="shared" si="11"/>
        <v>0.96121883656509699</v>
      </c>
    </row>
    <row r="71" spans="2:31" x14ac:dyDescent="0.3">
      <c r="G71">
        <v>0.2</v>
      </c>
      <c r="H71" s="1">
        <v>0.97493036211699102</v>
      </c>
      <c r="J71">
        <v>0.2</v>
      </c>
      <c r="K71" s="1">
        <v>0.96100278551532003</v>
      </c>
      <c r="M71">
        <v>0.2</v>
      </c>
      <c r="N71" s="1">
        <v>0.95264623955431704</v>
      </c>
      <c r="P71">
        <v>0.2</v>
      </c>
      <c r="Q71" s="1">
        <v>0.94986072423398304</v>
      </c>
      <c r="S71">
        <v>0.2</v>
      </c>
      <c r="T71" s="1">
        <v>0.96121883656509699</v>
      </c>
      <c r="V71" s="4">
        <f t="shared" si="12"/>
        <v>0.95993178959714176</v>
      </c>
      <c r="W71">
        <f t="shared" si="13"/>
        <v>8.7437554490410255E-3</v>
      </c>
      <c r="X71">
        <v>0.2</v>
      </c>
      <c r="Y71" s="1" cm="1">
        <f t="array" ref="Y71">INDEX(AA71:AE71,MATCH(MIN(ABS(AA71:AE71-V71)),ABS(AA71:AE71-V71),0))</f>
        <v>0.96100278551532003</v>
      </c>
      <c r="AA71" s="1">
        <f t="shared" si="7"/>
        <v>0.97493036211699102</v>
      </c>
      <c r="AB71" s="1">
        <f t="shared" si="8"/>
        <v>0.96100278551532003</v>
      </c>
      <c r="AC71" s="1">
        <f t="shared" si="9"/>
        <v>0.95264623955431704</v>
      </c>
      <c r="AD71" s="1">
        <f t="shared" si="10"/>
        <v>0.94986072423398304</v>
      </c>
      <c r="AE71" s="1">
        <f t="shared" si="11"/>
        <v>0.96121883656509699</v>
      </c>
    </row>
    <row r="72" spans="2:31" x14ac:dyDescent="0.3">
      <c r="H72" s="1"/>
      <c r="K72" s="1"/>
      <c r="N72" s="1"/>
      <c r="Q72" s="1"/>
      <c r="T72" s="1"/>
      <c r="V72" s="4"/>
      <c r="Y72" s="1"/>
      <c r="AA72" s="1"/>
      <c r="AB72" s="1"/>
      <c r="AC72" s="1"/>
      <c r="AD72" s="1"/>
      <c r="AE72" s="1"/>
    </row>
    <row r="73" spans="2:31" x14ac:dyDescent="0.3">
      <c r="B73" s="35" t="s">
        <v>101</v>
      </c>
      <c r="C73" s="35"/>
      <c r="D73" s="35"/>
      <c r="E73" s="35"/>
      <c r="G73">
        <v>0.05</v>
      </c>
      <c r="H73" s="1">
        <v>0.96657381615598803</v>
      </c>
      <c r="J73">
        <v>0.05</v>
      </c>
      <c r="K73" s="1">
        <v>0.96100278551532003</v>
      </c>
      <c r="M73">
        <v>0.05</v>
      </c>
      <c r="N73" s="1">
        <v>0.94150417827298005</v>
      </c>
      <c r="P73">
        <v>0.05</v>
      </c>
      <c r="Q73" s="1">
        <v>0.94428969359331405</v>
      </c>
      <c r="S73">
        <v>0.05</v>
      </c>
      <c r="T73" s="1">
        <v>0.95567867036011001</v>
      </c>
      <c r="V73" s="4">
        <f t="shared" si="12"/>
        <v>0.95380982877954246</v>
      </c>
      <c r="W73">
        <f t="shared" si="13"/>
        <v>9.5938790648601776E-3</v>
      </c>
      <c r="X73">
        <v>0.05</v>
      </c>
      <c r="Y73" s="1" cm="1">
        <f t="array" ref="Y73">INDEX(AA73:AE73,MATCH(MIN(ABS(AA73:AE73-V73)),ABS(AA73:AE73-V73),0))</f>
        <v>0.95567867036011001</v>
      </c>
      <c r="AA73" s="1">
        <f t="shared" si="7"/>
        <v>0.96657381615598803</v>
      </c>
      <c r="AB73" s="1">
        <f t="shared" si="8"/>
        <v>0.96100278551532003</v>
      </c>
      <c r="AC73" s="1">
        <f t="shared" si="9"/>
        <v>0.94150417827298005</v>
      </c>
      <c r="AD73" s="1">
        <f t="shared" si="10"/>
        <v>0.94428969359331405</v>
      </c>
      <c r="AE73" s="1">
        <f t="shared" si="11"/>
        <v>0.95567867036011001</v>
      </c>
    </row>
    <row r="74" spans="2:31" x14ac:dyDescent="0.3">
      <c r="G74">
        <v>0.06</v>
      </c>
      <c r="H74" s="1">
        <v>0.96657381615598803</v>
      </c>
      <c r="J74">
        <v>0.06</v>
      </c>
      <c r="K74" s="1">
        <v>0.96100278551532003</v>
      </c>
      <c r="M74">
        <v>0.06</v>
      </c>
      <c r="N74" s="1">
        <v>0.94150417827298005</v>
      </c>
      <c r="P74">
        <v>0.06</v>
      </c>
      <c r="Q74" s="1">
        <v>0.94707520891364905</v>
      </c>
      <c r="S74">
        <v>0.06</v>
      </c>
      <c r="T74" s="1">
        <v>0.95567867036011001</v>
      </c>
      <c r="V74" s="4">
        <f t="shared" si="12"/>
        <v>0.95436693184360943</v>
      </c>
      <c r="W74">
        <f t="shared" si="13"/>
        <v>9.0926661569626539E-3</v>
      </c>
      <c r="X74">
        <v>0.06</v>
      </c>
      <c r="Y74" s="1" cm="1">
        <f t="array" ref="Y74">INDEX(AA74:AE74,MATCH(MIN(ABS(AA74:AE74-V74)),ABS(AA74:AE74-V74),0))</f>
        <v>0.95567867036011001</v>
      </c>
      <c r="AA74" s="1">
        <f t="shared" si="7"/>
        <v>0.96657381615598803</v>
      </c>
      <c r="AB74" s="1">
        <f t="shared" si="8"/>
        <v>0.96100278551532003</v>
      </c>
      <c r="AC74" s="1">
        <f t="shared" si="9"/>
        <v>0.94150417827298005</v>
      </c>
      <c r="AD74" s="1">
        <f t="shared" si="10"/>
        <v>0.94707520891364905</v>
      </c>
      <c r="AE74" s="1">
        <f t="shared" si="11"/>
        <v>0.95567867036011001</v>
      </c>
    </row>
    <row r="75" spans="2:31" x14ac:dyDescent="0.3">
      <c r="G75">
        <v>7.0000000000000007E-2</v>
      </c>
      <c r="H75" s="1">
        <v>0.96378830083565403</v>
      </c>
      <c r="J75">
        <v>7.0000000000000007E-2</v>
      </c>
      <c r="K75" s="1">
        <v>0.96100278551532003</v>
      </c>
      <c r="M75">
        <v>7.0000000000000007E-2</v>
      </c>
      <c r="N75" s="1">
        <v>0.94150417827298005</v>
      </c>
      <c r="P75">
        <v>7.0000000000000007E-2</v>
      </c>
      <c r="Q75" s="1">
        <v>0.94707520891364905</v>
      </c>
      <c r="S75">
        <v>7.0000000000000007E-2</v>
      </c>
      <c r="T75" s="1">
        <v>0.95567867036011001</v>
      </c>
      <c r="V75" s="4">
        <f t="shared" si="12"/>
        <v>0.95380982877954268</v>
      </c>
      <c r="W75">
        <f t="shared" si="13"/>
        <v>8.3855260915266568E-3</v>
      </c>
      <c r="X75">
        <v>7.0000000000000007E-2</v>
      </c>
      <c r="Y75" s="1" cm="1">
        <f t="array" ref="Y75">INDEX(AA75:AE75,MATCH(MIN(ABS(AA75:AE75-V75)),ABS(AA75:AE75-V75),0))</f>
        <v>0.95567867036011001</v>
      </c>
      <c r="AA75" s="1">
        <f t="shared" si="7"/>
        <v>0.96378830083565403</v>
      </c>
      <c r="AB75" s="1">
        <f t="shared" si="8"/>
        <v>0.96100278551532003</v>
      </c>
      <c r="AC75" s="1">
        <f t="shared" si="9"/>
        <v>0.94150417827298005</v>
      </c>
      <c r="AD75" s="1">
        <f t="shared" si="10"/>
        <v>0.94707520891364905</v>
      </c>
      <c r="AE75" s="1">
        <f t="shared" si="11"/>
        <v>0.95567867036011001</v>
      </c>
    </row>
    <row r="76" spans="2:31" x14ac:dyDescent="0.3">
      <c r="G76">
        <v>0.08</v>
      </c>
      <c r="H76" s="1">
        <v>0.96378830083565403</v>
      </c>
      <c r="J76">
        <v>0.08</v>
      </c>
      <c r="K76" s="1">
        <v>0.96100278551532003</v>
      </c>
      <c r="M76">
        <v>0.08</v>
      </c>
      <c r="N76" s="1">
        <v>0.94150417827298005</v>
      </c>
      <c r="P76">
        <v>0.08</v>
      </c>
      <c r="Q76" s="1">
        <v>0.94707520891364905</v>
      </c>
      <c r="S76">
        <v>0.08</v>
      </c>
      <c r="T76" s="1">
        <v>0.95844875346260305</v>
      </c>
      <c r="V76" s="4">
        <f t="shared" si="12"/>
        <v>0.95436384540004116</v>
      </c>
      <c r="W76">
        <f t="shared" si="13"/>
        <v>8.5799489560402127E-3</v>
      </c>
      <c r="X76">
        <v>0.08</v>
      </c>
      <c r="Y76" s="1" cm="1">
        <f t="array" ref="Y76">INDEX(AA76:AE76,MATCH(MIN(ABS(AA76:AE76-V76)),ABS(AA76:AE76-V76),0))</f>
        <v>0.95844875346260305</v>
      </c>
      <c r="AA76" s="1">
        <f t="shared" si="7"/>
        <v>0.96378830083565403</v>
      </c>
      <c r="AB76" s="1">
        <f t="shared" si="8"/>
        <v>0.96100278551532003</v>
      </c>
      <c r="AC76" s="1">
        <f t="shared" si="9"/>
        <v>0.94150417827298005</v>
      </c>
      <c r="AD76" s="1">
        <f t="shared" si="10"/>
        <v>0.94707520891364905</v>
      </c>
      <c r="AE76" s="1">
        <f t="shared" si="11"/>
        <v>0.95844875346260305</v>
      </c>
    </row>
    <row r="77" spans="2:31" x14ac:dyDescent="0.3">
      <c r="G77">
        <v>0.09</v>
      </c>
      <c r="H77" s="1">
        <v>0.96378830083565403</v>
      </c>
      <c r="J77">
        <v>0.09</v>
      </c>
      <c r="K77" s="1">
        <v>0.96100278551532003</v>
      </c>
      <c r="M77">
        <v>0.09</v>
      </c>
      <c r="N77" s="1">
        <v>0.94150417827298005</v>
      </c>
      <c r="P77">
        <v>0.09</v>
      </c>
      <c r="Q77" s="1">
        <v>0.94707520891364905</v>
      </c>
      <c r="S77">
        <v>0.09</v>
      </c>
      <c r="T77" s="1">
        <v>0.95844875346260305</v>
      </c>
      <c r="V77" s="4">
        <f t="shared" si="12"/>
        <v>0.95436384540004116</v>
      </c>
      <c r="W77">
        <f t="shared" si="13"/>
        <v>8.5799489560402127E-3</v>
      </c>
      <c r="X77">
        <v>0.09</v>
      </c>
      <c r="Y77" s="1" cm="1">
        <f t="array" ref="Y77">INDEX(AA77:AE77,MATCH(MIN(ABS(AA77:AE77-V77)),ABS(AA77:AE77-V77),0))</f>
        <v>0.95844875346260305</v>
      </c>
      <c r="AA77" s="1">
        <f t="shared" si="7"/>
        <v>0.96378830083565403</v>
      </c>
      <c r="AB77" s="1">
        <f t="shared" si="8"/>
        <v>0.96100278551532003</v>
      </c>
      <c r="AC77" s="1">
        <f t="shared" si="9"/>
        <v>0.94150417827298005</v>
      </c>
      <c r="AD77" s="1">
        <f t="shared" si="10"/>
        <v>0.94707520891364905</v>
      </c>
      <c r="AE77" s="1">
        <f t="shared" si="11"/>
        <v>0.95844875346260305</v>
      </c>
    </row>
    <row r="78" spans="2:31" x14ac:dyDescent="0.3">
      <c r="G78">
        <v>0.1</v>
      </c>
      <c r="H78" s="1">
        <v>0.96378830083565403</v>
      </c>
      <c r="J78">
        <v>0.1</v>
      </c>
      <c r="K78" s="1">
        <v>0.96100278551532003</v>
      </c>
      <c r="M78">
        <v>0.1</v>
      </c>
      <c r="N78" s="1">
        <v>0.94150417827298005</v>
      </c>
      <c r="P78">
        <v>0.1</v>
      </c>
      <c r="Q78" s="1">
        <v>0.94707520891364905</v>
      </c>
      <c r="S78">
        <v>0.1</v>
      </c>
      <c r="T78" s="1">
        <v>0.95844875346260305</v>
      </c>
      <c r="V78" s="4">
        <f t="shared" si="12"/>
        <v>0.95436384540004116</v>
      </c>
      <c r="W78">
        <f t="shared" si="13"/>
        <v>8.5799489560402127E-3</v>
      </c>
      <c r="X78">
        <v>0.1</v>
      </c>
      <c r="Y78" s="1" cm="1">
        <f t="array" ref="Y78">INDEX(AA78:AE78,MATCH(MIN(ABS(AA78:AE78-V78)),ABS(AA78:AE78-V78),0))</f>
        <v>0.95844875346260305</v>
      </c>
      <c r="AA78" s="1">
        <f t="shared" si="7"/>
        <v>0.96378830083565403</v>
      </c>
      <c r="AB78" s="1">
        <f t="shared" si="8"/>
        <v>0.96100278551532003</v>
      </c>
      <c r="AC78" s="1">
        <f t="shared" si="9"/>
        <v>0.94150417827298005</v>
      </c>
      <c r="AD78" s="1">
        <f t="shared" si="10"/>
        <v>0.94707520891364905</v>
      </c>
      <c r="AE78" s="1">
        <f t="shared" si="11"/>
        <v>0.95844875346260305</v>
      </c>
    </row>
    <row r="79" spans="2:31" x14ac:dyDescent="0.3">
      <c r="G79">
        <v>0.11</v>
      </c>
      <c r="H79" s="1">
        <v>0.96378830083565403</v>
      </c>
      <c r="J79">
        <v>0.11</v>
      </c>
      <c r="K79" s="1">
        <v>0.96100278551532003</v>
      </c>
      <c r="M79">
        <v>0.11</v>
      </c>
      <c r="N79" s="1">
        <v>0.94150417827298005</v>
      </c>
      <c r="P79">
        <v>0.11</v>
      </c>
      <c r="Q79" s="1">
        <v>0.94707520891364905</v>
      </c>
      <c r="S79">
        <v>0.11</v>
      </c>
      <c r="T79" s="1">
        <v>0.95844875346260305</v>
      </c>
      <c r="V79" s="4">
        <f t="shared" si="12"/>
        <v>0.95436384540004116</v>
      </c>
      <c r="W79">
        <f t="shared" si="13"/>
        <v>8.5799489560402127E-3</v>
      </c>
      <c r="X79">
        <v>0.11</v>
      </c>
      <c r="Y79" s="1" cm="1">
        <f t="array" ref="Y79">INDEX(AA79:AE79,MATCH(MIN(ABS(AA79:AE79-V79)),ABS(AA79:AE79-V79),0))</f>
        <v>0.95844875346260305</v>
      </c>
      <c r="AA79" s="1">
        <f t="shared" si="7"/>
        <v>0.96378830083565403</v>
      </c>
      <c r="AB79" s="1">
        <f t="shared" si="8"/>
        <v>0.96100278551532003</v>
      </c>
      <c r="AC79" s="1">
        <f t="shared" si="9"/>
        <v>0.94150417827298005</v>
      </c>
      <c r="AD79" s="1">
        <f t="shared" si="10"/>
        <v>0.94707520891364905</v>
      </c>
      <c r="AE79" s="1">
        <f t="shared" si="11"/>
        <v>0.95844875346260305</v>
      </c>
    </row>
    <row r="80" spans="2:31" x14ac:dyDescent="0.3">
      <c r="G80">
        <v>0.12</v>
      </c>
      <c r="H80" s="1">
        <v>0.96378830083565403</v>
      </c>
      <c r="J80">
        <v>0.12</v>
      </c>
      <c r="K80" s="1">
        <v>0.96100278551532003</v>
      </c>
      <c r="M80">
        <v>0.12</v>
      </c>
      <c r="N80" s="1">
        <v>0.94150417827298005</v>
      </c>
      <c r="P80">
        <v>0.12</v>
      </c>
      <c r="Q80" s="1">
        <v>0.94707520891364905</v>
      </c>
      <c r="S80">
        <v>0.12</v>
      </c>
      <c r="T80" s="1">
        <v>0.96121883656509699</v>
      </c>
      <c r="V80" s="4">
        <f t="shared" si="12"/>
        <v>0.95491786202053996</v>
      </c>
      <c r="W80">
        <f t="shared" si="13"/>
        <v>8.9089548023967777E-3</v>
      </c>
      <c r="X80">
        <v>0.12</v>
      </c>
      <c r="Y80" s="23" cm="1">
        <f t="array" ref="Y80">INDEX(AA80:AE80,MATCH(MIN(ABS(AA80:AE80-V80)),ABS(AA80:AE80-V80),0))</f>
        <v>0.96100278551532003</v>
      </c>
      <c r="AA80" s="1">
        <f t="shared" si="7"/>
        <v>0.96378830083565403</v>
      </c>
      <c r="AB80" s="1">
        <f t="shared" si="8"/>
        <v>0.96100278551532003</v>
      </c>
      <c r="AC80" s="1">
        <f t="shared" si="9"/>
        <v>0.94150417827298005</v>
      </c>
      <c r="AD80" s="1">
        <f t="shared" si="10"/>
        <v>0.94707520891364905</v>
      </c>
      <c r="AE80" s="1">
        <f t="shared" si="11"/>
        <v>0.96121883656509699</v>
      </c>
    </row>
    <row r="81" spans="2:31" x14ac:dyDescent="0.3">
      <c r="G81">
        <v>0.13</v>
      </c>
      <c r="H81" s="1">
        <v>0.96378830083565403</v>
      </c>
      <c r="J81">
        <v>0.13</v>
      </c>
      <c r="K81" s="1">
        <v>0.96100278551532003</v>
      </c>
      <c r="M81">
        <v>0.13</v>
      </c>
      <c r="N81" s="1">
        <v>0.94150417827298005</v>
      </c>
      <c r="P81">
        <v>0.13</v>
      </c>
      <c r="Q81" s="1">
        <v>0.94707520891364905</v>
      </c>
      <c r="S81">
        <v>0.13</v>
      </c>
      <c r="T81" s="1">
        <v>0.96121883656509699</v>
      </c>
      <c r="V81" s="4">
        <f t="shared" si="12"/>
        <v>0.95491786202053996</v>
      </c>
      <c r="W81">
        <f t="shared" si="13"/>
        <v>8.9089548023967777E-3</v>
      </c>
      <c r="X81">
        <v>0.13</v>
      </c>
      <c r="Y81" s="1" cm="1">
        <f t="array" ref="Y81">INDEX(AA81:AE81,MATCH(MIN(ABS(AA81:AE81-V81)),ABS(AA81:AE81-V81),0))</f>
        <v>0.96100278551532003</v>
      </c>
      <c r="AA81" s="1">
        <f t="shared" si="7"/>
        <v>0.96378830083565403</v>
      </c>
      <c r="AB81" s="1">
        <f t="shared" si="8"/>
        <v>0.96100278551532003</v>
      </c>
      <c r="AC81" s="1">
        <f t="shared" si="9"/>
        <v>0.94150417827298005</v>
      </c>
      <c r="AD81" s="1">
        <f t="shared" si="10"/>
        <v>0.94707520891364905</v>
      </c>
      <c r="AE81" s="1">
        <f t="shared" si="11"/>
        <v>0.96121883656509699</v>
      </c>
    </row>
    <row r="82" spans="2:31" x14ac:dyDescent="0.3">
      <c r="G82">
        <v>0.14000000000000001</v>
      </c>
      <c r="H82" s="1">
        <v>0.96657381615598803</v>
      </c>
      <c r="J82">
        <v>0.14000000000000001</v>
      </c>
      <c r="K82" s="1">
        <v>0.96100278551532003</v>
      </c>
      <c r="M82">
        <v>0.14000000000000001</v>
      </c>
      <c r="N82" s="1">
        <v>0.94150417827298005</v>
      </c>
      <c r="P82">
        <v>0.14000000000000001</v>
      </c>
      <c r="Q82" s="1">
        <v>0.94707520891364905</v>
      </c>
      <c r="S82">
        <v>0.14000000000000001</v>
      </c>
      <c r="T82" s="1">
        <v>0.96121883656509699</v>
      </c>
      <c r="V82" s="4">
        <f t="shared" si="12"/>
        <v>0.95547496508460683</v>
      </c>
      <c r="W82">
        <f t="shared" si="13"/>
        <v>9.5128559462525891E-3</v>
      </c>
      <c r="X82">
        <v>0.14000000000000001</v>
      </c>
      <c r="Y82" s="1" cm="1">
        <f t="array" ref="Y82">INDEX(AA82:AE82,MATCH(MIN(ABS(AA82:AE82-V82)),ABS(AA82:AE82-V82),0))</f>
        <v>0.96100278551532003</v>
      </c>
      <c r="AA82" s="1">
        <f t="shared" si="7"/>
        <v>0.96657381615598803</v>
      </c>
      <c r="AB82" s="1">
        <f t="shared" si="8"/>
        <v>0.96100278551532003</v>
      </c>
      <c r="AC82" s="1">
        <f t="shared" si="9"/>
        <v>0.94150417827298005</v>
      </c>
      <c r="AD82" s="1">
        <f t="shared" si="10"/>
        <v>0.94707520891364905</v>
      </c>
      <c r="AE82" s="1">
        <f t="shared" si="11"/>
        <v>0.96121883656509699</v>
      </c>
    </row>
    <row r="83" spans="2:31" x14ac:dyDescent="0.3">
      <c r="G83">
        <v>0.15</v>
      </c>
      <c r="H83" s="1">
        <v>0.96657381615598803</v>
      </c>
      <c r="J83">
        <v>0.15</v>
      </c>
      <c r="K83" s="1">
        <v>0.96100278551532003</v>
      </c>
      <c r="M83">
        <v>0.15</v>
      </c>
      <c r="N83" s="1">
        <v>0.94150417827298005</v>
      </c>
      <c r="P83">
        <v>0.15</v>
      </c>
      <c r="Q83" s="1">
        <v>0.94707520891364905</v>
      </c>
      <c r="S83">
        <v>0.15</v>
      </c>
      <c r="T83" s="1">
        <v>0.96121883656509699</v>
      </c>
      <c r="V83" s="4">
        <f t="shared" si="12"/>
        <v>0.95547496508460683</v>
      </c>
      <c r="W83">
        <f t="shared" si="13"/>
        <v>9.5128559462525891E-3</v>
      </c>
      <c r="X83">
        <v>0.15</v>
      </c>
      <c r="Y83" s="1" cm="1">
        <f t="array" ref="Y83">INDEX(AA83:AE83,MATCH(MIN(ABS(AA83:AE83-V83)),ABS(AA83:AE83-V83),0))</f>
        <v>0.96100278551532003</v>
      </c>
      <c r="AA83" s="1">
        <f t="shared" si="7"/>
        <v>0.96657381615598803</v>
      </c>
      <c r="AB83" s="1">
        <f t="shared" si="8"/>
        <v>0.96100278551532003</v>
      </c>
      <c r="AC83" s="1">
        <f t="shared" si="9"/>
        <v>0.94150417827298005</v>
      </c>
      <c r="AD83" s="1">
        <f t="shared" si="10"/>
        <v>0.94707520891364905</v>
      </c>
      <c r="AE83" s="1">
        <f t="shared" si="11"/>
        <v>0.96121883656509699</v>
      </c>
    </row>
    <row r="84" spans="2:31" x14ac:dyDescent="0.3">
      <c r="G84">
        <v>0.16</v>
      </c>
      <c r="H84" s="1">
        <v>0.96657381615598803</v>
      </c>
      <c r="J84">
        <v>0.16</v>
      </c>
      <c r="K84" s="1">
        <v>0.96100278551532003</v>
      </c>
      <c r="M84">
        <v>0.16</v>
      </c>
      <c r="N84" s="1">
        <v>0.94150417827298005</v>
      </c>
      <c r="P84">
        <v>0.16</v>
      </c>
      <c r="Q84" s="1">
        <v>0.94707520891364905</v>
      </c>
      <c r="S84">
        <v>0.16</v>
      </c>
      <c r="T84" s="1">
        <v>0.96121883656509699</v>
      </c>
      <c r="V84" s="4">
        <f t="shared" si="12"/>
        <v>0.95547496508460683</v>
      </c>
      <c r="W84">
        <f t="shared" si="13"/>
        <v>9.5128559462525891E-3</v>
      </c>
      <c r="X84">
        <v>0.16</v>
      </c>
      <c r="Y84" s="1" cm="1">
        <f t="array" ref="Y84">INDEX(AA84:AE84,MATCH(MIN(ABS(AA84:AE84-V84)),ABS(AA84:AE84-V84),0))</f>
        <v>0.96100278551532003</v>
      </c>
      <c r="AA84" s="1">
        <f t="shared" si="7"/>
        <v>0.96657381615598803</v>
      </c>
      <c r="AB84" s="1">
        <f t="shared" si="8"/>
        <v>0.96100278551532003</v>
      </c>
      <c r="AC84" s="1">
        <f t="shared" si="9"/>
        <v>0.94150417827298005</v>
      </c>
      <c r="AD84" s="1">
        <f t="shared" si="10"/>
        <v>0.94707520891364905</v>
      </c>
      <c r="AE84" s="1">
        <f t="shared" si="11"/>
        <v>0.96121883656509699</v>
      </c>
    </row>
    <row r="85" spans="2:31" x14ac:dyDescent="0.3">
      <c r="G85">
        <v>0.17</v>
      </c>
      <c r="H85" s="1">
        <v>0.96657381615598803</v>
      </c>
      <c r="J85">
        <v>0.17</v>
      </c>
      <c r="K85" s="1">
        <v>0.96100278551532003</v>
      </c>
      <c r="M85">
        <v>0.17</v>
      </c>
      <c r="N85" s="1">
        <v>0.94150417827298005</v>
      </c>
      <c r="P85">
        <v>0.17</v>
      </c>
      <c r="Q85" s="1">
        <v>0.94707520891364905</v>
      </c>
      <c r="S85">
        <v>0.17</v>
      </c>
      <c r="T85" s="1">
        <v>0.96121883656509699</v>
      </c>
      <c r="V85" s="4">
        <f t="shared" si="12"/>
        <v>0.95547496508460683</v>
      </c>
      <c r="W85">
        <f t="shared" si="13"/>
        <v>9.5128559462525891E-3</v>
      </c>
      <c r="X85">
        <v>0.17</v>
      </c>
      <c r="Y85" s="1" cm="1">
        <f t="array" ref="Y85">INDEX(AA85:AE85,MATCH(MIN(ABS(AA85:AE85-V85)),ABS(AA85:AE85-V85),0))</f>
        <v>0.96100278551532003</v>
      </c>
      <c r="AA85" s="1">
        <f t="shared" ref="AA85:AA122" si="14">H85</f>
        <v>0.96657381615598803</v>
      </c>
      <c r="AB85" s="1">
        <f t="shared" ref="AB85:AB122" si="15">K85</f>
        <v>0.96100278551532003</v>
      </c>
      <c r="AC85" s="1">
        <f t="shared" ref="AC85:AC122" si="16">N85</f>
        <v>0.94150417827298005</v>
      </c>
      <c r="AD85" s="1">
        <f t="shared" ref="AD85:AD122" si="17">Q85</f>
        <v>0.94707520891364905</v>
      </c>
      <c r="AE85" s="1">
        <f t="shared" ref="AE85:AE122" si="18">T85</f>
        <v>0.96121883656509699</v>
      </c>
    </row>
    <row r="86" spans="2:31" x14ac:dyDescent="0.3">
      <c r="G86">
        <v>0.18</v>
      </c>
      <c r="H86" s="1">
        <v>0.96657381615598803</v>
      </c>
      <c r="J86">
        <v>0.18</v>
      </c>
      <c r="K86" s="1">
        <v>0.96100278551532003</v>
      </c>
      <c r="M86">
        <v>0.18</v>
      </c>
      <c r="N86" s="1">
        <v>0.94150417827298005</v>
      </c>
      <c r="P86">
        <v>0.18</v>
      </c>
      <c r="Q86" s="1">
        <v>0.94707520891364905</v>
      </c>
      <c r="S86">
        <v>0.18</v>
      </c>
      <c r="T86" s="1">
        <v>0.96121883656509699</v>
      </c>
      <c r="V86" s="4">
        <f t="shared" si="12"/>
        <v>0.95547496508460683</v>
      </c>
      <c r="W86">
        <f t="shared" si="13"/>
        <v>9.5128559462525891E-3</v>
      </c>
      <c r="X86">
        <v>0.18</v>
      </c>
      <c r="Y86" s="1" cm="1">
        <f t="array" ref="Y86">INDEX(AA86:AE86,MATCH(MIN(ABS(AA86:AE86-V86)),ABS(AA86:AE86-V86),0))</f>
        <v>0.96100278551532003</v>
      </c>
      <c r="AA86" s="1">
        <f t="shared" si="14"/>
        <v>0.96657381615598803</v>
      </c>
      <c r="AB86" s="1">
        <f t="shared" si="15"/>
        <v>0.96100278551532003</v>
      </c>
      <c r="AC86" s="1">
        <f t="shared" si="16"/>
        <v>0.94150417827298005</v>
      </c>
      <c r="AD86" s="1">
        <f t="shared" si="17"/>
        <v>0.94707520891364905</v>
      </c>
      <c r="AE86" s="1">
        <f t="shared" si="18"/>
        <v>0.96121883656509699</v>
      </c>
    </row>
    <row r="87" spans="2:31" x14ac:dyDescent="0.3">
      <c r="G87">
        <v>0.19</v>
      </c>
      <c r="H87" s="1">
        <v>0.96657381615598803</v>
      </c>
      <c r="J87">
        <v>0.19</v>
      </c>
      <c r="K87" s="1">
        <v>0.96100278551532003</v>
      </c>
      <c r="M87">
        <v>0.19</v>
      </c>
      <c r="N87" s="1">
        <v>0.94428969359331405</v>
      </c>
      <c r="P87">
        <v>0.19</v>
      </c>
      <c r="Q87" s="1">
        <v>0.94707520891364905</v>
      </c>
      <c r="S87">
        <v>0.19</v>
      </c>
      <c r="T87" s="1">
        <v>0.96121883656509699</v>
      </c>
      <c r="V87" s="4">
        <f t="shared" si="12"/>
        <v>0.95603206814867359</v>
      </c>
      <c r="W87">
        <f t="shared" si="13"/>
        <v>8.727516672557039E-3</v>
      </c>
      <c r="X87">
        <v>0.19</v>
      </c>
      <c r="Y87" s="1" cm="1">
        <f t="array" ref="Y87">INDEX(AA87:AE87,MATCH(MIN(ABS(AA87:AE87-V87)),ABS(AA87:AE87-V87),0))</f>
        <v>0.96100278551532003</v>
      </c>
      <c r="AA87" s="1">
        <f t="shared" si="14"/>
        <v>0.96657381615598803</v>
      </c>
      <c r="AB87" s="1">
        <f t="shared" si="15"/>
        <v>0.96100278551532003</v>
      </c>
      <c r="AC87" s="1">
        <f t="shared" si="16"/>
        <v>0.94428969359331405</v>
      </c>
      <c r="AD87" s="1">
        <f t="shared" si="17"/>
        <v>0.94707520891364905</v>
      </c>
      <c r="AE87" s="1">
        <f t="shared" si="18"/>
        <v>0.96121883656509699</v>
      </c>
    </row>
    <row r="88" spans="2:31" x14ac:dyDescent="0.3">
      <c r="G88">
        <v>0.2</v>
      </c>
      <c r="H88" s="1">
        <v>0.96657381615598803</v>
      </c>
      <c r="J88">
        <v>0.2</v>
      </c>
      <c r="K88" s="1">
        <v>0.96100278551532003</v>
      </c>
      <c r="M88">
        <v>0.2</v>
      </c>
      <c r="N88" s="1">
        <v>0.94428969359331405</v>
      </c>
      <c r="P88">
        <v>0.2</v>
      </c>
      <c r="Q88" s="1">
        <v>0.94707520891364905</v>
      </c>
      <c r="S88">
        <v>0.2</v>
      </c>
      <c r="T88" s="1">
        <v>0.96121883656509699</v>
      </c>
      <c r="V88" s="4">
        <f t="shared" si="12"/>
        <v>0.95603206814867359</v>
      </c>
      <c r="W88">
        <f t="shared" si="13"/>
        <v>8.727516672557039E-3</v>
      </c>
      <c r="X88">
        <v>0.2</v>
      </c>
      <c r="Y88" s="1" cm="1">
        <f t="array" ref="Y88">INDEX(AA88:AE88,MATCH(MIN(ABS(AA88:AE88-V88)),ABS(AA88:AE88-V88),0))</f>
        <v>0.96100278551532003</v>
      </c>
      <c r="AA88" s="1">
        <f t="shared" si="14"/>
        <v>0.96657381615598803</v>
      </c>
      <c r="AB88" s="1">
        <f t="shared" si="15"/>
        <v>0.96100278551532003</v>
      </c>
      <c r="AC88" s="1">
        <f t="shared" si="16"/>
        <v>0.94428969359331405</v>
      </c>
      <c r="AD88" s="1">
        <f t="shared" si="17"/>
        <v>0.94707520891364905</v>
      </c>
      <c r="AE88" s="1">
        <f t="shared" si="18"/>
        <v>0.96121883656509699</v>
      </c>
    </row>
    <row r="89" spans="2:31" x14ac:dyDescent="0.3">
      <c r="H89" s="1"/>
      <c r="K89" s="1"/>
      <c r="N89" s="1"/>
      <c r="Q89" s="1"/>
      <c r="T89" s="1"/>
      <c r="V89" s="4"/>
      <c r="Y89" s="1"/>
      <c r="AA89" s="1"/>
      <c r="AB89" s="1"/>
      <c r="AC89" s="1"/>
      <c r="AD89" s="1"/>
      <c r="AE89" s="1"/>
    </row>
    <row r="90" spans="2:31" x14ac:dyDescent="0.3">
      <c r="B90" s="35" t="s">
        <v>102</v>
      </c>
      <c r="C90" s="35"/>
      <c r="D90" s="35"/>
      <c r="E90" s="35"/>
      <c r="G90">
        <v>0.05</v>
      </c>
      <c r="H90" s="1">
        <v>0.95821727019498604</v>
      </c>
      <c r="J90">
        <v>0.05</v>
      </c>
      <c r="K90" s="1">
        <v>0.96378830083565403</v>
      </c>
      <c r="M90">
        <v>0.05</v>
      </c>
      <c r="N90" s="1">
        <v>0.95264623955431704</v>
      </c>
      <c r="P90">
        <v>0.05</v>
      </c>
      <c r="Q90" s="1">
        <v>0.94986072423398304</v>
      </c>
      <c r="S90">
        <v>0.05</v>
      </c>
      <c r="T90" s="1">
        <v>0.95844875346260305</v>
      </c>
      <c r="V90" s="4">
        <f t="shared" si="12"/>
        <v>0.95659225765630862</v>
      </c>
      <c r="W90">
        <f t="shared" si="13"/>
        <v>4.8734973262695601E-3</v>
      </c>
      <c r="X90">
        <v>0.05</v>
      </c>
      <c r="Y90" s="1" cm="1">
        <f t="array" ref="Y90">INDEX(AA90:AE90,MATCH(MIN(ABS(AA90:AE90-V90)),ABS(AA90:AE90-V90),0))</f>
        <v>0.95821727019498604</v>
      </c>
      <c r="AA90" s="1">
        <f t="shared" si="14"/>
        <v>0.95821727019498604</v>
      </c>
      <c r="AB90" s="1">
        <f t="shared" si="15"/>
        <v>0.96378830083565403</v>
      </c>
      <c r="AC90" s="1">
        <f t="shared" si="16"/>
        <v>0.95264623955431704</v>
      </c>
      <c r="AD90" s="1">
        <f t="shared" si="17"/>
        <v>0.94986072423398304</v>
      </c>
      <c r="AE90" s="1">
        <f t="shared" si="18"/>
        <v>0.95844875346260305</v>
      </c>
    </row>
    <row r="91" spans="2:31" x14ac:dyDescent="0.3">
      <c r="G91">
        <v>0.06</v>
      </c>
      <c r="H91" s="1">
        <v>0.96100278551532003</v>
      </c>
      <c r="J91">
        <v>0.06</v>
      </c>
      <c r="K91" s="1">
        <v>0.96378830083565403</v>
      </c>
      <c r="M91">
        <v>0.06</v>
      </c>
      <c r="N91" s="1">
        <v>0.95264623955431704</v>
      </c>
      <c r="P91">
        <v>0.06</v>
      </c>
      <c r="Q91" s="1">
        <v>0.94986072423398304</v>
      </c>
      <c r="S91">
        <v>0.06</v>
      </c>
      <c r="T91" s="1">
        <v>0.95844875346260305</v>
      </c>
      <c r="V91" s="4">
        <f t="shared" si="12"/>
        <v>0.95714936072037538</v>
      </c>
      <c r="W91">
        <f t="shared" si="13"/>
        <v>5.1771643217127378E-3</v>
      </c>
      <c r="X91">
        <v>0.06</v>
      </c>
      <c r="Y91" s="1" cm="1">
        <f t="array" ref="Y91">INDEX(AA91:AE91,MATCH(MIN(ABS(AA91:AE91-V91)),ABS(AA91:AE91-V91),0))</f>
        <v>0.95844875346260305</v>
      </c>
      <c r="AA91" s="1">
        <f t="shared" si="14"/>
        <v>0.96100278551532003</v>
      </c>
      <c r="AB91" s="1">
        <f t="shared" si="15"/>
        <v>0.96378830083565403</v>
      </c>
      <c r="AC91" s="1">
        <f t="shared" si="16"/>
        <v>0.95264623955431704</v>
      </c>
      <c r="AD91" s="1">
        <f t="shared" si="17"/>
        <v>0.94986072423398304</v>
      </c>
      <c r="AE91" s="1">
        <f t="shared" si="18"/>
        <v>0.95844875346260305</v>
      </c>
    </row>
    <row r="92" spans="2:31" x14ac:dyDescent="0.3">
      <c r="G92">
        <v>7.0000000000000007E-2</v>
      </c>
      <c r="H92" s="1">
        <v>0.96100278551532003</v>
      </c>
      <c r="J92">
        <v>7.0000000000000007E-2</v>
      </c>
      <c r="K92" s="1">
        <v>0.96378830083565403</v>
      </c>
      <c r="M92">
        <v>7.0000000000000007E-2</v>
      </c>
      <c r="N92" s="1">
        <v>0.95264623955431704</v>
      </c>
      <c r="P92">
        <v>7.0000000000000007E-2</v>
      </c>
      <c r="Q92" s="1">
        <v>0.94986072423398304</v>
      </c>
      <c r="S92">
        <v>7.0000000000000007E-2</v>
      </c>
      <c r="T92" s="1">
        <v>0.95844875346260305</v>
      </c>
      <c r="V92" s="4">
        <f t="shared" si="12"/>
        <v>0.95714936072037538</v>
      </c>
      <c r="W92">
        <f t="shared" si="13"/>
        <v>5.1771643217127378E-3</v>
      </c>
      <c r="X92">
        <v>7.0000000000000007E-2</v>
      </c>
      <c r="Y92" s="1" cm="1">
        <f t="array" ref="Y92">INDEX(AA92:AE92,MATCH(MIN(ABS(AA92:AE92-V92)),ABS(AA92:AE92-V92),0))</f>
        <v>0.95844875346260305</v>
      </c>
      <c r="AA92" s="1">
        <f t="shared" si="14"/>
        <v>0.96100278551532003</v>
      </c>
      <c r="AB92" s="1">
        <f t="shared" si="15"/>
        <v>0.96378830083565403</v>
      </c>
      <c r="AC92" s="1">
        <f t="shared" si="16"/>
        <v>0.95264623955431704</v>
      </c>
      <c r="AD92" s="1">
        <f t="shared" si="17"/>
        <v>0.94986072423398304</v>
      </c>
      <c r="AE92" s="1">
        <f t="shared" si="18"/>
        <v>0.95844875346260305</v>
      </c>
    </row>
    <row r="93" spans="2:31" x14ac:dyDescent="0.3">
      <c r="G93">
        <v>0.08</v>
      </c>
      <c r="H93" s="1">
        <v>0.96100278551532003</v>
      </c>
      <c r="J93">
        <v>0.08</v>
      </c>
      <c r="K93" s="1">
        <v>0.96378830083565403</v>
      </c>
      <c r="M93">
        <v>0.08</v>
      </c>
      <c r="N93" s="1">
        <v>0.95264623955431704</v>
      </c>
      <c r="P93">
        <v>0.08</v>
      </c>
      <c r="Q93" s="1">
        <v>0.94986072423398304</v>
      </c>
      <c r="S93">
        <v>0.08</v>
      </c>
      <c r="T93" s="1">
        <v>0.95844875346260305</v>
      </c>
      <c r="V93" s="4">
        <f t="shared" si="12"/>
        <v>0.95714936072037538</v>
      </c>
      <c r="W93">
        <f t="shared" si="13"/>
        <v>5.1771643217127378E-3</v>
      </c>
      <c r="X93">
        <v>0.08</v>
      </c>
      <c r="Y93" s="1" cm="1">
        <f t="array" ref="Y93">INDEX(AA93:AE93,MATCH(MIN(ABS(AA93:AE93-V93)),ABS(AA93:AE93-V93),0))</f>
        <v>0.95844875346260305</v>
      </c>
      <c r="AA93" s="1">
        <f t="shared" si="14"/>
        <v>0.96100278551532003</v>
      </c>
      <c r="AB93" s="1">
        <f t="shared" si="15"/>
        <v>0.96378830083565403</v>
      </c>
      <c r="AC93" s="1">
        <f t="shared" si="16"/>
        <v>0.95264623955431704</v>
      </c>
      <c r="AD93" s="1">
        <f t="shared" si="17"/>
        <v>0.94986072423398304</v>
      </c>
      <c r="AE93" s="1">
        <f t="shared" si="18"/>
        <v>0.95844875346260305</v>
      </c>
    </row>
    <row r="94" spans="2:31" x14ac:dyDescent="0.3">
      <c r="G94">
        <v>0.09</v>
      </c>
      <c r="H94" s="1">
        <v>0.96100278551532003</v>
      </c>
      <c r="J94">
        <v>0.09</v>
      </c>
      <c r="K94" s="1">
        <v>0.96378830083565403</v>
      </c>
      <c r="M94">
        <v>0.09</v>
      </c>
      <c r="N94" s="1">
        <v>0.95264623955431704</v>
      </c>
      <c r="P94">
        <v>0.09</v>
      </c>
      <c r="Q94" s="1">
        <v>0.94986072423398304</v>
      </c>
      <c r="S94">
        <v>0.09</v>
      </c>
      <c r="T94" s="1">
        <v>0.95844875346260305</v>
      </c>
      <c r="V94" s="4">
        <f t="shared" si="12"/>
        <v>0.95714936072037538</v>
      </c>
      <c r="W94">
        <f t="shared" si="13"/>
        <v>5.1771643217127378E-3</v>
      </c>
      <c r="X94">
        <v>0.09</v>
      </c>
      <c r="Y94" s="1" cm="1">
        <f t="array" ref="Y94">INDEX(AA94:AE94,MATCH(MIN(ABS(AA94:AE94-V94)),ABS(AA94:AE94-V94),0))</f>
        <v>0.95844875346260305</v>
      </c>
      <c r="AA94" s="1">
        <f t="shared" si="14"/>
        <v>0.96100278551532003</v>
      </c>
      <c r="AB94" s="1">
        <f t="shared" si="15"/>
        <v>0.96378830083565403</v>
      </c>
      <c r="AC94" s="1">
        <f t="shared" si="16"/>
        <v>0.95264623955431704</v>
      </c>
      <c r="AD94" s="1">
        <f t="shared" si="17"/>
        <v>0.94986072423398304</v>
      </c>
      <c r="AE94" s="1">
        <f t="shared" si="18"/>
        <v>0.95844875346260305</v>
      </c>
    </row>
    <row r="95" spans="2:31" x14ac:dyDescent="0.3">
      <c r="G95">
        <v>0.1</v>
      </c>
      <c r="H95" s="1">
        <v>0.96100278551532003</v>
      </c>
      <c r="J95">
        <v>0.1</v>
      </c>
      <c r="K95" s="1">
        <v>0.96378830083565403</v>
      </c>
      <c r="M95">
        <v>0.1</v>
      </c>
      <c r="N95" s="1">
        <v>0.95264623955431704</v>
      </c>
      <c r="P95">
        <v>0.1</v>
      </c>
      <c r="Q95" s="1">
        <v>0.94707520891364905</v>
      </c>
      <c r="S95">
        <v>0.1</v>
      </c>
      <c r="T95" s="1">
        <v>0.96121883656509699</v>
      </c>
      <c r="V95" s="4">
        <f t="shared" si="12"/>
        <v>0.95714627427680754</v>
      </c>
      <c r="W95">
        <f t="shared" si="13"/>
        <v>6.2809494407425944E-3</v>
      </c>
      <c r="X95">
        <v>0.1</v>
      </c>
      <c r="Y95" s="23" cm="1">
        <f t="array" ref="Y95">INDEX(AA95:AE95,MATCH(MIN(ABS(AA95:AE95-V95)),ABS(AA95:AE95-V95),0))</f>
        <v>0.96100278551532003</v>
      </c>
      <c r="AA95" s="1">
        <f t="shared" si="14"/>
        <v>0.96100278551532003</v>
      </c>
      <c r="AB95" s="1">
        <f t="shared" si="15"/>
        <v>0.96378830083565403</v>
      </c>
      <c r="AC95" s="1">
        <f t="shared" si="16"/>
        <v>0.95264623955431704</v>
      </c>
      <c r="AD95" s="1">
        <f t="shared" si="17"/>
        <v>0.94707520891364905</v>
      </c>
      <c r="AE95" s="1">
        <f t="shared" si="18"/>
        <v>0.96121883656509699</v>
      </c>
    </row>
    <row r="96" spans="2:31" x14ac:dyDescent="0.3">
      <c r="G96">
        <v>0.11</v>
      </c>
      <c r="H96" s="1">
        <v>0.96100278551532003</v>
      </c>
      <c r="J96">
        <v>0.11</v>
      </c>
      <c r="K96" s="1">
        <v>0.96378830083565403</v>
      </c>
      <c r="M96">
        <v>0.11</v>
      </c>
      <c r="N96" s="1">
        <v>0.95264623955431704</v>
      </c>
      <c r="P96">
        <v>0.11</v>
      </c>
      <c r="Q96" s="1">
        <v>0.94707520891364905</v>
      </c>
      <c r="S96">
        <v>0.11</v>
      </c>
      <c r="T96" s="1">
        <v>0.96121883656509699</v>
      </c>
      <c r="V96" s="4">
        <f t="shared" si="12"/>
        <v>0.95714627427680754</v>
      </c>
      <c r="W96">
        <f t="shared" si="13"/>
        <v>6.2809494407425944E-3</v>
      </c>
      <c r="X96">
        <v>0.11</v>
      </c>
      <c r="Y96" s="1" cm="1">
        <f t="array" ref="Y96">INDEX(AA96:AE96,MATCH(MIN(ABS(AA96:AE96-V96)),ABS(AA96:AE96-V96),0))</f>
        <v>0.96100278551532003</v>
      </c>
      <c r="AA96" s="1">
        <f t="shared" si="14"/>
        <v>0.96100278551532003</v>
      </c>
      <c r="AB96" s="1">
        <f t="shared" si="15"/>
        <v>0.96378830083565403</v>
      </c>
      <c r="AC96" s="1">
        <f t="shared" si="16"/>
        <v>0.95264623955431704</v>
      </c>
      <c r="AD96" s="1">
        <f t="shared" si="17"/>
        <v>0.94707520891364905</v>
      </c>
      <c r="AE96" s="1">
        <f t="shared" si="18"/>
        <v>0.96121883656509699</v>
      </c>
    </row>
    <row r="97" spans="2:31" x14ac:dyDescent="0.3">
      <c r="G97">
        <v>0.12</v>
      </c>
      <c r="H97" s="1">
        <v>0.96100278551532003</v>
      </c>
      <c r="J97">
        <v>0.12</v>
      </c>
      <c r="K97" s="1">
        <v>0.96378830083565403</v>
      </c>
      <c r="M97">
        <v>0.12</v>
      </c>
      <c r="N97" s="1">
        <v>0.95264623955431704</v>
      </c>
      <c r="P97">
        <v>0.12</v>
      </c>
      <c r="Q97" s="1">
        <v>0.94707520891364905</v>
      </c>
      <c r="S97">
        <v>0.12</v>
      </c>
      <c r="T97" s="1">
        <v>0.96121883656509699</v>
      </c>
      <c r="V97" s="4">
        <f t="shared" si="12"/>
        <v>0.95714627427680754</v>
      </c>
      <c r="W97">
        <f t="shared" si="13"/>
        <v>6.2809494407425944E-3</v>
      </c>
      <c r="X97">
        <v>0.12</v>
      </c>
      <c r="Y97" s="1" cm="1">
        <f t="array" ref="Y97">INDEX(AA97:AE97,MATCH(MIN(ABS(AA97:AE97-V97)),ABS(AA97:AE97-V97),0))</f>
        <v>0.96100278551532003</v>
      </c>
      <c r="AA97" s="1">
        <f t="shared" si="14"/>
        <v>0.96100278551532003</v>
      </c>
      <c r="AB97" s="1">
        <f t="shared" si="15"/>
        <v>0.96378830083565403</v>
      </c>
      <c r="AC97" s="1">
        <f t="shared" si="16"/>
        <v>0.95264623955431704</v>
      </c>
      <c r="AD97" s="1">
        <f t="shared" si="17"/>
        <v>0.94707520891364905</v>
      </c>
      <c r="AE97" s="1">
        <f t="shared" si="18"/>
        <v>0.96121883656509699</v>
      </c>
    </row>
    <row r="98" spans="2:31" x14ac:dyDescent="0.3">
      <c r="G98">
        <v>0.13</v>
      </c>
      <c r="H98" s="1">
        <v>0.96100278551532003</v>
      </c>
      <c r="J98">
        <v>0.13</v>
      </c>
      <c r="K98" s="1">
        <v>0.96378830083565403</v>
      </c>
      <c r="M98">
        <v>0.13</v>
      </c>
      <c r="N98" s="1">
        <v>0.95264623955431704</v>
      </c>
      <c r="P98">
        <v>0.13</v>
      </c>
      <c r="Q98" s="1">
        <v>0.94428969359331405</v>
      </c>
      <c r="S98">
        <v>0.13</v>
      </c>
      <c r="T98" s="1">
        <v>0.96121883656509699</v>
      </c>
      <c r="V98" s="4">
        <f t="shared" si="12"/>
        <v>0.95658917121274045</v>
      </c>
      <c r="W98">
        <f t="shared" si="13"/>
        <v>7.2050693208049847E-3</v>
      </c>
      <c r="X98">
        <v>0.13</v>
      </c>
      <c r="Y98" s="1" cm="1">
        <f t="array" ref="Y98">INDEX(AA98:AE98,MATCH(MIN(ABS(AA98:AE98-V98)),ABS(AA98:AE98-V98),0))</f>
        <v>0.95264623955431704</v>
      </c>
      <c r="AA98" s="1">
        <f t="shared" si="14"/>
        <v>0.96100278551532003</v>
      </c>
      <c r="AB98" s="1">
        <f t="shared" si="15"/>
        <v>0.96378830083565403</v>
      </c>
      <c r="AC98" s="1">
        <f t="shared" si="16"/>
        <v>0.95264623955431704</v>
      </c>
      <c r="AD98" s="1">
        <f t="shared" si="17"/>
        <v>0.94428969359331405</v>
      </c>
      <c r="AE98" s="1">
        <f t="shared" si="18"/>
        <v>0.96121883656509699</v>
      </c>
    </row>
    <row r="99" spans="2:31" x14ac:dyDescent="0.3">
      <c r="G99">
        <v>0.14000000000000001</v>
      </c>
      <c r="H99" s="1">
        <v>0.96100278551532003</v>
      </c>
      <c r="J99">
        <v>0.14000000000000001</v>
      </c>
      <c r="K99" s="1">
        <v>0.96378830083565403</v>
      </c>
      <c r="M99">
        <v>0.14000000000000001</v>
      </c>
      <c r="N99" s="1">
        <v>0.95264623955431704</v>
      </c>
      <c r="P99">
        <v>0.14000000000000001</v>
      </c>
      <c r="Q99" s="1">
        <v>0.94428969359331405</v>
      </c>
      <c r="S99">
        <v>0.14000000000000001</v>
      </c>
      <c r="T99" s="1">
        <v>0.96121883656509699</v>
      </c>
      <c r="V99" s="4">
        <f t="shared" si="12"/>
        <v>0.95658917121274045</v>
      </c>
      <c r="W99">
        <f t="shared" si="13"/>
        <v>7.2050693208049847E-3</v>
      </c>
      <c r="X99">
        <v>0.14000000000000001</v>
      </c>
      <c r="Y99" s="1" cm="1">
        <f t="array" ref="Y99">INDEX(AA99:AE99,MATCH(MIN(ABS(AA99:AE99-V99)),ABS(AA99:AE99-V99),0))</f>
        <v>0.95264623955431704</v>
      </c>
      <c r="AA99" s="1">
        <f t="shared" si="14"/>
        <v>0.96100278551532003</v>
      </c>
      <c r="AB99" s="1">
        <f t="shared" si="15"/>
        <v>0.96378830083565403</v>
      </c>
      <c r="AC99" s="1">
        <f t="shared" si="16"/>
        <v>0.95264623955431704</v>
      </c>
      <c r="AD99" s="1">
        <f t="shared" si="17"/>
        <v>0.94428969359331405</v>
      </c>
      <c r="AE99" s="1">
        <f t="shared" si="18"/>
        <v>0.96121883656509699</v>
      </c>
    </row>
    <row r="100" spans="2:31" x14ac:dyDescent="0.3">
      <c r="G100">
        <v>0.15</v>
      </c>
      <c r="H100" s="1">
        <v>0.96100278551532003</v>
      </c>
      <c r="J100">
        <v>0.15</v>
      </c>
      <c r="K100" s="1">
        <v>0.96378830083565403</v>
      </c>
      <c r="M100">
        <v>0.15</v>
      </c>
      <c r="N100" s="1">
        <v>0.95264623955431704</v>
      </c>
      <c r="P100">
        <v>0.15</v>
      </c>
      <c r="Q100" s="1">
        <v>0.94428969359331405</v>
      </c>
      <c r="S100">
        <v>0.15</v>
      </c>
      <c r="T100" s="1">
        <v>0.96398891966759004</v>
      </c>
      <c r="V100" s="4">
        <f t="shared" si="12"/>
        <v>0.95714318783323904</v>
      </c>
      <c r="W100">
        <f t="shared" si="13"/>
        <v>7.6335171897274311E-3</v>
      </c>
      <c r="X100">
        <v>0.15</v>
      </c>
      <c r="Y100" s="1" cm="1">
        <f t="array" ref="Y100">INDEX(AA100:AE100,MATCH(MIN(ABS(AA100:AE100-V100)),ABS(AA100:AE100-V100),0))</f>
        <v>0.96100278551532003</v>
      </c>
      <c r="AA100" s="1">
        <f t="shared" si="14"/>
        <v>0.96100278551532003</v>
      </c>
      <c r="AB100" s="1">
        <f t="shared" si="15"/>
        <v>0.96378830083565403</v>
      </c>
      <c r="AC100" s="1">
        <f t="shared" si="16"/>
        <v>0.95264623955431704</v>
      </c>
      <c r="AD100" s="1">
        <f t="shared" si="17"/>
        <v>0.94428969359331405</v>
      </c>
      <c r="AE100" s="1">
        <f t="shared" si="18"/>
        <v>0.96398891966759004</v>
      </c>
    </row>
    <row r="101" spans="2:31" x14ac:dyDescent="0.3">
      <c r="G101">
        <v>0.16</v>
      </c>
      <c r="H101" s="1">
        <v>0.96100278551532003</v>
      </c>
      <c r="J101">
        <v>0.16</v>
      </c>
      <c r="K101" s="1">
        <v>0.96378830083565403</v>
      </c>
      <c r="M101">
        <v>0.16</v>
      </c>
      <c r="N101" s="1">
        <v>0.95264623955431704</v>
      </c>
      <c r="P101">
        <v>0.16</v>
      </c>
      <c r="Q101" s="1">
        <v>0.94428969359331405</v>
      </c>
      <c r="S101">
        <v>0.16</v>
      </c>
      <c r="T101" s="1">
        <v>0.96398891966759004</v>
      </c>
      <c r="V101" s="4">
        <f t="shared" si="12"/>
        <v>0.95714318783323904</v>
      </c>
      <c r="W101">
        <f t="shared" si="13"/>
        <v>7.6335171897274311E-3</v>
      </c>
      <c r="X101">
        <v>0.16</v>
      </c>
      <c r="Y101" s="1" cm="1">
        <f t="array" ref="Y101">INDEX(AA101:AE101,MATCH(MIN(ABS(AA101:AE101-V101)),ABS(AA101:AE101-V101),0))</f>
        <v>0.96100278551532003</v>
      </c>
      <c r="AA101" s="1">
        <f t="shared" si="14"/>
        <v>0.96100278551532003</v>
      </c>
      <c r="AB101" s="1">
        <f t="shared" si="15"/>
        <v>0.96378830083565403</v>
      </c>
      <c r="AC101" s="1">
        <f t="shared" si="16"/>
        <v>0.95264623955431704</v>
      </c>
      <c r="AD101" s="1">
        <f t="shared" si="17"/>
        <v>0.94428969359331405</v>
      </c>
      <c r="AE101" s="1">
        <f t="shared" si="18"/>
        <v>0.96398891966759004</v>
      </c>
    </row>
    <row r="102" spans="2:31" x14ac:dyDescent="0.3">
      <c r="G102">
        <v>0.17</v>
      </c>
      <c r="H102" s="1">
        <v>0.96100278551532003</v>
      </c>
      <c r="J102">
        <v>0.17</v>
      </c>
      <c r="K102" s="1">
        <v>0.96378830083565403</v>
      </c>
      <c r="M102">
        <v>0.17</v>
      </c>
      <c r="N102" s="1">
        <v>0.95264623955431704</v>
      </c>
      <c r="P102">
        <v>0.17</v>
      </c>
      <c r="Q102" s="1">
        <v>0.94428969359331405</v>
      </c>
      <c r="S102">
        <v>0.17</v>
      </c>
      <c r="T102" s="1">
        <v>0.96398891966759004</v>
      </c>
      <c r="V102" s="4">
        <f t="shared" si="12"/>
        <v>0.95714318783323904</v>
      </c>
      <c r="W102">
        <f t="shared" si="13"/>
        <v>7.6335171897274311E-3</v>
      </c>
      <c r="X102">
        <v>0.17</v>
      </c>
      <c r="Y102" s="1" cm="1">
        <f t="array" ref="Y102">INDEX(AA102:AE102,MATCH(MIN(ABS(AA102:AE102-V102)),ABS(AA102:AE102-V102),0))</f>
        <v>0.96100278551532003</v>
      </c>
      <c r="AA102" s="1">
        <f t="shared" si="14"/>
        <v>0.96100278551532003</v>
      </c>
      <c r="AB102" s="1">
        <f t="shared" si="15"/>
        <v>0.96378830083565403</v>
      </c>
      <c r="AC102" s="1">
        <f t="shared" si="16"/>
        <v>0.95264623955431704</v>
      </c>
      <c r="AD102" s="1">
        <f t="shared" si="17"/>
        <v>0.94428969359331405</v>
      </c>
      <c r="AE102" s="1">
        <f t="shared" si="18"/>
        <v>0.96398891966759004</v>
      </c>
    </row>
    <row r="103" spans="2:31" x14ac:dyDescent="0.3">
      <c r="G103">
        <v>0.18</v>
      </c>
      <c r="H103" s="1">
        <v>0.96100278551532003</v>
      </c>
      <c r="J103">
        <v>0.18</v>
      </c>
      <c r="K103" s="1">
        <v>0.96378830083565403</v>
      </c>
      <c r="M103">
        <v>0.18</v>
      </c>
      <c r="N103" s="1">
        <v>0.95264623955431704</v>
      </c>
      <c r="P103">
        <v>0.18</v>
      </c>
      <c r="Q103" s="1">
        <v>0.94428969359331405</v>
      </c>
      <c r="S103">
        <v>0.18</v>
      </c>
      <c r="T103" s="1">
        <v>0.96398891966759004</v>
      </c>
      <c r="V103" s="4">
        <f t="shared" si="12"/>
        <v>0.95714318783323904</v>
      </c>
      <c r="W103">
        <f t="shared" si="13"/>
        <v>7.6335171897274311E-3</v>
      </c>
      <c r="X103">
        <v>0.18</v>
      </c>
      <c r="Y103" s="1" cm="1">
        <f t="array" ref="Y103">INDEX(AA103:AE103,MATCH(MIN(ABS(AA103:AE103-V103)),ABS(AA103:AE103-V103),0))</f>
        <v>0.96100278551532003</v>
      </c>
      <c r="AA103" s="1">
        <f t="shared" si="14"/>
        <v>0.96100278551532003</v>
      </c>
      <c r="AB103" s="1">
        <f t="shared" si="15"/>
        <v>0.96378830083565403</v>
      </c>
      <c r="AC103" s="1">
        <f t="shared" si="16"/>
        <v>0.95264623955431704</v>
      </c>
      <c r="AD103" s="1">
        <f t="shared" si="17"/>
        <v>0.94428969359331405</v>
      </c>
      <c r="AE103" s="1">
        <f t="shared" si="18"/>
        <v>0.96398891966759004</v>
      </c>
    </row>
    <row r="104" spans="2:31" x14ac:dyDescent="0.3">
      <c r="G104">
        <v>0.19</v>
      </c>
      <c r="H104" s="1">
        <v>0.96100278551532003</v>
      </c>
      <c r="J104">
        <v>0.19</v>
      </c>
      <c r="K104" s="1">
        <v>0.96378830083565403</v>
      </c>
      <c r="M104">
        <v>0.19</v>
      </c>
      <c r="N104" s="1">
        <v>0.95264623955431704</v>
      </c>
      <c r="P104">
        <v>0.19</v>
      </c>
      <c r="Q104" s="1">
        <v>0.94428969359331405</v>
      </c>
      <c r="S104">
        <v>0.19</v>
      </c>
      <c r="T104" s="1">
        <v>0.96398891966759004</v>
      </c>
      <c r="V104" s="4">
        <f t="shared" si="12"/>
        <v>0.95714318783323904</v>
      </c>
      <c r="W104">
        <f t="shared" si="13"/>
        <v>7.6335171897274311E-3</v>
      </c>
      <c r="X104">
        <v>0.19</v>
      </c>
      <c r="Y104" s="1" cm="1">
        <f t="array" ref="Y104">INDEX(AA104:AE104,MATCH(MIN(ABS(AA104:AE104-V104)),ABS(AA104:AE104-V104),0))</f>
        <v>0.96100278551532003</v>
      </c>
      <c r="AA104" s="1">
        <f t="shared" si="14"/>
        <v>0.96100278551532003</v>
      </c>
      <c r="AB104" s="1">
        <f t="shared" si="15"/>
        <v>0.96378830083565403</v>
      </c>
      <c r="AC104" s="1">
        <f t="shared" si="16"/>
        <v>0.95264623955431704</v>
      </c>
      <c r="AD104" s="1">
        <f t="shared" si="17"/>
        <v>0.94428969359331405</v>
      </c>
      <c r="AE104" s="1">
        <f t="shared" si="18"/>
        <v>0.96398891966759004</v>
      </c>
    </row>
    <row r="105" spans="2:31" x14ac:dyDescent="0.3">
      <c r="G105">
        <v>0.2</v>
      </c>
      <c r="H105" s="1">
        <v>0.96100278551532003</v>
      </c>
      <c r="J105">
        <v>0.2</v>
      </c>
      <c r="K105" s="1">
        <v>0.96378830083565403</v>
      </c>
      <c r="M105">
        <v>0.2</v>
      </c>
      <c r="N105" s="1">
        <v>0.94986072423398304</v>
      </c>
      <c r="P105">
        <v>0.2</v>
      </c>
      <c r="Q105" s="1">
        <v>0.94428969359331405</v>
      </c>
      <c r="S105">
        <v>0.2</v>
      </c>
      <c r="T105" s="1">
        <v>0.96398891966759004</v>
      </c>
      <c r="V105" s="4">
        <f t="shared" si="12"/>
        <v>0.95658608476917217</v>
      </c>
      <c r="W105">
        <f t="shared" si="13"/>
        <v>8.0325940587153647E-3</v>
      </c>
      <c r="X105">
        <v>0.2</v>
      </c>
      <c r="Y105" s="1" cm="1">
        <f t="array" ref="Y105">INDEX(AA105:AE105,MATCH(MIN(ABS(AA105:AE105-V105)),ABS(AA105:AE105-V105),0))</f>
        <v>0.96100278551532003</v>
      </c>
      <c r="AA105" s="1">
        <f t="shared" si="14"/>
        <v>0.96100278551532003</v>
      </c>
      <c r="AB105" s="1">
        <f t="shared" si="15"/>
        <v>0.96378830083565403</v>
      </c>
      <c r="AC105" s="1">
        <f t="shared" si="16"/>
        <v>0.94986072423398304</v>
      </c>
      <c r="AD105" s="1">
        <f t="shared" si="17"/>
        <v>0.94428969359331405</v>
      </c>
      <c r="AE105" s="1">
        <f t="shared" si="18"/>
        <v>0.96398891966759004</v>
      </c>
    </row>
    <row r="106" spans="2:31" x14ac:dyDescent="0.3">
      <c r="H106" s="1"/>
      <c r="K106" s="1"/>
      <c r="N106" s="1"/>
      <c r="Q106" s="1"/>
      <c r="T106" s="1"/>
      <c r="V106" s="4"/>
      <c r="Y106" s="1"/>
      <c r="AA106" s="1"/>
      <c r="AB106" s="1"/>
      <c r="AC106" s="1"/>
      <c r="AD106" s="1"/>
      <c r="AE106" s="1"/>
    </row>
    <row r="107" spans="2:31" x14ac:dyDescent="0.3">
      <c r="B107" s="35" t="s">
        <v>103</v>
      </c>
      <c r="C107" s="35"/>
      <c r="D107" s="35"/>
      <c r="E107" s="35"/>
      <c r="G107">
        <v>0.05</v>
      </c>
      <c r="H107" s="1">
        <v>0.97214484679665703</v>
      </c>
      <c r="J107">
        <v>0.05</v>
      </c>
      <c r="K107" s="1">
        <v>0.96657381615598803</v>
      </c>
      <c r="M107">
        <v>0.05</v>
      </c>
      <c r="N107" s="1">
        <v>0.95821727019498604</v>
      </c>
      <c r="P107">
        <v>0.05</v>
      </c>
      <c r="Q107" s="1">
        <v>0.94986072423398304</v>
      </c>
      <c r="S107">
        <v>0.05</v>
      </c>
      <c r="T107" s="1">
        <v>0.95844875346260305</v>
      </c>
      <c r="V107" s="4">
        <f t="shared" si="12"/>
        <v>0.96104908216884355</v>
      </c>
      <c r="W107">
        <f t="shared" si="13"/>
        <v>7.662883269617035E-3</v>
      </c>
      <c r="X107">
        <v>0.05</v>
      </c>
      <c r="Y107" s="1" cm="1">
        <f t="array" ref="Y107">INDEX(AA107:AE107,MATCH(MIN(ABS(AA107:AE107-V107)),ABS(AA107:AE107-V107),0))</f>
        <v>0.95844875346260305</v>
      </c>
      <c r="AA107" s="1">
        <f t="shared" si="14"/>
        <v>0.97214484679665703</v>
      </c>
      <c r="AB107" s="1">
        <f t="shared" si="15"/>
        <v>0.96657381615598803</v>
      </c>
      <c r="AC107" s="1">
        <f t="shared" si="16"/>
        <v>0.95821727019498604</v>
      </c>
      <c r="AD107" s="1">
        <f t="shared" si="17"/>
        <v>0.94986072423398304</v>
      </c>
      <c r="AE107" s="1">
        <f t="shared" si="18"/>
        <v>0.95844875346260305</v>
      </c>
    </row>
    <row r="108" spans="2:31" x14ac:dyDescent="0.3">
      <c r="G108">
        <v>0.06</v>
      </c>
      <c r="H108" s="1">
        <v>0.97214484679665703</v>
      </c>
      <c r="J108">
        <v>0.06</v>
      </c>
      <c r="K108" s="1">
        <v>0.96657381615598803</v>
      </c>
      <c r="M108">
        <v>0.06</v>
      </c>
      <c r="N108" s="1">
        <v>0.95821727019498604</v>
      </c>
      <c r="P108">
        <v>0.06</v>
      </c>
      <c r="Q108" s="1">
        <v>0.94986072423398304</v>
      </c>
      <c r="S108">
        <v>0.06</v>
      </c>
      <c r="T108" s="1">
        <v>0.95844875346260305</v>
      </c>
      <c r="V108" s="4">
        <f t="shared" si="12"/>
        <v>0.96104908216884355</v>
      </c>
      <c r="W108">
        <f t="shared" si="13"/>
        <v>7.662883269617035E-3</v>
      </c>
      <c r="X108">
        <v>0.06</v>
      </c>
      <c r="Y108" s="1" cm="1">
        <f t="array" ref="Y108">INDEX(AA108:AE108,MATCH(MIN(ABS(AA108:AE108-V108)),ABS(AA108:AE108-V108),0))</f>
        <v>0.95844875346260305</v>
      </c>
      <c r="AA108" s="1">
        <f t="shared" si="14"/>
        <v>0.97214484679665703</v>
      </c>
      <c r="AB108" s="1">
        <f t="shared" si="15"/>
        <v>0.96657381615598803</v>
      </c>
      <c r="AC108" s="1">
        <f t="shared" si="16"/>
        <v>0.95821727019498604</v>
      </c>
      <c r="AD108" s="1">
        <f t="shared" si="17"/>
        <v>0.94986072423398304</v>
      </c>
      <c r="AE108" s="1">
        <f t="shared" si="18"/>
        <v>0.95844875346260305</v>
      </c>
    </row>
    <row r="109" spans="2:31" x14ac:dyDescent="0.3">
      <c r="G109">
        <v>7.0000000000000007E-2</v>
      </c>
      <c r="H109" s="1">
        <v>0.97214484679665703</v>
      </c>
      <c r="J109">
        <v>7.0000000000000007E-2</v>
      </c>
      <c r="K109" s="1">
        <v>0.96657381615598803</v>
      </c>
      <c r="M109">
        <v>7.0000000000000007E-2</v>
      </c>
      <c r="N109" s="1">
        <v>0.95821727019498604</v>
      </c>
      <c r="P109">
        <v>7.0000000000000007E-2</v>
      </c>
      <c r="Q109" s="1">
        <v>0.94986072423398304</v>
      </c>
      <c r="S109">
        <v>7.0000000000000007E-2</v>
      </c>
      <c r="T109" s="1">
        <v>0.95844875346260305</v>
      </c>
      <c r="V109" s="4">
        <f t="shared" si="12"/>
        <v>0.96104908216884355</v>
      </c>
      <c r="W109">
        <f t="shared" si="13"/>
        <v>7.662883269617035E-3</v>
      </c>
      <c r="X109">
        <v>7.0000000000000007E-2</v>
      </c>
      <c r="Y109" s="1" cm="1">
        <f t="array" ref="Y109">INDEX(AA109:AE109,MATCH(MIN(ABS(AA109:AE109-V109)),ABS(AA109:AE109-V109),0))</f>
        <v>0.95844875346260305</v>
      </c>
      <c r="AA109" s="1">
        <f t="shared" si="14"/>
        <v>0.97214484679665703</v>
      </c>
      <c r="AB109" s="1">
        <f t="shared" si="15"/>
        <v>0.96657381615598803</v>
      </c>
      <c r="AC109" s="1">
        <f t="shared" si="16"/>
        <v>0.95821727019498604</v>
      </c>
      <c r="AD109" s="1">
        <f t="shared" si="17"/>
        <v>0.94986072423398304</v>
      </c>
      <c r="AE109" s="1">
        <f t="shared" si="18"/>
        <v>0.95844875346260305</v>
      </c>
    </row>
    <row r="110" spans="2:31" x14ac:dyDescent="0.3">
      <c r="G110">
        <v>0.08</v>
      </c>
      <c r="H110" s="1">
        <v>0.97214484679665703</v>
      </c>
      <c r="J110">
        <v>0.08</v>
      </c>
      <c r="K110" s="1">
        <v>0.96657381615598803</v>
      </c>
      <c r="M110">
        <v>0.08</v>
      </c>
      <c r="N110" s="1">
        <v>0.95821727019498604</v>
      </c>
      <c r="P110">
        <v>0.08</v>
      </c>
      <c r="Q110" s="1">
        <v>0.94986072423398304</v>
      </c>
      <c r="S110">
        <v>0.08</v>
      </c>
      <c r="T110" s="1">
        <v>0.95844875346260305</v>
      </c>
      <c r="V110" s="4">
        <f t="shared" si="12"/>
        <v>0.96104908216884355</v>
      </c>
      <c r="W110">
        <f t="shared" si="13"/>
        <v>7.662883269617035E-3</v>
      </c>
      <c r="X110">
        <v>0.08</v>
      </c>
      <c r="Y110" s="1" cm="1">
        <f t="array" ref="Y110">INDEX(AA110:AE110,MATCH(MIN(ABS(AA110:AE110-V110)),ABS(AA110:AE110-V110),0))</f>
        <v>0.95844875346260305</v>
      </c>
      <c r="AA110" s="1">
        <f t="shared" si="14"/>
        <v>0.97214484679665703</v>
      </c>
      <c r="AB110" s="1">
        <f t="shared" si="15"/>
        <v>0.96657381615598803</v>
      </c>
      <c r="AC110" s="1">
        <f t="shared" si="16"/>
        <v>0.95821727019498604</v>
      </c>
      <c r="AD110" s="1">
        <f t="shared" si="17"/>
        <v>0.94986072423398304</v>
      </c>
      <c r="AE110" s="1">
        <f t="shared" si="18"/>
        <v>0.95844875346260305</v>
      </c>
    </row>
    <row r="111" spans="2:31" x14ac:dyDescent="0.3">
      <c r="G111">
        <v>0.09</v>
      </c>
      <c r="H111" s="1">
        <v>0.97214484679665703</v>
      </c>
      <c r="J111">
        <v>0.09</v>
      </c>
      <c r="K111" s="1">
        <v>0.96657381615598803</v>
      </c>
      <c r="M111">
        <v>0.09</v>
      </c>
      <c r="N111" s="1">
        <v>0.96100278551532003</v>
      </c>
      <c r="P111">
        <v>0.09</v>
      </c>
      <c r="Q111" s="1">
        <v>0.94986072423398304</v>
      </c>
      <c r="S111">
        <v>0.09</v>
      </c>
      <c r="T111" s="1">
        <v>0.95844875346260305</v>
      </c>
      <c r="V111" s="4">
        <f t="shared" si="12"/>
        <v>0.96160618523291019</v>
      </c>
      <c r="W111">
        <f t="shared" si="13"/>
        <v>7.5369763861082312E-3</v>
      </c>
      <c r="X111">
        <v>0.09</v>
      </c>
      <c r="Y111" s="1" cm="1">
        <f t="array" ref="Y111">INDEX(AA111:AE111,MATCH(MIN(ABS(AA111:AE111-V111)),ABS(AA111:AE111-V111),0))</f>
        <v>0.96100278551532003</v>
      </c>
      <c r="AA111" s="1">
        <f t="shared" si="14"/>
        <v>0.97214484679665703</v>
      </c>
      <c r="AB111" s="1">
        <f t="shared" si="15"/>
        <v>0.96657381615598803</v>
      </c>
      <c r="AC111" s="1">
        <f t="shared" si="16"/>
        <v>0.96100278551532003</v>
      </c>
      <c r="AD111" s="1">
        <f t="shared" si="17"/>
        <v>0.94986072423398304</v>
      </c>
      <c r="AE111" s="1">
        <f t="shared" si="18"/>
        <v>0.95844875346260305</v>
      </c>
    </row>
    <row r="112" spans="2:31" x14ac:dyDescent="0.3">
      <c r="G112">
        <v>0.1</v>
      </c>
      <c r="H112" s="1">
        <v>0.97214484679665703</v>
      </c>
      <c r="J112">
        <v>0.1</v>
      </c>
      <c r="K112" s="1">
        <v>0.96657381615598803</v>
      </c>
      <c r="M112">
        <v>0.1</v>
      </c>
      <c r="N112" s="1">
        <v>0.96100278551532003</v>
      </c>
      <c r="P112">
        <v>0.1</v>
      </c>
      <c r="Q112" s="1">
        <v>0.94986072423398304</v>
      </c>
      <c r="S112">
        <v>0.1</v>
      </c>
      <c r="T112" s="1">
        <v>0.95844875346260305</v>
      </c>
      <c r="V112" s="4">
        <f t="shared" si="12"/>
        <v>0.96160618523291019</v>
      </c>
      <c r="W112">
        <f t="shared" si="13"/>
        <v>7.5369763861082312E-3</v>
      </c>
      <c r="X112">
        <v>0.1</v>
      </c>
      <c r="Y112" s="1" cm="1">
        <f t="array" ref="Y112">INDEX(AA112:AE112,MATCH(MIN(ABS(AA112:AE112-V112)),ABS(AA112:AE112-V112),0))</f>
        <v>0.96100278551532003</v>
      </c>
      <c r="AA112" s="1">
        <f t="shared" si="14"/>
        <v>0.97214484679665703</v>
      </c>
      <c r="AB112" s="1">
        <f t="shared" si="15"/>
        <v>0.96657381615598803</v>
      </c>
      <c r="AC112" s="1">
        <f t="shared" si="16"/>
        <v>0.96100278551532003</v>
      </c>
      <c r="AD112" s="1">
        <f t="shared" si="17"/>
        <v>0.94986072423398304</v>
      </c>
      <c r="AE112" s="1">
        <f t="shared" si="18"/>
        <v>0.95844875346260305</v>
      </c>
    </row>
    <row r="113" spans="7:31" x14ac:dyDescent="0.3">
      <c r="G113">
        <v>0.11</v>
      </c>
      <c r="H113" s="1">
        <v>0.97214484679665703</v>
      </c>
      <c r="J113">
        <v>0.11</v>
      </c>
      <c r="K113" s="1">
        <v>0.96657381615598803</v>
      </c>
      <c r="M113">
        <v>0.11</v>
      </c>
      <c r="N113" s="1">
        <v>0.96100278551532003</v>
      </c>
      <c r="P113">
        <v>0.11</v>
      </c>
      <c r="Q113" s="1">
        <v>0.94986072423398304</v>
      </c>
      <c r="S113">
        <v>0.11</v>
      </c>
      <c r="T113" s="1">
        <v>0.95844875346260305</v>
      </c>
      <c r="V113" s="4">
        <f t="shared" si="12"/>
        <v>0.96160618523291019</v>
      </c>
      <c r="W113">
        <f t="shared" si="13"/>
        <v>7.5369763861082312E-3</v>
      </c>
      <c r="X113">
        <v>0.11</v>
      </c>
      <c r="Y113" s="1" cm="1">
        <f t="array" ref="Y113">INDEX(AA113:AE113,MATCH(MIN(ABS(AA113:AE113-V113)),ABS(AA113:AE113-V113),0))</f>
        <v>0.96100278551532003</v>
      </c>
      <c r="AA113" s="1">
        <f t="shared" si="14"/>
        <v>0.97214484679665703</v>
      </c>
      <c r="AB113" s="1">
        <f t="shared" si="15"/>
        <v>0.96657381615598803</v>
      </c>
      <c r="AC113" s="1">
        <f t="shared" si="16"/>
        <v>0.96100278551532003</v>
      </c>
      <c r="AD113" s="1">
        <f t="shared" si="17"/>
        <v>0.94986072423398304</v>
      </c>
      <c r="AE113" s="1">
        <f t="shared" si="18"/>
        <v>0.95844875346260305</v>
      </c>
    </row>
    <row r="114" spans="7:31" x14ac:dyDescent="0.3">
      <c r="G114">
        <v>0.12</v>
      </c>
      <c r="H114" s="1">
        <v>0.97214484679665703</v>
      </c>
      <c r="J114">
        <v>0.12</v>
      </c>
      <c r="K114" s="1">
        <v>0.96657381615598803</v>
      </c>
      <c r="M114">
        <v>0.12</v>
      </c>
      <c r="N114" s="1">
        <v>0.96100278551532003</v>
      </c>
      <c r="P114">
        <v>0.12</v>
      </c>
      <c r="Q114" s="1">
        <v>0.94986072423398304</v>
      </c>
      <c r="S114">
        <v>0.12</v>
      </c>
      <c r="T114" s="1">
        <v>0.95844875346260305</v>
      </c>
      <c r="V114" s="4">
        <f t="shared" si="12"/>
        <v>0.96160618523291019</v>
      </c>
      <c r="W114">
        <f t="shared" si="13"/>
        <v>7.5369763861082312E-3</v>
      </c>
      <c r="X114">
        <v>0.12</v>
      </c>
      <c r="Y114" s="1" cm="1">
        <f t="array" ref="Y114">INDEX(AA114:AE114,MATCH(MIN(ABS(AA114:AE114-V114)),ABS(AA114:AE114-V114),0))</f>
        <v>0.96100278551532003</v>
      </c>
      <c r="AA114" s="1">
        <f t="shared" si="14"/>
        <v>0.97214484679665703</v>
      </c>
      <c r="AB114" s="1">
        <f t="shared" si="15"/>
        <v>0.96657381615598803</v>
      </c>
      <c r="AC114" s="1">
        <f t="shared" si="16"/>
        <v>0.96100278551532003</v>
      </c>
      <c r="AD114" s="1">
        <f t="shared" si="17"/>
        <v>0.94986072423398304</v>
      </c>
      <c r="AE114" s="1">
        <f t="shared" si="18"/>
        <v>0.95844875346260305</v>
      </c>
    </row>
    <row r="115" spans="7:31" x14ac:dyDescent="0.3">
      <c r="G115">
        <v>0.13</v>
      </c>
      <c r="H115" s="1">
        <v>0.97214484679665703</v>
      </c>
      <c r="J115">
        <v>0.13</v>
      </c>
      <c r="K115" s="1">
        <v>0.96657381615598803</v>
      </c>
      <c r="M115">
        <v>0.13</v>
      </c>
      <c r="N115" s="1">
        <v>0.95821727019498604</v>
      </c>
      <c r="P115">
        <v>0.13</v>
      </c>
      <c r="Q115" s="1">
        <v>0.94986072423398304</v>
      </c>
      <c r="S115">
        <v>0.13</v>
      </c>
      <c r="T115" s="1">
        <v>0.96121883656509699</v>
      </c>
      <c r="V115" s="4">
        <f t="shared" si="12"/>
        <v>0.96160309878934225</v>
      </c>
      <c r="W115">
        <f t="shared" si="13"/>
        <v>7.5542218012775919E-3</v>
      </c>
      <c r="X115">
        <v>0.13</v>
      </c>
      <c r="Y115" s="23" cm="1">
        <f t="array" ref="Y115">INDEX(AA115:AE115,MATCH(MIN(ABS(AA115:AE115-V115)),ABS(AA115:AE115-V115),0))</f>
        <v>0.96121883656509699</v>
      </c>
      <c r="AA115" s="1">
        <f t="shared" si="14"/>
        <v>0.97214484679665703</v>
      </c>
      <c r="AB115" s="1">
        <f t="shared" si="15"/>
        <v>0.96657381615598803</v>
      </c>
      <c r="AC115" s="1">
        <f t="shared" si="16"/>
        <v>0.95821727019498604</v>
      </c>
      <c r="AD115" s="1">
        <f t="shared" si="17"/>
        <v>0.94986072423398304</v>
      </c>
      <c r="AE115" s="1">
        <f t="shared" si="18"/>
        <v>0.96121883656509699</v>
      </c>
    </row>
    <row r="116" spans="7:31" x14ac:dyDescent="0.3">
      <c r="G116">
        <v>0.14000000000000001</v>
      </c>
      <c r="H116" s="1">
        <v>0.97214484679665703</v>
      </c>
      <c r="J116">
        <v>0.14000000000000001</v>
      </c>
      <c r="K116" s="1">
        <v>0.96657381615598803</v>
      </c>
      <c r="M116">
        <v>0.14000000000000001</v>
      </c>
      <c r="N116" s="1">
        <v>0.95821727019498604</v>
      </c>
      <c r="P116">
        <v>0.14000000000000001</v>
      </c>
      <c r="Q116" s="1">
        <v>0.94986072423398304</v>
      </c>
      <c r="S116">
        <v>0.14000000000000001</v>
      </c>
      <c r="T116" s="1">
        <v>0.96121883656509699</v>
      </c>
      <c r="V116" s="4">
        <f t="shared" si="12"/>
        <v>0.96160309878934225</v>
      </c>
      <c r="W116">
        <f t="shared" si="13"/>
        <v>7.5542218012775919E-3</v>
      </c>
      <c r="X116">
        <v>0.14000000000000001</v>
      </c>
      <c r="Y116" s="1" cm="1">
        <f t="array" ref="Y116">INDEX(AA116:AE116,MATCH(MIN(ABS(AA116:AE116-V116)),ABS(AA116:AE116-V116),0))</f>
        <v>0.96121883656509699</v>
      </c>
      <c r="AA116" s="1">
        <f t="shared" si="14"/>
        <v>0.97214484679665703</v>
      </c>
      <c r="AB116" s="1">
        <f t="shared" si="15"/>
        <v>0.96657381615598803</v>
      </c>
      <c r="AC116" s="1">
        <f t="shared" si="16"/>
        <v>0.95821727019498604</v>
      </c>
      <c r="AD116" s="1">
        <f t="shared" si="17"/>
        <v>0.94986072423398304</v>
      </c>
      <c r="AE116" s="1">
        <f t="shared" si="18"/>
        <v>0.96121883656509699</v>
      </c>
    </row>
    <row r="117" spans="7:31" x14ac:dyDescent="0.3">
      <c r="G117">
        <v>0.15</v>
      </c>
      <c r="H117" s="1">
        <v>0.97214484679665703</v>
      </c>
      <c r="J117">
        <v>0.15</v>
      </c>
      <c r="K117" s="1">
        <v>0.96657381615598803</v>
      </c>
      <c r="M117">
        <v>0.15</v>
      </c>
      <c r="N117" s="1">
        <v>0.95821727019498604</v>
      </c>
      <c r="P117">
        <v>0.15</v>
      </c>
      <c r="Q117" s="1">
        <v>0.94986072423398304</v>
      </c>
      <c r="S117">
        <v>0.15</v>
      </c>
      <c r="T117" s="1">
        <v>0.96121883656509699</v>
      </c>
      <c r="V117" s="4">
        <f t="shared" si="12"/>
        <v>0.96160309878934225</v>
      </c>
      <c r="W117">
        <f t="shared" si="13"/>
        <v>7.5542218012775919E-3</v>
      </c>
      <c r="X117">
        <v>0.15</v>
      </c>
      <c r="Y117" s="1" cm="1">
        <f t="array" ref="Y117">INDEX(AA117:AE117,MATCH(MIN(ABS(AA117:AE117-V117)),ABS(AA117:AE117-V117),0))</f>
        <v>0.96121883656509699</v>
      </c>
      <c r="AA117" s="1">
        <f t="shared" si="14"/>
        <v>0.97214484679665703</v>
      </c>
      <c r="AB117" s="1">
        <f t="shared" si="15"/>
        <v>0.96657381615598803</v>
      </c>
      <c r="AC117" s="1">
        <f t="shared" si="16"/>
        <v>0.95821727019498604</v>
      </c>
      <c r="AD117" s="1">
        <f t="shared" si="17"/>
        <v>0.94986072423398304</v>
      </c>
      <c r="AE117" s="1">
        <f t="shared" si="18"/>
        <v>0.96121883656509699</v>
      </c>
    </row>
    <row r="118" spans="7:31" x14ac:dyDescent="0.3">
      <c r="G118">
        <v>0.16</v>
      </c>
      <c r="H118" s="1">
        <v>0.97214484679665703</v>
      </c>
      <c r="J118">
        <v>0.16</v>
      </c>
      <c r="K118" s="1">
        <v>0.96657381615598803</v>
      </c>
      <c r="M118">
        <v>0.16</v>
      </c>
      <c r="N118" s="1">
        <v>0.95821727019498604</v>
      </c>
      <c r="P118">
        <v>0.16</v>
      </c>
      <c r="Q118" s="1">
        <v>0.94986072423398304</v>
      </c>
      <c r="S118">
        <v>0.16</v>
      </c>
      <c r="T118" s="1">
        <v>0.96121883656509699</v>
      </c>
      <c r="V118" s="4">
        <f t="shared" si="12"/>
        <v>0.96160309878934225</v>
      </c>
      <c r="W118">
        <f t="shared" si="13"/>
        <v>7.5542218012775919E-3</v>
      </c>
      <c r="X118">
        <v>0.16</v>
      </c>
      <c r="Y118" s="1" cm="1">
        <f t="array" ref="Y118">INDEX(AA118:AE118,MATCH(MIN(ABS(AA118:AE118-V118)),ABS(AA118:AE118-V118),0))</f>
        <v>0.96121883656509699</v>
      </c>
      <c r="AA118" s="1">
        <f t="shared" si="14"/>
        <v>0.97214484679665703</v>
      </c>
      <c r="AB118" s="1">
        <f t="shared" si="15"/>
        <v>0.96657381615598803</v>
      </c>
      <c r="AC118" s="1">
        <f t="shared" si="16"/>
        <v>0.95821727019498604</v>
      </c>
      <c r="AD118" s="1">
        <f t="shared" si="17"/>
        <v>0.94986072423398304</v>
      </c>
      <c r="AE118" s="1">
        <f t="shared" si="18"/>
        <v>0.96121883656509699</v>
      </c>
    </row>
    <row r="119" spans="7:31" x14ac:dyDescent="0.3">
      <c r="G119">
        <v>0.17</v>
      </c>
      <c r="H119" s="1">
        <v>0.97214484679665703</v>
      </c>
      <c r="J119">
        <v>0.17</v>
      </c>
      <c r="K119" s="1">
        <v>0.96657381615598803</v>
      </c>
      <c r="M119">
        <v>0.17</v>
      </c>
      <c r="N119" s="1">
        <v>0.95821727019498604</v>
      </c>
      <c r="P119">
        <v>0.17</v>
      </c>
      <c r="Q119" s="1">
        <v>0.94986072423398304</v>
      </c>
      <c r="S119">
        <v>0.17</v>
      </c>
      <c r="T119" s="1">
        <v>0.96121883656509699</v>
      </c>
      <c r="V119" s="4">
        <f t="shared" si="12"/>
        <v>0.96160309878934225</v>
      </c>
      <c r="W119">
        <f t="shared" si="13"/>
        <v>7.5542218012775919E-3</v>
      </c>
      <c r="X119">
        <v>0.17</v>
      </c>
      <c r="Y119" s="1" cm="1">
        <f t="array" ref="Y119">INDEX(AA119:AE119,MATCH(MIN(ABS(AA119:AE119-V119)),ABS(AA119:AE119-V119),0))</f>
        <v>0.96121883656509699</v>
      </c>
      <c r="AA119" s="1">
        <f t="shared" si="14"/>
        <v>0.97214484679665703</v>
      </c>
      <c r="AB119" s="1">
        <f t="shared" si="15"/>
        <v>0.96657381615598803</v>
      </c>
      <c r="AC119" s="1">
        <f t="shared" si="16"/>
        <v>0.95821727019498604</v>
      </c>
      <c r="AD119" s="1">
        <f t="shared" si="17"/>
        <v>0.94986072423398304</v>
      </c>
      <c r="AE119" s="1">
        <f t="shared" si="18"/>
        <v>0.96121883656509699</v>
      </c>
    </row>
    <row r="120" spans="7:31" x14ac:dyDescent="0.3">
      <c r="G120">
        <v>0.18</v>
      </c>
      <c r="H120" s="1">
        <v>0.97214484679665703</v>
      </c>
      <c r="J120">
        <v>0.18</v>
      </c>
      <c r="K120" s="1">
        <v>0.96657381615598803</v>
      </c>
      <c r="M120">
        <v>0.18</v>
      </c>
      <c r="N120" s="1">
        <v>0.95821727019498604</v>
      </c>
      <c r="P120">
        <v>0.18</v>
      </c>
      <c r="Q120" s="1">
        <v>0.94986072423398304</v>
      </c>
      <c r="S120">
        <v>0.18</v>
      </c>
      <c r="T120" s="1">
        <v>0.96121883656509699</v>
      </c>
      <c r="V120" s="4">
        <f t="shared" si="12"/>
        <v>0.96160309878934225</v>
      </c>
      <c r="W120">
        <f t="shared" si="13"/>
        <v>7.5542218012775919E-3</v>
      </c>
      <c r="X120">
        <v>0.18</v>
      </c>
      <c r="Y120" s="1" cm="1">
        <f t="array" ref="Y120">INDEX(AA120:AE120,MATCH(MIN(ABS(AA120:AE120-V120)),ABS(AA120:AE120-V120),0))</f>
        <v>0.96121883656509699</v>
      </c>
      <c r="AA120" s="1">
        <f t="shared" si="14"/>
        <v>0.97214484679665703</v>
      </c>
      <c r="AB120" s="1">
        <f t="shared" si="15"/>
        <v>0.96657381615598803</v>
      </c>
      <c r="AC120" s="1">
        <f t="shared" si="16"/>
        <v>0.95821727019498604</v>
      </c>
      <c r="AD120" s="1">
        <f t="shared" si="17"/>
        <v>0.94986072423398304</v>
      </c>
      <c r="AE120" s="1">
        <f t="shared" si="18"/>
        <v>0.96121883656509699</v>
      </c>
    </row>
    <row r="121" spans="7:31" x14ac:dyDescent="0.3">
      <c r="G121">
        <v>0.19</v>
      </c>
      <c r="H121" s="1">
        <v>0.97214484679665703</v>
      </c>
      <c r="J121">
        <v>0.19</v>
      </c>
      <c r="K121" s="1">
        <v>0.96657381615598803</v>
      </c>
      <c r="M121">
        <v>0.19</v>
      </c>
      <c r="N121" s="1">
        <v>0.95821727019498604</v>
      </c>
      <c r="P121">
        <v>0.19</v>
      </c>
      <c r="Q121" s="1">
        <v>0.94986072423398304</v>
      </c>
      <c r="S121">
        <v>0.19</v>
      </c>
      <c r="T121" s="1">
        <v>0.96121883656509699</v>
      </c>
      <c r="V121" s="4">
        <f t="shared" si="12"/>
        <v>0.96160309878934225</v>
      </c>
      <c r="W121">
        <f t="shared" si="13"/>
        <v>7.5542218012775919E-3</v>
      </c>
      <c r="X121">
        <v>0.19</v>
      </c>
      <c r="Y121" s="1" cm="1">
        <f t="array" ref="Y121">INDEX(AA121:AE121,MATCH(MIN(ABS(AA121:AE121-V121)),ABS(AA121:AE121-V121),0))</f>
        <v>0.96121883656509699</v>
      </c>
      <c r="AA121" s="1">
        <f t="shared" si="14"/>
        <v>0.97214484679665703</v>
      </c>
      <c r="AB121" s="1">
        <f t="shared" si="15"/>
        <v>0.96657381615598803</v>
      </c>
      <c r="AC121" s="1">
        <f t="shared" si="16"/>
        <v>0.95821727019498604</v>
      </c>
      <c r="AD121" s="1">
        <f t="shared" si="17"/>
        <v>0.94986072423398304</v>
      </c>
      <c r="AE121" s="1">
        <f t="shared" si="18"/>
        <v>0.96121883656509699</v>
      </c>
    </row>
    <row r="122" spans="7:31" x14ac:dyDescent="0.3">
      <c r="G122">
        <v>0.2</v>
      </c>
      <c r="H122" s="1">
        <v>0.97214484679665703</v>
      </c>
      <c r="J122">
        <v>0.2</v>
      </c>
      <c r="K122" s="1">
        <v>0.96657381615598803</v>
      </c>
      <c r="M122">
        <v>0.2</v>
      </c>
      <c r="N122" s="1">
        <v>0.95821727019498604</v>
      </c>
      <c r="P122">
        <v>0.2</v>
      </c>
      <c r="Q122" s="1">
        <v>0.94986072423398304</v>
      </c>
      <c r="S122">
        <v>0.2</v>
      </c>
      <c r="T122" s="1">
        <v>0.96121883656509699</v>
      </c>
      <c r="V122" s="4">
        <f t="shared" si="12"/>
        <v>0.96160309878934225</v>
      </c>
      <c r="W122">
        <f t="shared" si="13"/>
        <v>7.5542218012775919E-3</v>
      </c>
      <c r="X122">
        <v>0.2</v>
      </c>
      <c r="Y122" s="1" cm="1">
        <f t="array" ref="Y122">INDEX(AA122:AE122,MATCH(MIN(ABS(AA122:AE122-V122)),ABS(AA122:AE122-V122),0))</f>
        <v>0.96121883656509699</v>
      </c>
      <c r="AA122" s="1">
        <f t="shared" si="14"/>
        <v>0.97214484679665703</v>
      </c>
      <c r="AB122" s="1">
        <f t="shared" si="15"/>
        <v>0.96657381615598803</v>
      </c>
      <c r="AC122" s="1">
        <f t="shared" si="16"/>
        <v>0.95821727019498604</v>
      </c>
      <c r="AD122" s="1">
        <f t="shared" si="17"/>
        <v>0.94986072423398304</v>
      </c>
      <c r="AE122" s="1">
        <f t="shared" si="18"/>
        <v>0.96121883656509699</v>
      </c>
    </row>
  </sheetData>
  <sortState xmlns:xlrd2="http://schemas.microsoft.com/office/spreadsheetml/2017/richdata2" ref="AN4:AP10">
    <sortCondition descending="1" ref="AN4:AN10"/>
  </sortState>
  <mergeCells count="9">
    <mergeCell ref="AN12:AS12"/>
    <mergeCell ref="B56:E56"/>
    <mergeCell ref="B73:E73"/>
    <mergeCell ref="B90:E90"/>
    <mergeCell ref="B107:E107"/>
    <mergeCell ref="G2:N2"/>
    <mergeCell ref="B5:E5"/>
    <mergeCell ref="B22:E22"/>
    <mergeCell ref="B39:E3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6679CF2384D4F9B04D8714921C730" ma:contentTypeVersion="5" ma:contentTypeDescription="Create a new document." ma:contentTypeScope="" ma:versionID="fa12bb71fdaaa704e7a368b4d7294e4a">
  <xsd:schema xmlns:xsd="http://www.w3.org/2001/XMLSchema" xmlns:xs="http://www.w3.org/2001/XMLSchema" xmlns:p="http://schemas.microsoft.com/office/2006/metadata/properties" xmlns:ns3="a43635d7-3666-4ed0-9e3a-833717d557b6" xmlns:ns4="e080591e-20f0-4c39-adda-759c2e075a63" targetNamespace="http://schemas.microsoft.com/office/2006/metadata/properties" ma:root="true" ma:fieldsID="a4e76776dd7703ebd36e552925113eab" ns3:_="" ns4:_="">
    <xsd:import namespace="a43635d7-3666-4ed0-9e3a-833717d557b6"/>
    <xsd:import namespace="e080591e-20f0-4c39-adda-759c2e075a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635d7-3666-4ed0-9e3a-833717d55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0591e-20f0-4c39-adda-759c2e075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562C08-CA07-4B77-B29A-D094F1F191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733332-1BBC-4F7C-9909-C27FD1394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635d7-3666-4ed0-9e3a-833717d557b6"/>
    <ds:schemaRef ds:uri="e080591e-20f0-4c39-adda-759c2e075a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046215-987C-4D9E-8698-EA2316EDAA86}">
  <ds:schemaRefs>
    <ds:schemaRef ds:uri="http://schemas.microsoft.com/office/2006/documentManagement/types"/>
    <ds:schemaRef ds:uri="http://schemas.microsoft.com/office/infopath/2007/PartnerControls"/>
    <ds:schemaRef ds:uri="a43635d7-3666-4ed0-9e3a-833717d557b6"/>
    <ds:schemaRef ds:uri="e080591e-20f0-4c39-adda-759c2e075a63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#Neuronas</vt:lpstr>
      <vt:lpstr>#Capas</vt:lpstr>
      <vt:lpstr>#Epocas</vt:lpstr>
      <vt:lpstr>LR</vt:lpstr>
      <vt:lpstr>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Javier</cp:lastModifiedBy>
  <cp:revision/>
  <dcterms:created xsi:type="dcterms:W3CDTF">2021-10-22T01:07:45Z</dcterms:created>
  <dcterms:modified xsi:type="dcterms:W3CDTF">2021-10-26T02:48:52Z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0x010100B976679CF2384D4F9B04D8714921C730</vt:lpwstr>
  </property>
</Properties>
</file>