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JuilyK\Documents\Juily\Automation\FCGA\"/>
    </mc:Choice>
  </mc:AlternateContent>
  <bookViews>
    <workbookView activeTab="1" windowHeight="9135" windowWidth="24000" xWindow="0" yWindow="0"/>
  </bookViews>
  <sheets>
    <sheet name="TD_GL" r:id="rId1" sheetId="3"/>
    <sheet name="TD_WC" r:id="rId2" sheetId="2"/>
    <sheet name="TD_CSQ" r:id="rId3" sheetId="5"/>
    <sheet name="Class Specific Questions" r:id="rId4" sheetId="4"/>
  </sheets>
  <definedNames>
    <definedName hidden="1" localSheetId="3" name="_xlnm._FilterDatabase">'Class Specific Questions'!$A$1:$J$169</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i="5" l="1" r="F2"/>
  <c i="5" l="1" r="G3"/>
  <c i="5" r="G4"/>
  <c i="5" r="G5"/>
  <c i="5" r="G6"/>
  <c i="5" r="G2"/>
  <c i="3" l="1" r="U3"/>
  <c i="3" r="U2"/>
</calcChain>
</file>

<file path=xl/comments1.xml><?xml version="1.0" encoding="utf-8"?>
<comments xmlns="http://schemas.openxmlformats.org/spreadsheetml/2006/main">
  <authors>
    <author>tc={2CA05951-98F8-42B5-A3E5-A4D2C2337A2B}</author>
    <author>tc={830817FA-6267-4998-9C81-1C8950849CD2}</author>
    <author>tc={88EDBF79-E99F-4BE7-A8B3-7670CC13E8F4}</author>
  </authors>
  <commentList>
    <comment authorId="0" ref="D3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909</t>
        </r>
      </text>
    </comment>
    <comment authorId="1" ref="I3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FCGA-909</t>
        </r>
      </text>
    </comment>
    <comment authorId="2" ref="I4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CR910</t>
        </r>
      </text>
    </comment>
  </commentList>
</comments>
</file>

<file path=xl/sharedStrings.xml><?xml version="1.0" encoding="utf-8"?>
<sst xmlns="http://schemas.openxmlformats.org/spreadsheetml/2006/main" count="1957" uniqueCount="394">
  <si>
    <t>Class Code</t>
  </si>
  <si>
    <t>Quote No.</t>
  </si>
  <si>
    <t xml:space="preserve">Experience </t>
  </si>
  <si>
    <t>Claims</t>
  </si>
  <si>
    <t>prior insurance</t>
  </si>
  <si>
    <t>liability limit</t>
  </si>
  <si>
    <t>Deductible</t>
  </si>
  <si>
    <t xml:space="preserve"> AI</t>
  </si>
  <si>
    <t xml:space="preserve"> Waivers</t>
  </si>
  <si>
    <t>Inland Marine</t>
  </si>
  <si>
    <t>Location Agregate</t>
  </si>
  <si>
    <t>Project Aggregate</t>
  </si>
  <si>
    <t xml:space="preserve"> Expected Gross Receipts</t>
  </si>
  <si>
    <t>Active Owner</t>
  </si>
  <si>
    <t>State</t>
  </si>
  <si>
    <t>County</t>
  </si>
  <si>
    <t>Texas</t>
  </si>
  <si>
    <t>Yes</t>
  </si>
  <si>
    <t>Type of Company</t>
  </si>
  <si>
    <t>Agent Name</t>
  </si>
  <si>
    <t>No</t>
  </si>
  <si>
    <t>TC ID</t>
  </si>
  <si>
    <t>Product</t>
  </si>
  <si>
    <t>TC Scenarios</t>
  </si>
  <si>
    <t>Execution Y/N</t>
  </si>
  <si>
    <t>Status F/P</t>
  </si>
  <si>
    <t>GL</t>
  </si>
  <si>
    <t>Straight Through Flow</t>
  </si>
  <si>
    <t>Sub Class Code</t>
  </si>
  <si>
    <t>Sub Contractor Gross Reciept</t>
  </si>
  <si>
    <t>Installation Floater</t>
  </si>
  <si>
    <t>Contractors Hand Tools</t>
  </si>
  <si>
    <t>Rented or Leased Equipment</t>
  </si>
  <si>
    <t>Dattatraya Kasar</t>
  </si>
  <si>
    <t>Anderson</t>
  </si>
  <si>
    <t>$1,000,000/$1,000,000</t>
  </si>
  <si>
    <t>$500</t>
  </si>
  <si>
    <t>WC</t>
  </si>
  <si>
    <t>Florida</t>
  </si>
  <si>
    <t>0005</t>
  </si>
  <si>
    <t>LegalEntity</t>
  </si>
  <si>
    <t>Corporation</t>
  </si>
  <si>
    <t>91111/91127</t>
  </si>
  <si>
    <t>91111</t>
  </si>
  <si>
    <t>$10,000</t>
  </si>
  <si>
    <t>Address1</t>
  </si>
  <si>
    <t>Address2</t>
  </si>
  <si>
    <t>ZipCode</t>
  </si>
  <si>
    <t>ExpMod</t>
  </si>
  <si>
    <t>Owner FirstName</t>
  </si>
  <si>
    <t>Owner LastName</t>
  </si>
  <si>
    <t>PerOwner</t>
  </si>
  <si>
    <t>Include (Yes/No)</t>
  </si>
  <si>
    <t>FTEmployee</t>
  </si>
  <si>
    <t>PTEmployee</t>
  </si>
  <si>
    <t>FWCI</t>
  </si>
  <si>
    <t>Clear Blue</t>
  </si>
  <si>
    <t>Frist Address line</t>
  </si>
  <si>
    <t>Second Address line</t>
  </si>
  <si>
    <t>Location City</t>
  </si>
  <si>
    <t>Location ZipCode</t>
  </si>
  <si>
    <t>Business Phone</t>
  </si>
  <si>
    <t>Business Email</t>
  </si>
  <si>
    <t>St. Mount Ape</t>
  </si>
  <si>
    <t>Houston</t>
  </si>
  <si>
    <t>77084</t>
  </si>
  <si>
    <t>9163486307</t>
  </si>
  <si>
    <t xml:space="preserve">mt0111649@gmail.com
</t>
  </si>
  <si>
    <t>Bradford</t>
  </si>
  <si>
    <t>$1,000,000/$2,000,000</t>
  </si>
  <si>
    <t>$1,000</t>
  </si>
  <si>
    <t>7135 N Armenia Ave</t>
  </si>
  <si>
    <t>Tampa</t>
  </si>
  <si>
    <t>33604</t>
  </si>
  <si>
    <t>0.89</t>
  </si>
  <si>
    <t>Mishra</t>
  </si>
  <si>
    <t>1,00,000</t>
  </si>
  <si>
    <t>100</t>
  </si>
  <si>
    <t>1</t>
  </si>
  <si>
    <t>Employer Limit</t>
  </si>
  <si>
    <t>$1,000,000/$1,000,000/$1,000,000</t>
  </si>
  <si>
    <t>Business Type</t>
  </si>
  <si>
    <t>Payment Option</t>
  </si>
  <si>
    <t>Deposit Payment Method</t>
  </si>
  <si>
    <t>Fullpay</t>
  </si>
  <si>
    <t>10pay</t>
  </si>
  <si>
    <t>Check</t>
  </si>
  <si>
    <t>Premium Finance</t>
  </si>
  <si>
    <t>Policy No.</t>
  </si>
  <si>
    <t>City</t>
  </si>
  <si>
    <t>ContactEmail</t>
  </si>
  <si>
    <t>ContactPhone</t>
  </si>
  <si>
    <t>test@test.com</t>
  </si>
  <si>
    <t>Insured Name</t>
  </si>
  <si>
    <t>Siddharth</t>
  </si>
  <si>
    <t>Pass</t>
  </si>
  <si>
    <t>Q-40524</t>
  </si>
  <si>
    <t>Level</t>
  </si>
  <si>
    <t>Classification</t>
  </si>
  <si>
    <t>Primary Underwriting Question</t>
  </si>
  <si>
    <t>Primary Question Number</t>
  </si>
  <si>
    <t>Applicability</t>
  </si>
  <si>
    <t>Result</t>
  </si>
  <si>
    <t>Take action if</t>
  </si>
  <si>
    <t>Action to take</t>
  </si>
  <si>
    <t>Secondary Class Questions</t>
  </si>
  <si>
    <t>Class Level</t>
  </si>
  <si>
    <t>Landscape Gardening</t>
  </si>
  <si>
    <t>Any tree limb removal from other than ground level?</t>
  </si>
  <si>
    <t>Eligibility</t>
  </si>
  <si>
    <t xml:space="preserve">Any tree limb removal work other than directly from ground level is excluded.  </t>
  </si>
  <si>
    <t>Refer for approval</t>
  </si>
  <si>
    <t>Lawn Care Services</t>
  </si>
  <si>
    <t>Concrete Construction</t>
  </si>
  <si>
    <t xml:space="preserve">Does Applicant do any  foundation leveling, underpinning, use of  pilings / piers in installation or  repair work? </t>
  </si>
  <si>
    <t xml:space="preserve">Any  foundation leveling, underpinning, pilings/piers work or foundation repair work is excluded.   </t>
  </si>
  <si>
    <t>Glass Dealer / Glazier</t>
  </si>
  <si>
    <t>Does the Applicant have any showroom or store-type locations or operations to be covered under this insurance?</t>
  </si>
  <si>
    <t>Referral</t>
  </si>
  <si>
    <t>Prior Underwriting approval required for showroom or store premises exposures.</t>
  </si>
  <si>
    <t xml:space="preserve">Appliance &amp; Accessories Installation, Service Or Repair – Residential </t>
  </si>
  <si>
    <t>Floor Covering Installation</t>
  </si>
  <si>
    <t>House Furnishing Installation</t>
  </si>
  <si>
    <t>Interior Decorators</t>
  </si>
  <si>
    <t>Office Machines Or Appliance Installation And Service</t>
  </si>
  <si>
    <t>Sign - Painting/Lettering – Exterior</t>
  </si>
  <si>
    <t>Swimming Pool Servicing</t>
  </si>
  <si>
    <t>Tile, Stone, Marble, Mosaic Or Terrazzo Work – Interior</t>
  </si>
  <si>
    <t>Upholstery</t>
  </si>
  <si>
    <t>Fence Erection Contractors</t>
  </si>
  <si>
    <t>Does the Applicant perform ANY digging WITHOUT first using a Utility locator service prior to digging?</t>
  </si>
  <si>
    <t>Utility locator service required prior to all digging operations.</t>
  </si>
  <si>
    <t>Handyperson</t>
  </si>
  <si>
    <t xml:space="preserve">Septic Tank Systems - Cleaning </t>
  </si>
  <si>
    <t xml:space="preserve">Sign Erection, Installation And Repair  </t>
  </si>
  <si>
    <t xml:space="preserve">Television Or Radio Receiving Set Installation / Repair   </t>
  </si>
  <si>
    <t>Does the Applicant also provide routine lawn care services?  If yes, add class 97050 (Lawn Care Services).</t>
  </si>
  <si>
    <t>Advisory</t>
  </si>
  <si>
    <t>Class code 97050 - Lawn Care Services should be added.</t>
  </si>
  <si>
    <t>Publish</t>
  </si>
  <si>
    <t>Does the Applicant dig, fill, or backfill more than 3 ft. depths?</t>
  </si>
  <si>
    <t>Any excavation, digging, fill, or backfill more than 3 ft.  In depth is excluded</t>
  </si>
  <si>
    <t>Grading Of Land</t>
  </si>
  <si>
    <t>Plastering Or Stucco</t>
  </si>
  <si>
    <t>Does the Applicant do any artificial stucco work or application- Exterior Finishing Systems installation (EFIS)?</t>
  </si>
  <si>
    <t>Any artificial stucco work or application is excluded.</t>
  </si>
  <si>
    <t>Does the Applicant do any bridge, dam, caisson or cofferdam, tunnel, or sewer work?</t>
  </si>
  <si>
    <t xml:space="preserve">Any bridge, dam, caisson or cofferdam  tunnel or sewer work is excluded. </t>
  </si>
  <si>
    <t>Janitorial Services</t>
  </si>
  <si>
    <t>Does the Applicant do any carpet, rug, furniture or upholstery cleaning on customer premises?</t>
  </si>
  <si>
    <t xml:space="preserve">Class 91405 - Carpet, Rug, Upholstery Cleaning  should be added. </t>
  </si>
  <si>
    <t>Waterproofing</t>
  </si>
  <si>
    <t>Does the Applicant do any cleaning of outside surfaces or building?</t>
  </si>
  <si>
    <t>Class 99952 Cleaning Outside Surfaces of Buildings should be added</t>
  </si>
  <si>
    <t xml:space="preserve">Does the Applicant do any concrete cutting or drilling? </t>
  </si>
  <si>
    <t xml:space="preserve">Any concrete cutting or drilling require prior Underwriting approval before issuing the policy. </t>
  </si>
  <si>
    <t>Carpet, Rug, Furniture, Or Upholstery Cleaning</t>
  </si>
  <si>
    <t>Does the Applicant do any emergency water,  flood remediation or mold removal work?</t>
  </si>
  <si>
    <t>Any work performed on emergency water or flood remediation work or mold removal is excluded.</t>
  </si>
  <si>
    <t>Does the Applicant do any firebreak work?</t>
  </si>
  <si>
    <t>Any firebreak work is ineligible.</t>
  </si>
  <si>
    <t>Decline</t>
  </si>
  <si>
    <t>Does the Applicant do any grounds-related work other than routine lawn service?  If yes, add class 97047 (Landscape Gardening)</t>
  </si>
  <si>
    <t>Class code 97047 - Landscape Gardening  should be added.</t>
  </si>
  <si>
    <t>Does the Applicant do any gunite or shotcrete work?</t>
  </si>
  <si>
    <t>Any gunite or shotcrete work is excluded.</t>
  </si>
  <si>
    <t>Does the Applicant do any inground  installation, site preparation work or excavation work for  swimming pools?</t>
  </si>
  <si>
    <t xml:space="preserve">Any swimming pool installation work is ineligible. </t>
  </si>
  <si>
    <t>Siding Installation</t>
  </si>
  <si>
    <t>Does the Applicant do any interior landscape or  sprinkler work  within a building?</t>
  </si>
  <si>
    <t xml:space="preserve">Any interior sprinkler system work is ineligible </t>
  </si>
  <si>
    <t>Does the Applicant do any Janitorial services?</t>
  </si>
  <si>
    <t>Class 98616 9 Janitorial Services should be added.</t>
  </si>
  <si>
    <t>Does the Applicant do any major pool repair or pool remodeling that requires draining pool below the filter intake or required water line?</t>
  </si>
  <si>
    <t>Any major pool repair or pool remodeling that requires draining pool /below the filter intake or required water line is an excluded exposure.</t>
  </si>
  <si>
    <t xml:space="preserve">Does the Applicant do any new swimming pool construction or remodeling work?   </t>
  </si>
  <si>
    <t>Any major pool repair or pool remodeling  is excluded.</t>
  </si>
  <si>
    <t>Masonry</t>
  </si>
  <si>
    <t xml:space="preserve">Does the Applicant do any safety fencing around pool perimeter or playgrounds ?  </t>
  </si>
  <si>
    <t xml:space="preserve">Any safety fencing around pool perimeter or playgrounds is excluded. </t>
  </si>
  <si>
    <t xml:space="preserve">Does the Applicant do any tile flooring installation? </t>
  </si>
  <si>
    <t>Class Code 99746 should be added.</t>
  </si>
  <si>
    <t>yes</t>
  </si>
  <si>
    <t xml:space="preserve">Does the Applicant do any type work along roads or highways, or right of ways? </t>
  </si>
  <si>
    <t xml:space="preserve">Any  type of work along roads or highways or right of ways are excluded.  </t>
  </si>
  <si>
    <t xml:space="preserve">Does the Applicant do any welding in their operation? </t>
  </si>
  <si>
    <t>Prior Underwriting approval required for any welding exposure</t>
  </si>
  <si>
    <t>Does the Applicant do any wood flooring installation? If yes, user should add class 91341 (Carpentry - Interior).</t>
  </si>
  <si>
    <t>Class Code 91341 - Carpentry Interior should  be added.</t>
  </si>
  <si>
    <t>Garbage, Ash Or Refuse Collecting</t>
  </si>
  <si>
    <t>Does the Applicant do any work in landfills, with underground storage tanks, or with explosives?</t>
  </si>
  <si>
    <t>Any work in landfills, with underground storage tanks, or with explosives is excluded.</t>
  </si>
  <si>
    <t>Does the Applicant do any work in store or locations that are open to the public 24 hours?</t>
  </si>
  <si>
    <t>Work in any store location that is open 24 hours is ineligible.</t>
  </si>
  <si>
    <t>Floor waxing  in any store location that is open 24 hours is excluded.</t>
  </si>
  <si>
    <t>Appliance &amp; Accessories Installation, Service Or Repair - Commercial</t>
  </si>
  <si>
    <t>Does the Applicant do any work involving storage, manufacturing, distributing or dispensing of LPG-liquid propane gas?</t>
  </si>
  <si>
    <t>Any work involving storage, manufacturing, distributing or dispensing of LPG is excluded.</t>
  </si>
  <si>
    <t xml:space="preserve">Does the Applicant do any work other than just cleaning, maintaining  swimming pools water?   Pressure washing? Landscape work? Sealing/resurfacing Pool Decks? </t>
  </si>
  <si>
    <t xml:space="preserve">Any work other than just cleaning or maintaining pool water requires specific classifications to be added: for instance,  99952-pressure washing; 97047 Landscaping &amp; 99955 for sealcoating pools </t>
  </si>
  <si>
    <t>Insulation Installation - Plastic</t>
  </si>
  <si>
    <t>Does the Applicant do any work with any asbestos, polyurethane, or formaldehyde products?</t>
  </si>
  <si>
    <t>Any work with asbestos, polyurethane, or formaldehyde products is excluded.</t>
  </si>
  <si>
    <t>Insulation Installation – Mineral</t>
  </si>
  <si>
    <t>Does the Applicant do any work with any disposal hazardous, industrial, or medical waste?</t>
  </si>
  <si>
    <t>Any work with hazardous, industrial, or medical waste is excluded.</t>
  </si>
  <si>
    <t>Does the Applicant do any work with, own or maintain landfills or fertilizer plants?</t>
  </si>
  <si>
    <t xml:space="preserve">Any work at landfills or fertilizer plants is ineligible.  </t>
  </si>
  <si>
    <t>Furniture / Fixtures Installation</t>
  </si>
  <si>
    <t>Does the Applicant do installation of durable medical equipment?  In  homes or in hospitals, nursing homes or other medical facilities?  
*Durable medical equipment includes  any equipment that aids in better quality of living.</t>
  </si>
  <si>
    <t xml:space="preserve">Any installation, service or repair  of durable medical equipment is excluded. </t>
  </si>
  <si>
    <t>Does the Applicant ever use propane floor waxers?</t>
  </si>
  <si>
    <t>Any work with propane floor waxers is excluded.</t>
  </si>
  <si>
    <t>Debris Removal / Construction Site Clean-Up</t>
  </si>
  <si>
    <t>Does the Applicant have a salvage and/or recycling operation?</t>
  </si>
  <si>
    <t xml:space="preserve">Any salvage or recycling operations are excluded.   </t>
  </si>
  <si>
    <t>Carpentry - Shop Only</t>
  </si>
  <si>
    <t xml:space="preserve">Does the Applicant install 100% of the products made by the Applicant? </t>
  </si>
  <si>
    <t xml:space="preserve">If 100% of the installation is done by other than the Applicant.  The risk is ineligible  </t>
  </si>
  <si>
    <t xml:space="preserve">Door, Window Installation - Metal </t>
  </si>
  <si>
    <t xml:space="preserve">Does the Applicant install garage door openers? 
</t>
  </si>
  <si>
    <t>Class codes 91155 - Appliance and Accessories - Residential and/or 91150 - Appliances and Accessories - Commercial   should be added.</t>
  </si>
  <si>
    <t xml:space="preserve">Does the Applicant install or repair wood siding?  </t>
  </si>
  <si>
    <t>Class code 91340 and/or 91342 should be added.</t>
  </si>
  <si>
    <t>Electrical Work - Within Buildings</t>
  </si>
  <si>
    <t>Does the Applicant install or service outdoor lighting other than that which is attached to a residential structure?</t>
  </si>
  <si>
    <t>Class code 92451 - Electrical Apparatus  should be included.</t>
  </si>
  <si>
    <t>Class code 92451 - Electrical Apparatus  should be  included.</t>
  </si>
  <si>
    <t>Does the Applicant install, repair, or service computers or computer related equipment?</t>
  </si>
  <si>
    <t>Class code 91555 - Computer Service or Repair  should  be added.</t>
  </si>
  <si>
    <t xml:space="preserve">Does the Applicant install, service or repair any motorized hurricane shutters?  </t>
  </si>
  <si>
    <t>Any installation, service or repair of Motorized Hurricane shutters is ineligible</t>
  </si>
  <si>
    <t xml:space="preserve">Does the Applicant install, service or repair of street lighting or parking lot lighting?  </t>
  </si>
  <si>
    <t xml:space="preserve">Does the Applicant own or is responsible for maintaining landfills or fertilizer plants?  </t>
  </si>
  <si>
    <t xml:space="preserve">Any ownership or maintenance of landfill or fertilizer plants is excluded. </t>
  </si>
  <si>
    <t>Painting - Exterior – 3 Stories Or Less</t>
  </si>
  <si>
    <t>Does the Applicant paint bridges or towers of any type?</t>
  </si>
  <si>
    <t>Painting of bridges or towers of any type is excluded.</t>
  </si>
  <si>
    <t xml:space="preserve">Cleaning Outside Surfaces Of Buildings By Water Or Steam - (Pressure Washing)  </t>
  </si>
  <si>
    <t>Does the Applicant perform any sandblasting?</t>
  </si>
  <si>
    <t>Any sandblasting work is excluded.</t>
  </si>
  <si>
    <t xml:space="preserve">Does the Applicant perform any stump grinding ? </t>
  </si>
  <si>
    <t xml:space="preserve">Stump grinding is excluded.  </t>
  </si>
  <si>
    <t xml:space="preserve">Does the Applicant rent or lease dumpsters to others without providing garbage pickup?  </t>
  </si>
  <si>
    <t>Rental or leasing dumpsters to others only without providing garbage pickup requires prior underwriting approval.</t>
  </si>
  <si>
    <t>Tents Or Canvas Goods - Erection, Removal, Or Repair</t>
  </si>
  <si>
    <t xml:space="preserve">Does the Applicant rent or lease goods or equipment? </t>
  </si>
  <si>
    <t xml:space="preserve">Rental or leasing of goods or equipment is ineligible. </t>
  </si>
  <si>
    <t>Does the Applicant use any cranes, lifts or bucket trucks?</t>
  </si>
  <si>
    <t>Use of cranes, lifts, or bucket trucks is an excluded exposure without prior underwriting approval</t>
  </si>
  <si>
    <t xml:space="preserve">91111
</t>
  </si>
  <si>
    <t>Air Conditioning Systems Installation, Service Or Repair</t>
  </si>
  <si>
    <t xml:space="preserve">91315
</t>
  </si>
  <si>
    <t>Cable Or Subscription Tv</t>
  </si>
  <si>
    <t xml:space="preserve">91340
</t>
  </si>
  <si>
    <t>Carpentry  Construction - Residential</t>
  </si>
  <si>
    <t xml:space="preserve">91342
</t>
  </si>
  <si>
    <t>Carpentry Construction - Commercial</t>
  </si>
  <si>
    <t xml:space="preserve">91344
</t>
  </si>
  <si>
    <t>Remodeling</t>
  </si>
  <si>
    <t xml:space="preserve">91560
</t>
  </si>
  <si>
    <t xml:space="preserve">92338
</t>
  </si>
  <si>
    <t>Drywall Or Wallboard Installation</t>
  </si>
  <si>
    <t xml:space="preserve">95625
</t>
  </si>
  <si>
    <t xml:space="preserve">95647
</t>
  </si>
  <si>
    <t>Heating And Air Conditioning Installation Service Or Repair</t>
  </si>
  <si>
    <t xml:space="preserve">97047
</t>
  </si>
  <si>
    <t xml:space="preserve">97050
</t>
  </si>
  <si>
    <t xml:space="preserve">98993
</t>
  </si>
  <si>
    <t>Sign Erection, Installation And Repair</t>
  </si>
  <si>
    <t xml:space="preserve">99650
</t>
  </si>
  <si>
    <t>Tv Or Radio Receiving Set Installation Or Repair</t>
  </si>
  <si>
    <t xml:space="preserve">99975
</t>
  </si>
  <si>
    <t>Window Cleaning</t>
  </si>
  <si>
    <t>Does the Applicant wax floors in commercial buildings (other than offices) or stores?</t>
  </si>
  <si>
    <t>Prior Underwriting approval needed for any floor waxing in commercial buildings (other than offices) or stores.</t>
  </si>
  <si>
    <t xml:space="preserve">Does your operation involve any work performed over 3 stories in height? </t>
  </si>
  <si>
    <t>Any work over 3 stories in height is excluded.</t>
  </si>
  <si>
    <t xml:space="preserve">Does your operation involve any exterior work performed over 3 stories in height? </t>
  </si>
  <si>
    <t>Any work over 3 stories in height is  excluded.</t>
  </si>
  <si>
    <t>Roofing - Commercial</t>
  </si>
  <si>
    <t>Roofing - Residential</t>
  </si>
  <si>
    <t>Sheet Metal Work - Outside</t>
  </si>
  <si>
    <t>Sign Erection, Installation and Repair</t>
  </si>
  <si>
    <t>Solar Energy Contractor</t>
  </si>
  <si>
    <t>Does the Applicant do any retaining wall construction other than landscape retaining walls?</t>
  </si>
  <si>
    <t>Any retaining wall  construction other than landscape retaining walls is ineligible.</t>
  </si>
  <si>
    <t>Please provide Underwriting with completed Roofers Questionnaire</t>
  </si>
  <si>
    <t>Roofing exposures are subject to prior Underwriting approval</t>
  </si>
  <si>
    <t>Either</t>
  </si>
  <si>
    <t>Currently valued 3-year loss runs are required to quote roofing</t>
  </si>
  <si>
    <t>Does Applicant perform any operations with sheet metal?</t>
  </si>
  <si>
    <t>Sheet metal work is subject to prior underwriting approval</t>
  </si>
  <si>
    <t>Alarm And Alarm Systems – Installation, Service Or Repair</t>
  </si>
  <si>
    <t>Does Applicant provide or participate in any monitoring of alarms?</t>
  </si>
  <si>
    <t>Monitoring  activities are ineligible.</t>
  </si>
  <si>
    <t>Electrical Apparatus - Installation, Service, Or Repair</t>
  </si>
  <si>
    <t>Does Applicant install, service, or repair any medical alarms?</t>
  </si>
  <si>
    <t>Medical alarm equipment service, installation, or repair is am ineligible exposure.</t>
  </si>
  <si>
    <t>Does Applicant provide any sinkhole-related repair, remediation, or reconstruction services?</t>
  </si>
  <si>
    <t>Sinkhole-related repair, remediation, and reconstruction services are excluded from coverage.</t>
  </si>
  <si>
    <t>Excavation</t>
  </si>
  <si>
    <t>Is any digging or excavation deeper than 8 feet performed?</t>
  </si>
  <si>
    <t>Excavation deeper than 8 feet requires referral for prior underwriting approval.</t>
  </si>
  <si>
    <t>Is any work performed on any roof?</t>
  </si>
  <si>
    <t>Roof work requires referral for prior underwriting approval</t>
  </si>
  <si>
    <t>97221</t>
  </si>
  <si>
    <t>Machine Shop</t>
  </si>
  <si>
    <t>Are machine shop exposures to be covered?</t>
  </si>
  <si>
    <t>Machine shop  requires referral for prior underwriting approval.</t>
  </si>
  <si>
    <t>Machinery Or Equipment - Installation, Service, Or Repair</t>
  </si>
  <si>
    <t>Is installation, servicing, or repair of machinery or equipment performed?</t>
  </si>
  <si>
    <t>Machinery and equipment installation, servicing, or repair requires referral for prior underwriting approval.</t>
  </si>
  <si>
    <t>Does the Applicant ever do any spray painting?</t>
  </si>
  <si>
    <t>Spray painting is covered - please remind the applicant it is  a common cause of loss.</t>
  </si>
  <si>
    <t>Painting-Interior</t>
  </si>
  <si>
    <t>All except 98678, 98677, 99080,  91481, 98502</t>
  </si>
  <si>
    <t>All except 98678, 98677, 99080, 91481, 98502</t>
  </si>
  <si>
    <t>Does applicant  perform any roofing, roof work, or any activity of any kind on any roof, including any construction, repair, maintenance, cleaning or inspection of any roof?</t>
  </si>
  <si>
    <t>Prior Underwriting approval required for roofing-related work.</t>
  </si>
  <si>
    <t>Does the applicant perform any crime scene clean-up?</t>
  </si>
  <si>
    <t>Crime scene clean-up is ineligible.</t>
  </si>
  <si>
    <t>Prefabricated Building Erection</t>
  </si>
  <si>
    <t>Does applicant perform ANY roofing operations other than roofs on prefabricated buildings?</t>
  </si>
  <si>
    <t>Roofing work other than prefabricated buildings requires approval</t>
  </si>
  <si>
    <t>Does applicant ONLY perform work incidental to concrete such as setting of forms, rebar, etc.?</t>
  </si>
  <si>
    <t>These operations are included under the Concrete Construction class</t>
  </si>
  <si>
    <r>
      <t xml:space="preserve">Does the applicant perform any </t>
    </r>
    <r>
      <rPr>
        <u/>
        <sz val="11"/>
        <color rgb="FFFF0000"/>
        <rFont val="Calibri"/>
        <family val="2"/>
        <scheme val="minor"/>
      </rPr>
      <t>structural</t>
    </r>
    <r>
      <rPr>
        <sz val="10"/>
        <color rgb="FFFF0000"/>
        <rFont val="Arial"/>
        <family val="2"/>
      </rPr>
      <t xml:space="preserve"> concrete work </t>
    </r>
    <r>
      <rPr>
        <u/>
        <sz val="11"/>
        <color rgb="FFFF0000"/>
        <rFont val="Calibri"/>
        <family val="2"/>
        <scheme val="minor"/>
      </rPr>
      <t>other than</t>
    </r>
    <r>
      <rPr>
        <sz val="10"/>
        <color rgb="FFFF0000"/>
        <rFont val="Arial"/>
        <family val="2"/>
      </rPr>
      <t xml:space="preserve"> slab or foundation?</t>
    </r>
  </si>
  <si>
    <t>Structural concrete work other than slab or foundation is excluded.</t>
  </si>
  <si>
    <t>Does the applicant perform any tree trimming and/or tree removal?</t>
  </si>
  <si>
    <t>Tree trimming and/or tree removal is ineligible</t>
  </si>
  <si>
    <t>Does Applicant install, service, or repair any skylights?</t>
  </si>
  <si>
    <t>Skylight installation, service, or repair  is excluded.</t>
  </si>
  <si>
    <t>Does applicant perform any street, road, or highway construction?</t>
  </si>
  <si>
    <t>Street, road, or highway construction is ineligible</t>
  </si>
  <si>
    <t>Does applicant perform any automobile related work?</t>
  </si>
  <si>
    <t>Automobile related work is ineligible.</t>
  </si>
  <si>
    <t>all</t>
  </si>
  <si>
    <r>
      <t xml:space="preserve">Does the applicant perform ANY out of state work, </t>
    </r>
    <r>
      <rPr>
        <b/>
        <u/>
        <sz val="11"/>
        <color rgb="FFFF0000"/>
        <rFont val="Calibri"/>
        <family val="2"/>
        <scheme val="minor"/>
      </rPr>
      <t>other than</t>
    </r>
    <r>
      <rPr>
        <sz val="11"/>
        <color rgb="FFFF0000"/>
        <rFont val="Calibri"/>
        <family val="2"/>
        <scheme val="minor"/>
      </rPr>
      <t xml:space="preserve"> occasional work in bordering states?</t>
    </r>
  </si>
  <si>
    <t>Prior Underwriting approval required for out of state work.</t>
  </si>
  <si>
    <t>Please note that failure to disclose in advance ANY out of state work to the carrier for consideration prior to the start of such work may jeopardize the Applicant’s coverage in the event of a claim.</t>
  </si>
  <si>
    <t>Contractors - Subcontracted Work - In connection with construction, erection or repair - not building (s)-related.</t>
  </si>
  <si>
    <t>Does the applicant allow subcontractors work WITHOUT carrying valid and collectible insurance with equal or greater limits and to name the Applicant as an Additional Insured?</t>
  </si>
  <si>
    <t>Subcontractors not adequately insured require underwriter review</t>
  </si>
  <si>
    <t>Contractors - Subcontracted Work - In connection with construction, erection or repair of 1 or 2 Family dwellings only</t>
  </si>
  <si>
    <t>Contractors - Subcontracted Work - In connection with construction, erection or repair of industrial buildings only</t>
  </si>
  <si>
    <t xml:space="preserve"> Contractors - Subcontracted Work - In connection with construction, erection or repair of non-industrial buildings only</t>
  </si>
  <si>
    <t>Does fully insured subcontractor  perform any roofing, roof work, or any activity of any kind on any roof, including any construction, repair, maintenance, cleaning or inspection of any roof?</t>
  </si>
  <si>
    <t>Roofing related work performed by subs require underwriter review.</t>
  </si>
  <si>
    <t>Do subcontractors working for the Applicant perform any work NOT associated with construction, service, repair, or remodeling of a building?</t>
  </si>
  <si>
    <t>Subcontractor class 91581 - Contractors - Subcontracted Work - In connection with construction, erection or repair - not building (s)-related should be added.</t>
  </si>
  <si>
    <t>Do subcontractors working for the Applicant perform any  BUILDING related work (construction, service, repair, or remodeling on exterior or interior of a building)?</t>
  </si>
  <si>
    <t>Subcontractor class(es) 91583, 91584, and/or 91585 should be added.</t>
  </si>
  <si>
    <t>Does the applicant perform any concrete pumping operations?</t>
  </si>
  <si>
    <t>Concrete pumping operations require underwriting review.</t>
  </si>
  <si>
    <t>Does the applicant perform any pole to pole and/or box to box line construction work?</t>
  </si>
  <si>
    <t>Pole to pole and/or box to box line construction work requires underwriting review.</t>
  </si>
  <si>
    <t>Communication equipment installation - industrial or commercial</t>
  </si>
  <si>
    <t>Does the applicant perform any  cable TV line installation in ground outside of buildings?</t>
  </si>
  <si>
    <t>Class 91315 - Cable Or Subscription TV should be added.</t>
  </si>
  <si>
    <t>Do your operations include the use of torch, hot tar, wand, or open flame?</t>
  </si>
  <si>
    <t>Use of torch, hot tar, wand, or open flame is ineligible.</t>
  </si>
  <si>
    <t>91111,91127</t>
  </si>
  <si>
    <t>Quote Date</t>
  </si>
  <si>
    <t>County Code</t>
  </si>
  <si>
    <t>FWCI Premium</t>
  </si>
  <si>
    <t>FWCI MGA Policy Fee</t>
  </si>
  <si>
    <t>CB Premium</t>
  </si>
  <si>
    <t>CB MGA Policy Fee</t>
  </si>
  <si>
    <t>FWCI Producer Fee</t>
  </si>
  <si>
    <t>CB Producer Fee</t>
  </si>
  <si>
    <t>Alabama</t>
  </si>
  <si>
    <t>Address 1</t>
  </si>
  <si>
    <t>AddressState</t>
  </si>
  <si>
    <t>PT_Gross Annual Payroll</t>
  </si>
  <si>
    <t xml:space="preserve"> Officers Gross Annual Payroll</t>
  </si>
  <si>
    <t>Limited Liability Company</t>
  </si>
  <si>
    <t>Partnership</t>
  </si>
  <si>
    <t>Individual</t>
  </si>
  <si>
    <t>Primary Underwriting Question (Expected)</t>
  </si>
  <si>
    <t>Primary Underwriting Question (Actual)</t>
  </si>
  <si>
    <t>02/20/2020</t>
  </si>
  <si>
    <t>01</t>
  </si>
  <si>
    <t>$1,163</t>
  </si>
  <si>
    <t>$90</t>
  </si>
  <si>
    <t>$100</t>
  </si>
  <si>
    <t>Actual Class Code</t>
  </si>
  <si>
    <t>Does the applicant perform ANY out of state work?</t>
  </si>
  <si>
    <t>Underwriting Question Status (True/False)</t>
  </si>
  <si>
    <t>Does applicant perform any roofing, roof work, or any activity of any kind on any roof, including any construction, repair, maintenance, cleaning or inspection of any roof?</t>
  </si>
  <si>
    <t>FCGA AUTM -085646915</t>
  </si>
  <si>
    <t>Q-40632</t>
  </si>
  <si>
    <t>Wisconsin</t>
  </si>
  <si>
    <t>Milwaukee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</si>
</sst>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0.00_);_(* \(#,##0.00\);_(* &quot;-&quot;??_);_(@_)"/>
    <numFmt numFmtId="165" formatCode="_(&quot;$&quot;* #,##0.00_);_(&quot;$&quot;* \(#,##0.00\);_(&quot;$&quot;* &quot;-&quot;??_);_(@_)"/>
    <numFmt numFmtId="166" formatCode="0;[Red]0"/>
    <numFmt numFmtId="167" formatCode="0000"/>
  </numFmts>
  <fonts count="4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u/>
      <sz val="10"/>
      <color indexed="12"/>
      <name val="Arial"/>
      <family val="2"/>
    </font>
    <font>
      <sz val="11"/>
      <color indexed="8"/>
      <name val="Calibri"/>
      <family val="2"/>
    </font>
    <font>
      <sz val="10"/>
      <color indexed="8"/>
      <name val="Arial"/>
      <family val="2"/>
    </font>
    <font>
      <sz val="10"/>
      <color indexed="8"/>
      <name val="MS Sans Serif"/>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u/>
      <sz val="11"/>
      <color indexed="12"/>
      <name val="Calibri"/>
      <family val="2"/>
    </font>
    <font>
      <sz val="10"/>
      <color indexed="62"/>
      <name val="Arial"/>
      <family val="2"/>
    </font>
    <font>
      <sz val="10"/>
      <color indexed="52"/>
      <name val="Arial"/>
      <family val="2"/>
    </font>
    <font>
      <sz val="10"/>
      <color indexed="60"/>
      <name val="Arial"/>
      <family val="2"/>
    </font>
    <font>
      <sz val="11"/>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u/>
      <sz val="11"/>
      <color theme="10"/>
      <name val="Calibri"/>
      <family val="2"/>
    </font>
    <font>
      <u/>
      <sz val="9.35"/>
      <color theme="10"/>
      <name val="Calibri"/>
      <family val="2"/>
    </font>
    <font>
      <sz val="10"/>
      <name val="MS Sans Serif"/>
      <family val="2"/>
    </font>
    <font>
      <sz val="12"/>
      <name val="Times New Roman"/>
      <family val="1"/>
    </font>
    <font>
      <b/>
      <sz val="10"/>
      <name val="MS Sans Serif"/>
      <family val="2"/>
    </font>
    <font>
      <sz val="10"/>
      <color theme="1"/>
      <name val="Tahoma"/>
      <family val="2"/>
    </font>
    <font>
      <u/>
      <sz val="11"/>
      <color indexed="12"/>
      <name val="Arial"/>
      <family val="2"/>
    </font>
    <font>
      <u/>
      <sz val="11"/>
      <color theme="10"/>
      <name val="Calibri"/>
      <family val="2"/>
      <scheme val="minor"/>
    </font>
    <font>
      <sz val="9"/>
      <name val="宋体"/>
      <charset val="134"/>
    </font>
    <font>
      <sz val="11"/>
      <color indexed="8"/>
      <name val="Calibri"/>
      <family val="2"/>
      <scheme val="minor"/>
    </font>
    <font>
      <sz val="10"/>
      <color theme="1"/>
      <name val="Calibri"/>
      <family val="2"/>
      <scheme val="minor"/>
    </font>
    <font>
      <sz val="11"/>
      <color rgb="FFFF0000"/>
      <name val="Calibri"/>
      <family val="2"/>
      <scheme val="minor"/>
    </font>
    <font>
      <b/>
      <sz val="9"/>
      <name val="Arial"/>
      <family val="2"/>
    </font>
    <font>
      <sz val="10"/>
      <color rgb="FFFF0000"/>
      <name val="Arial"/>
      <family val="2"/>
    </font>
    <font>
      <strike/>
      <sz val="10"/>
      <color rgb="FFFF0000"/>
      <name val="Arial"/>
      <family val="2"/>
    </font>
    <font>
      <strike/>
      <sz val="11"/>
      <color rgb="FFFF0000"/>
      <name val="Calibri"/>
      <family val="2"/>
      <scheme val="minor"/>
    </font>
    <font>
      <u/>
      <sz val="11"/>
      <color rgb="FFFF0000"/>
      <name val="Calibri"/>
      <family val="2"/>
      <scheme val="minor"/>
    </font>
    <font>
      <b/>
      <u/>
      <sz val="11"/>
      <color rgb="FFFF0000"/>
      <name val="Calibri"/>
      <family val="2"/>
      <scheme val="minor"/>
    </font>
    <font>
      <b/>
      <sz val="11"/>
      <color rgb="FFFF0000"/>
      <name val="Calibri"/>
      <family val="2"/>
      <scheme val="minor"/>
    </font>
    <font>
      <sz val="11"/>
      <name val="Calibri"/>
      <family val="2"/>
      <scheme val="minor"/>
    </font>
    <font>
      <b/>
      <sz val="10"/>
      <color theme="1"/>
      <name val="Calibri"/>
      <family val="2"/>
      <scheme val="minor"/>
    </font>
    <font>
      <b/>
      <sz val="9"/>
      <color theme="0"/>
      <name val="Arial"/>
      <family val="2"/>
    </font>
  </fonts>
  <fills count="4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5480">
    <xf borderId="0" fillId="0" fontId="0" numFmtId="0"/>
    <xf borderId="0" fillId="0" fontId="3" numFmtId="0"/>
    <xf borderId="0" fillId="0" fontId="3"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4" numFmtId="0"/>
    <xf borderId="0" fillId="0" fontId="1" numFmtId="0"/>
    <xf borderId="0" fillId="0" fontId="1" numFmtId="0"/>
    <xf borderId="0" fillId="0" fontId="3" numFmtId="0"/>
    <xf borderId="0" fillId="0" fontId="1" numFmtId="0"/>
    <xf borderId="0" fillId="0" fontId="1" numFmtId="0"/>
    <xf applyAlignment="0" applyBorder="0" applyFill="0" applyFont="0" applyProtection="0" borderId="0" fillId="0" fontId="3" numFmtId="9"/>
    <xf borderId="0" fillId="0" fontId="6" numFmtId="0"/>
    <xf borderId="0" fillId="0" fontId="6" numFmtId="0"/>
    <xf borderId="0" fillId="0" fontId="6" numFmtId="0"/>
    <xf borderId="0" fillId="0" fontId="6" numFmtId="0"/>
    <xf borderId="0" fillId="0" fontId="7" numFmtId="0"/>
    <xf borderId="0" fillId="0" fontId="6" numFmtId="0"/>
    <xf borderId="0" fillId="0" fontId="3" numFmtId="0"/>
    <xf borderId="0" fillId="0" fontId="8" numFmtId="0"/>
    <xf borderId="0" fillId="0" fontId="8" numFmtId="0"/>
    <xf borderId="0" fillId="0" fontId="8" numFmtId="0"/>
    <xf borderId="0" fillId="0" fontId="8" numFmtId="0"/>
    <xf borderId="0" fillId="0" fontId="8" numFmtId="0"/>
    <xf borderId="0" fillId="0" fontId="8"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5"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2"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3"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8"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29"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0"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31"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6"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27"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32" fontId="9"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Border="0" applyNumberFormat="0" applyProtection="0" borderId="0" fillId="16" fontId="10"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3" fillId="33" fontId="11"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NumberFormat="0" applyProtection="0" borderId="4" fillId="34" fontId="12"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Fill="0" applyNumberFormat="0" applyProtection="0" borderId="0" fillId="0" fontId="13"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Border="0" applyNumberFormat="0" applyProtection="0" borderId="0" fillId="17" fontId="14"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5" fillId="0" fontId="15"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6" fillId="0" fontId="16"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Fill="0" applyNumberFormat="0" applyProtection="0" borderId="7"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7" numFmtId="0"/>
    <xf applyAlignment="0" applyBorder="0" applyFill="0" applyNumberFormat="0" applyProtection="0" borderId="0" fillId="0" fontId="18"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18"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NumberFormat="0" applyProtection="0" borderId="3" fillId="20" fontId="19"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Fill="0" applyNumberFormat="0" applyProtection="0" borderId="8" fillId="0" fontId="20"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applyAlignment="0" applyBorder="0" applyNumberFormat="0" applyProtection="0" borderId="0" fillId="35" fontId="21" numFmtId="0"/>
    <xf borderId="0" fillId="0" fontId="3" numFmtId="0"/>
    <xf borderId="0" fillId="0" fontId="3" numFmtId="0"/>
    <xf borderId="0" fillId="0" fontId="3" numFmtId="0"/>
    <xf borderId="0" fillId="0" fontId="22"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1" numFmtId="0"/>
    <xf borderId="0" fillId="0" fontId="6" numFmtId="0"/>
    <xf borderId="0" fillId="0" fontId="6" numFmtId="0"/>
    <xf borderId="0" fillId="0" fontId="6" numFmtId="0"/>
    <xf borderId="0" fillId="0" fontId="6" numFmtId="0"/>
    <xf borderId="0" fillId="0"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NumberFormat="0" applyProtection="0" borderId="10" fillId="33" fontId="23"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Border="0" applyFill="0" applyNumberFormat="0" applyProtection="0" borderId="0" fillId="0" fontId="24"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Fill="0" applyNumberFormat="0" applyProtection="0" borderId="11" fillId="0" fontId="25"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6" numFmtId="0"/>
    <xf applyAlignment="0" applyBorder="0" applyFill="0" applyNumberFormat="0" applyProtection="0" borderId="0" fillId="0" fontId="27" numFmtId="0">
      <alignment vertical="top"/>
      <protection locked="0"/>
    </xf>
    <xf borderId="0" fillId="0" fontId="3" numFmtId="0"/>
    <xf borderId="0" fillId="0" fontId="3" numFmtId="0"/>
    <xf borderId="0" fillId="0" fontId="3"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Fill="0" applyNumberFormat="0" applyProtection="0" borderId="0" fillId="0" fontId="28" numFmtId="0">
      <alignment vertical="top"/>
      <protection locked="0"/>
    </xf>
    <xf applyAlignment="0" applyBorder="0" applyFill="0" applyNumberFormat="0" applyProtection="0" borderId="0" fillId="0" fontId="18" numFmtId="0">
      <alignment vertical="top"/>
      <protection locked="0"/>
    </xf>
    <xf applyAlignment="0" applyBorder="0" applyFill="0" applyNumberFormat="0" applyProtection="0" borderId="0" fillId="0" fontId="18"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18" numFmtId="0">
      <alignment vertical="top"/>
      <protection locked="0"/>
    </xf>
    <xf applyAlignment="0" applyBorder="0" applyFill="0" applyNumberFormat="0" applyProtection="0" borderId="0" fillId="0" fontId="18" numFmtId="0">
      <alignment vertical="top"/>
      <protection locked="0"/>
    </xf>
    <xf applyAlignment="0" applyBorder="0" applyFill="0" applyNumberFormat="0" applyProtection="0" borderId="0" fillId="0" fontId="18" numFmtId="0">
      <alignment vertical="top"/>
      <protection locked="0"/>
    </xf>
    <xf applyAlignment="0" applyBorder="0" applyFill="0" applyNumberFormat="0" applyProtection="0" borderId="0" fillId="0" fontId="18" numFmtId="0">
      <alignment vertical="top"/>
      <protection locked="0"/>
    </xf>
    <xf applyAlignment="0" applyBorder="0" applyFill="0" applyNumberFormat="0" applyProtection="0" borderId="0" fillId="0" fontId="18" numFmtId="0">
      <alignment vertical="top"/>
      <protection locked="0"/>
    </xf>
    <xf applyAlignment="0" applyBorder="0" applyFill="0" applyNumberFormat="0" applyProtection="0" borderId="0" fillId="0" fontId="18" numFmtId="0">
      <alignment vertical="top"/>
      <protection locked="0"/>
    </xf>
    <xf applyAlignment="0" applyBorder="0" applyFill="0" applyNumberFormat="0" applyProtection="0" borderId="0" fillId="0" fontId="18" numFmtId="0">
      <alignment vertical="top"/>
      <protection locked="0"/>
    </xf>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2" fillId="0" fontId="3" numFmtId="0"/>
    <xf borderId="0" fillId="0" fontId="3" numFmtId="0"/>
    <xf borderId="0" fillId="0" fontId="3" numFmtId="0"/>
    <xf borderId="0" fillId="0" fontId="3" numFmtId="0"/>
    <xf borderId="0" fillId="0" fontId="3" numFmtId="0"/>
    <xf borderId="0" fillId="0" fontId="3" numFmtId="0"/>
    <xf borderId="0" fillId="0" fontId="3" numFmtId="0"/>
    <xf borderId="2" fillId="0" fontId="3" numFmtId="0"/>
    <xf borderId="2" fillId="0" fontId="3" numFmtId="0"/>
    <xf borderId="2" fillId="0" fontId="3" numFmtId="0"/>
    <xf borderId="2" fillId="0" fontId="3" numFmtId="0"/>
    <xf borderId="0" fillId="0" fontId="4"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3" numFmtId="0"/>
    <xf borderId="0" fillId="0" fontId="3" numFmtId="0"/>
    <xf borderId="0" fillId="0" fontId="4"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4" numFmtId="0"/>
    <xf borderId="0" fillId="0" fontId="4" numFmtId="0"/>
    <xf borderId="0" fillId="0" fontId="4" numFmtId="0"/>
    <xf borderId="0" fillId="0" fontId="3" numFmtId="0"/>
    <xf borderId="0" fillId="0" fontId="3" numFmtId="0"/>
    <xf borderId="0" fillId="0" fontId="1" numFmtId="0"/>
    <xf borderId="0" fillId="0" fontId="1" numFmtId="0"/>
    <xf borderId="0" fillId="0" fontId="4" numFmtId="0"/>
    <xf borderId="0" fillId="0" fontId="4"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4" numFmtId="0"/>
    <xf borderId="0" fillId="0" fontId="4" numFmtId="0"/>
    <xf borderId="0" fillId="0" fontId="4" numFmtId="0"/>
    <xf borderId="0" fillId="0" fontId="1"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1" numFmtId="0"/>
    <xf borderId="0" fillId="0" fontId="1" numFmtId="0"/>
    <xf borderId="0" fillId="0" fontId="3" numFmtId="0"/>
    <xf borderId="0" fillId="0" fontId="3" numFmtId="0"/>
    <xf borderId="0" fillId="0" fontId="3" numFmtId="0"/>
    <xf borderId="0" fillId="0" fontId="3" numFmtId="0"/>
    <xf borderId="0" fillId="0" fontId="3" numFmtId="0"/>
    <xf borderId="0" fillId="0" fontId="6" numFmtId="0"/>
    <xf borderId="0" fillId="0" fontId="6" numFmtId="0"/>
    <xf borderId="0" fillId="0" fontId="6" numFmtId="0"/>
    <xf borderId="0" fillId="0" fontId="6" numFmtId="0"/>
    <xf borderId="0" fillId="0" fontId="6" numFmtId="0"/>
    <xf borderId="0" fillId="0"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applyAlignment="0" applyFont="0" applyNumberFormat="0" applyProtection="0" borderId="9" fillId="36" fontId="3" numFmtId="0"/>
    <xf borderId="0" fillId="0" fontId="3" numFmtId="0"/>
    <xf borderId="0" fillId="0" fontId="1" numFmtId="0"/>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borderId="0" fillId="0" fontId="3" numFmtId="0"/>
    <xf borderId="0" fillId="0" fontId="1" numFmtId="0"/>
    <xf borderId="0" fillId="0" fontId="3" numFmtId="0"/>
    <xf borderId="0" fillId="0" fontId="1" numFmtId="0"/>
    <xf borderId="0" fillId="0" fontId="1" numFmtId="0"/>
    <xf borderId="0" fillId="0" fontId="3" numFmtId="0"/>
    <xf borderId="0" fillId="0" fontId="3" numFmtId="0"/>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NumberFormat="0" applyProtection="0" borderId="0" fillId="14" fontId="1" numFmtId="0"/>
    <xf borderId="0" fillId="0" fontId="3" numFmtId="0"/>
    <xf applyAlignment="0" applyBorder="0" applyFill="0" applyFont="0" applyProtection="0" borderId="0" fillId="0" fontId="3" numFmtId="165"/>
    <xf borderId="0" fillId="0" fontId="1" numFmtId="0"/>
    <xf borderId="0" fillId="0" fontId="3" numFmtId="0"/>
    <xf borderId="0" fillId="0" fontId="3" numFmtId="0"/>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borderId="0" fillId="0" fontId="3" numFmtId="0"/>
    <xf borderId="0" fillId="0" fontId="3" numFmtId="0"/>
    <xf applyAlignment="0" applyBorder="0" applyFill="0" applyFont="0" applyProtection="0" borderId="0" fillId="0" fontId="30" numFmtId="0"/>
    <xf applyAlignment="0" applyBorder="0" applyFill="0" applyFont="0" applyProtection="0" borderId="0" fillId="0" fontId="3" numFmtId="165"/>
    <xf applyAlignment="0" applyBorder="0" applyFill="0" applyFont="0" applyProtection="0" borderId="0" fillId="0" fontId="3" numFmtId="165"/>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1" numFmtId="0"/>
    <xf borderId="0" fillId="0" fontId="8" numFmtId="0"/>
    <xf borderId="0" fillId="0" fontId="8"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3" numFmtId="0"/>
    <xf applyAlignment="0" applyBorder="0" applyFill="0" applyNumberFormat="0" applyProtection="0" borderId="0" fillId="0" fontId="27" numFmtId="0">
      <alignment vertical="top"/>
      <protection locked="0"/>
    </xf>
    <xf borderId="0" fillId="0" fontId="1" numFmtId="49">
      <alignment horizontal="right"/>
    </xf>
    <xf borderId="0" fillId="0" fontId="1" numFmtId="49">
      <alignment horizontal="right"/>
    </xf>
    <xf borderId="0" fillId="0" fontId="1" numFmtId="49">
      <alignment horizontal="right"/>
    </xf>
    <xf borderId="0" fillId="0" fontId="1" numFmtId="49">
      <alignment horizontal="right"/>
    </xf>
    <xf borderId="0" fillId="0" fontId="1" numFmtId="49">
      <alignment horizontal="right"/>
    </xf>
    <xf borderId="0" fillId="0" fontId="1" numFmtId="49">
      <alignment horizontal="right"/>
    </xf>
    <xf borderId="0" fillId="0" fontId="1" numFmtId="49">
      <alignment horizontal="right"/>
    </xf>
    <xf borderId="0" fillId="0" fontId="1" numFmtId="49">
      <alignment horizontal="right"/>
    </xf>
    <xf borderId="0" fillId="0" fontId="1" numFmtId="49">
      <alignment horizontal="right"/>
    </xf>
    <xf borderId="0" fillId="0" fontId="1" numFmtId="49">
      <alignment horizontal="right"/>
    </xf>
    <xf borderId="0" fillId="0" fontId="1" numFmtId="49">
      <alignment horizontal="right"/>
    </xf>
    <xf borderId="0" fillId="0" fontId="1" numFmtId="49">
      <alignment horizontal="right"/>
    </xf>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6" numFmtId="165"/>
    <xf applyAlignment="0" applyBorder="0" applyFill="0" applyFont="0" applyProtection="0" borderId="0" fillId="0" fontId="3" numFmtId="165"/>
    <xf applyAlignment="0" applyBorder="0" applyFill="0" applyFont="0" applyProtection="0" borderId="0" fillId="0" fontId="3" numFmtId="164"/>
    <xf applyAlignment="0" applyBorder="0" applyFill="0" applyFont="0" applyProtection="0" borderId="0" fillId="0" fontId="3" numFmtId="164"/>
    <xf applyAlignment="0" applyBorder="0" applyFill="0" applyFont="0" applyProtection="0" borderId="0" fillId="0" fontId="3" numFmtId="164"/>
    <xf borderId="0" fillId="0" fontId="22" numFmtId="0"/>
    <xf applyAlignment="0" applyBorder="0" applyFill="0" applyNumberFormat="0" applyProtection="0" borderId="0" fillId="0" fontId="33" numFmtId="0">
      <alignment vertical="top"/>
      <protection locked="0"/>
    </xf>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3"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3" numFmtId="0"/>
    <xf borderId="0" fillId="0"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applyAlignment="0" applyBorder="0" applyFill="0" applyFont="0" applyProtection="0" borderId="0" fillId="0" fontId="3" numFmtId="164"/>
    <xf borderId="0" fillId="0" fontId="1" numFmtId="0"/>
    <xf borderId="0" fillId="0" fontId="1" numFmtId="0"/>
    <xf borderId="0" fillId="0" fontId="1" numFmtId="0"/>
    <xf borderId="0" fillId="0" fontId="1" numFmtId="0"/>
    <xf borderId="0" fillId="0" fontId="1" numFmtId="0"/>
    <xf applyAlignment="0" applyBorder="0" applyFill="0" applyFont="0" applyProtection="0" borderId="0" fillId="0" fontId="3" numFmtId="165"/>
    <xf borderId="0" fillId="0" fontId="1" numFmtId="0"/>
    <xf borderId="0" fillId="0" fontId="1" numFmtId="0"/>
    <xf borderId="0" fillId="0" fontId="3"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3" numFmtId="0"/>
    <xf borderId="0" fillId="0" fontId="1" numFmtId="0"/>
    <xf applyAlignment="0" applyBorder="0" applyFill="0" applyFont="0" applyProtection="0" borderId="0" fillId="0" fontId="3" numFmtId="9"/>
    <xf borderId="0" fillId="0" fontId="1" numFmtId="0"/>
    <xf borderId="0" fillId="0" fontId="1" numFmtId="0"/>
    <xf borderId="0" fillId="0" fontId="1" numFmtId="0"/>
    <xf borderId="0" fillId="0" fontId="1" numFmtId="49">
      <alignment horizontal="right"/>
    </xf>
    <xf borderId="0" fillId="0" fontId="3"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applyAlignment="0" applyBorder="0" applyFill="0" applyFont="0" applyProtection="0" borderId="0" fillId="0" fontId="3" numFmtId="164"/>
    <xf borderId="0" fillId="0" fontId="1" numFmtId="0"/>
    <xf borderId="0" fillId="0" fontId="1" numFmtId="0"/>
    <xf borderId="0" fillId="0" fontId="1" numFmtId="0"/>
    <xf borderId="0" fillId="0" fontId="1" numFmtId="0"/>
    <xf borderId="0" fillId="0" fontId="1" numFmtId="0"/>
    <xf applyAlignment="0" applyBorder="0" applyFill="0" applyFont="0" applyProtection="0" borderId="0" fillId="0" fontId="3" numFmtId="165"/>
    <xf borderId="0" fillId="0" fontId="1" numFmtId="0"/>
    <xf borderId="0" fillId="0" fontId="1" numFmtId="0"/>
    <xf borderId="0" fillId="0" fontId="3" numFmtId="0"/>
    <xf borderId="0" fillId="0" fontId="1" numFmtId="0"/>
    <xf borderId="0" fillId="0" fontId="1" numFmtId="0"/>
    <xf applyAlignment="0" applyBorder="0" applyFill="0" applyFont="0" applyProtection="0" borderId="0" fillId="0" fontId="3" numFmtId="165"/>
    <xf borderId="0" fillId="0" fontId="1" numFmtId="0"/>
    <xf borderId="0" fillId="0" fontId="3" numFmtId="0"/>
    <xf borderId="0" fillId="0" fontId="1" numFmtId="0"/>
    <xf borderId="0" fillId="0" fontId="1" numFmtId="0"/>
    <xf borderId="0" fillId="0" fontId="1" numFmtId="0"/>
    <xf borderId="0" fillId="0" fontId="1" numFmtId="0"/>
    <xf borderId="0" fillId="0" fontId="3" numFmtId="0"/>
    <xf borderId="0" fillId="0" fontId="1" numFmtId="0"/>
    <xf borderId="0" fillId="0" fontId="3" numFmtId="0"/>
    <xf applyAlignment="0" applyBorder="0" applyFill="0" applyFont="0" applyProtection="0" borderId="0" fillId="0" fontId="3" numFmtId="9"/>
    <xf borderId="0" fillId="0" fontId="1" numFmtId="0"/>
    <xf borderId="0" fillId="0" fontId="1" numFmtId="0"/>
    <xf borderId="0" fillId="0" fontId="1" numFmtId="0"/>
    <xf borderId="0" fillId="0" fontId="1" numFmtId="0"/>
    <xf borderId="0" fillId="0" fontId="1" numFmtId="49">
      <alignment horizontal="right"/>
    </xf>
    <xf borderId="0" fillId="0" fontId="3" numFmtId="0"/>
    <xf borderId="0" fillId="0" fontId="1" numFmtId="0"/>
    <xf borderId="0" fillId="0" fontId="1" numFmtId="0"/>
    <xf borderId="0" fillId="0" fontId="3" numFmtId="0"/>
    <xf borderId="0" fillId="0" fontId="1" numFmtId="0"/>
    <xf borderId="0" fillId="0" fontId="1" numFmtId="0"/>
    <xf applyAlignment="0" applyBorder="0" applyFill="0" applyFont="0" applyProtection="0" borderId="0" fillId="0" fontId="3" numFmtId="165"/>
    <xf borderId="0" fillId="0" fontId="1" numFmtId="0"/>
    <xf borderId="0" fillId="0" fontId="1" numFmtId="0"/>
    <xf borderId="0" fillId="0" fontId="1" numFmtId="0"/>
    <xf borderId="0" fillId="0" fontId="1" numFmtId="0"/>
    <xf borderId="0" fillId="0" fontId="1" numFmtId="0"/>
    <xf borderId="0" fillId="0" fontId="1" numFmtId="0"/>
    <xf applyAlignment="0" applyBorder="0" applyFill="0" applyFont="0" applyProtection="0" borderId="0" fillId="0" fontId="3" numFmtId="164"/>
    <xf borderId="0" fillId="0" fontId="1" numFmtId="0"/>
    <xf borderId="0" fillId="0" fontId="1" numFmtId="0"/>
    <xf borderId="0" fillId="0" fontId="1" numFmtId="0"/>
    <xf borderId="0" fillId="0" fontId="1" numFmtId="0"/>
    <xf borderId="0" fillId="0" fontId="1" numFmtId="0"/>
    <xf applyAlignment="0" applyBorder="0" applyFill="0" applyFont="0" applyProtection="0" borderId="0" fillId="0" fontId="3" numFmtId="165"/>
    <xf borderId="0" fillId="0" fontId="1" numFmtId="0"/>
    <xf borderId="0" fillId="0" fontId="1" numFmtId="0"/>
    <xf borderId="0" fillId="0" fontId="3" numFmtId="0"/>
    <xf borderId="0" fillId="0" fontId="1" numFmtId="0"/>
    <xf borderId="0" fillId="0" fontId="1" numFmtId="0"/>
    <xf applyAlignment="0" applyBorder="0" applyFill="0" applyFont="0" applyProtection="0" borderId="0" fillId="0" fontId="3" numFmtId="165"/>
    <xf applyAlignment="0" applyBorder="0" applyFill="0" applyFont="0" applyProtection="0" borderId="0" fillId="0" fontId="3" numFmtId="165"/>
    <xf borderId="0" fillId="0" fontId="3" numFmtId="0"/>
    <xf borderId="0" fillId="0" fontId="1" numFmtId="0"/>
    <xf applyAlignment="0" applyBorder="0" applyFill="0" applyFont="0" applyProtection="0" borderId="0" fillId="0" fontId="3" numFmtId="9"/>
    <xf borderId="0" fillId="0" fontId="1" numFmtId="0"/>
    <xf borderId="0" fillId="0" fontId="1" numFmtId="0"/>
    <xf borderId="0" fillId="0" fontId="1" numFmtId="0"/>
    <xf borderId="0" fillId="0" fontId="3" numFmtId="0"/>
    <xf borderId="0" fillId="0" fontId="1" numFmtId="0"/>
    <xf borderId="0" fillId="0" fontId="3" numFmtId="0"/>
    <xf applyAlignment="0" applyBorder="0" applyFill="0" applyFont="0" applyProtection="0" borderId="0" fillId="0" fontId="3" numFmtId="9"/>
    <xf borderId="0" fillId="0" fontId="1" numFmtId="0"/>
    <xf borderId="0" fillId="0" fontId="1" numFmtId="0"/>
    <xf borderId="0" fillId="0" fontId="1" numFmtId="0"/>
    <xf borderId="0" fillId="0" fontId="1" numFmtId="0"/>
    <xf borderId="0" fillId="0" fontId="1" numFmtId="49">
      <alignment horizontal="right"/>
    </xf>
    <xf borderId="0" fillId="0" fontId="3" numFmtId="0"/>
    <xf borderId="0" fillId="0" fontId="1" numFmtId="0"/>
    <xf borderId="0" fillId="0" fontId="1" numFmtId="0"/>
    <xf borderId="0" fillId="0" fontId="3" numFmtId="0"/>
    <xf borderId="0" fillId="0" fontId="1" numFmtId="0"/>
    <xf borderId="0" fillId="0" fontId="1" numFmtId="0"/>
    <xf applyAlignment="0" applyBorder="0" applyFill="0" applyFont="0" applyProtection="0" borderId="0" fillId="0" fontId="3" numFmtId="165"/>
    <xf borderId="0" fillId="0" fontId="1" numFmtId="0"/>
    <xf borderId="0" fillId="0" fontId="1" numFmtId="0"/>
    <xf borderId="0" fillId="0" fontId="1" numFmtId="0"/>
    <xf applyAlignment="0" applyBorder="0" applyFill="0" applyFont="0" applyProtection="0" borderId="0" fillId="0" fontId="3" numFmtId="165"/>
    <xf borderId="0" fillId="0" fontId="1" numFmtId="0"/>
    <xf borderId="0" fillId="0" fontId="1" numFmtId="0"/>
    <xf applyAlignment="0" applyBorder="0" applyFill="0" applyFont="0" applyProtection="0" borderId="0" fillId="0" fontId="3" numFmtId="165"/>
    <xf borderId="0" fillId="0" fontId="1" numFmtId="0"/>
    <xf borderId="0" fillId="0" fontId="1" numFmtId="0"/>
    <xf borderId="0" fillId="0" fontId="1" numFmtId="0"/>
    <xf borderId="0" fillId="0" fontId="1" numFmtId="0"/>
    <xf borderId="0" fillId="0" fontId="1" numFmtId="49">
      <alignment horizontal="right"/>
    </xf>
    <xf borderId="0" fillId="0" fontId="1" numFmtId="0"/>
    <xf applyAlignment="0" applyBorder="0" applyFill="0" applyFont="0" applyProtection="0" borderId="0" fillId="0" fontId="3" numFmtId="9"/>
    <xf applyAlignment="0" applyBorder="0" applyFill="0" applyFont="0" applyProtection="0" borderId="0" fillId="0" fontId="3" numFmtId="9"/>
    <xf borderId="0" fillId="0" fontId="1" numFmtId="0"/>
    <xf borderId="0" fillId="0" fontId="1" numFmtId="0"/>
    <xf applyAlignment="0" applyBorder="0" applyFill="0" applyFont="0" applyProtection="0" borderId="0" fillId="0" fontId="3" numFmtId="165"/>
    <xf borderId="0" fillId="0" fontId="1" numFmtId="0"/>
    <xf borderId="0" fillId="0" fontId="1" numFmtId="0"/>
    <xf applyAlignment="0" applyBorder="0" applyFill="0" applyFont="0" applyProtection="0" borderId="0" fillId="0" fontId="3" numFmtId="9"/>
    <xf borderId="0" fillId="0" fontId="1" numFmtId="0"/>
    <xf borderId="0" fillId="0" fontId="1" numFmtId="0"/>
    <xf applyAlignment="0" applyBorder="0" applyFill="0" applyFont="0" applyProtection="0" borderId="0" fillId="0" fontId="3" numFmtId="9"/>
    <xf borderId="0" fillId="0" fontId="1" numFmtId="0"/>
    <xf borderId="0" fillId="0" fontId="1" numFmtId="0"/>
    <xf borderId="0" fillId="0" fontId="1" numFmtId="0"/>
    <xf applyAlignment="0" applyBorder="0" applyFill="0" applyFont="0" applyProtection="0" borderId="0" fillId="0" fontId="3" numFmtId="165"/>
    <xf applyAlignment="0" applyBorder="0" applyFill="0" applyFont="0" applyProtection="0" borderId="0" fillId="0" fontId="3" numFmtId="9"/>
    <xf borderId="0" fillId="0" fontId="1" numFmtId="0"/>
    <xf applyAlignment="0" applyBorder="0" applyFill="0" applyFont="0" applyProtection="0" borderId="0" fillId="0" fontId="3" numFmtId="165"/>
    <xf borderId="0" fillId="0" fontId="3" numFmtId="0"/>
    <xf borderId="0" fillId="0" fontId="1" numFmtId="0"/>
    <xf applyAlignment="0" applyBorder="0" applyFill="0" applyFont="0" applyProtection="0" borderId="0" fillId="0" fontId="6" numFmtId="9"/>
    <xf borderId="0" fillId="0" fontId="1" numFmtId="0"/>
    <xf borderId="0" fillId="0" fontId="1" numFmtId="0"/>
    <xf applyAlignment="0" applyBorder="0" applyFill="0" applyFont="0" applyProtection="0" borderId="0" fillId="0" fontId="6" numFmtId="9"/>
    <xf borderId="0" fillId="0" fontId="1" numFmtId="0"/>
    <xf borderId="0" fillId="0" fontId="1" numFmtId="0"/>
    <xf applyAlignment="0" applyBorder="0" applyFill="0" applyFont="0" applyProtection="0" borderId="0" fillId="0" fontId="3" numFmtId="9"/>
    <xf borderId="0" fillId="0" fontId="1" numFmtId="0"/>
    <xf borderId="0" fillId="0" fontId="1" numFmtId="0"/>
    <xf borderId="0" fillId="0" fontId="1" numFmtId="0"/>
    <xf borderId="0" fillId="0" fontId="1" numFmtId="0"/>
    <xf borderId="0" fillId="0" fontId="1" numFmtId="0"/>
    <xf borderId="0" fillId="0" fontId="1" numFmtId="49">
      <alignment horizontal="right"/>
    </xf>
    <xf applyAlignment="0" applyBorder="0" applyFill="0" applyFont="0" applyProtection="0" borderId="0" fillId="0" fontId="3" numFmtId="165"/>
    <xf borderId="0" fillId="0" fontId="1" numFmtId="0"/>
    <xf borderId="0" fillId="0" fontId="1" numFmtId="0"/>
    <xf applyAlignment="0" applyBorder="0" applyFill="0" applyFont="0" applyProtection="0" borderId="0" fillId="0" fontId="3" numFmtId="165"/>
    <xf borderId="0" fillId="0" fontId="1" numFmtId="0"/>
    <xf borderId="0" fillId="0" fontId="1" numFmtId="0"/>
    <xf borderId="0" fillId="0" fontId="1" numFmtId="0"/>
    <xf applyAlignment="0" applyBorder="0" applyFill="0" applyFont="0" applyProtection="0" borderId="0" fillId="0" fontId="3" numFmtId="165"/>
    <xf borderId="0" fillId="0" fontId="1" numFmtId="0"/>
    <xf borderId="0" fillId="0" fontId="1" numFmtId="0"/>
    <xf applyAlignment="0" applyBorder="0" applyFill="0" applyFont="0" applyProtection="0" borderId="0" fillId="0" fontId="3" numFmtId="165"/>
    <xf borderId="0" fillId="0" fontId="1" numFmtId="0"/>
    <xf borderId="0" fillId="0" fontId="1" numFmtId="0"/>
    <xf applyAlignment="0" applyBorder="0" applyFill="0" applyFont="0" applyProtection="0" borderId="0" fillId="0" fontId="3" numFmtId="165"/>
    <xf borderId="0" fillId="0" fontId="1" numFmtId="0"/>
    <xf applyAlignment="0" applyBorder="0" applyFill="0" applyFont="0" applyProtection="0" borderId="0" fillId="0" fontId="3" numFmtId="9"/>
    <xf borderId="0" fillId="0" fontId="1" numFmtId="0"/>
    <xf borderId="0" fillId="0" fontId="1" numFmtId="0"/>
    <xf applyAlignment="0" applyBorder="0" applyFill="0" applyFont="0" applyProtection="0" borderId="0" fillId="0" fontId="3" numFmtId="165"/>
    <xf applyAlignment="0" applyBorder="0" applyFill="0" applyFont="0" applyProtection="0" borderId="0" fillId="0" fontId="3" numFmtId="165"/>
    <xf borderId="0" fillId="0" fontId="1" numFmtId="0"/>
    <xf borderId="0" fillId="0" fontId="1" numFmtId="0"/>
    <xf applyAlignment="0" applyBorder="0" applyFill="0" applyFont="0" applyProtection="0" borderId="0" fillId="0" fontId="3" numFmtId="9"/>
    <xf borderId="0" fillId="0" fontId="1" numFmtId="49">
      <alignment horizontal="right"/>
    </xf>
    <xf applyAlignment="0" applyBorder="0" applyFill="0" applyFont="0" applyProtection="0" borderId="0" fillId="0" fontId="3" numFmtId="165"/>
    <xf borderId="0" fillId="0" fontId="1" numFmtId="0"/>
    <xf borderId="0" fillId="0" fontId="1" numFmtId="49">
      <alignment horizontal="right"/>
    </xf>
    <xf applyAlignment="0" applyBorder="0" applyFill="0" applyFont="0" applyProtection="0" borderId="0" fillId="0" fontId="6" numFmtId="9"/>
    <xf applyAlignment="0" applyBorder="0" applyFill="0" applyFont="0" applyProtection="0" borderId="0" fillId="0" fontId="3" numFmtId="165"/>
    <xf borderId="0" fillId="0" fontId="1" numFmtId="0"/>
    <xf applyAlignment="0" applyBorder="0" applyFill="0" applyFont="0" applyProtection="0" borderId="0" fillId="0" fontId="3" numFmtId="9"/>
    <xf borderId="0" fillId="0" fontId="1" numFmtId="0"/>
    <xf borderId="0" fillId="0" fontId="1" numFmtId="0"/>
    <xf borderId="0" fillId="0" fontId="1" numFmtId="0"/>
    <xf borderId="0" fillId="0" fontId="1" numFmtId="0"/>
    <xf applyAlignment="0" applyBorder="0" applyFill="0" applyFont="0" applyProtection="0" borderId="0" fillId="0" fontId="3" numFmtId="165"/>
    <xf borderId="0" fillId="0" fontId="1" numFmtId="0"/>
    <xf borderId="0" fillId="0" fontId="1" numFmtId="0"/>
    <xf borderId="0" fillId="0" fontId="1" numFmtId="0"/>
    <xf borderId="0" fillId="0" fontId="1" numFmtId="0"/>
    <xf borderId="0" fillId="0" fontId="1" numFmtId="49">
      <alignment horizontal="right"/>
    </xf>
    <xf borderId="0" fillId="0" fontId="1" numFmtId="0"/>
    <xf borderId="0" fillId="0" fontId="1" numFmtId="0"/>
    <xf applyAlignment="0" applyBorder="0" applyFill="0" applyFont="0" applyProtection="0" borderId="0" fillId="0" fontId="3" numFmtId="9"/>
    <xf borderId="0" fillId="0" fontId="1" numFmtId="0"/>
    <xf applyAlignment="0" applyBorder="0" applyFill="0" applyFont="0" applyProtection="0" borderId="0" fillId="0" fontId="3" numFmtId="9"/>
    <xf borderId="0" fillId="0" fontId="1" numFmtId="0"/>
    <xf borderId="0" fillId="0" fontId="1" numFmtId="0"/>
    <xf borderId="0" fillId="0" fontId="1" numFmtId="0"/>
    <xf borderId="0" fillId="0" fontId="1" numFmtId="0"/>
    <xf borderId="0" fillId="0" fontId="1" numFmtId="49">
      <alignment horizontal="right"/>
    </xf>
    <xf borderId="0" fillId="0" fontId="1" numFmtId="49">
      <alignment horizontal="right"/>
    </xf>
    <xf applyAlignment="0" applyBorder="0" applyFill="0" applyFont="0" applyProtection="0" borderId="0" fillId="0" fontId="3" numFmtId="165"/>
    <xf borderId="0" fillId="0" fontId="1" numFmtId="0"/>
    <xf borderId="0" fillId="0" fontId="8" numFmtId="0"/>
    <xf borderId="0" fillId="0" fontId="1" numFmtId="0"/>
    <xf borderId="0" fillId="0" fontId="3" numFmtId="0"/>
    <xf applyAlignment="0" applyBorder="0" applyFill="0" applyFont="0" applyProtection="0" borderId="0" fillId="0" fontId="3" numFmtId="164"/>
    <xf borderId="0" fillId="0" fontId="1" numFmtId="0"/>
    <xf borderId="0" fillId="0" fontId="1" numFmtId="0"/>
    <xf applyAlignment="0" applyBorder="0" applyFill="0" applyFont="0" applyProtection="0" borderId="0" fillId="0" fontId="3" numFmtId="9"/>
    <xf borderId="0" fillId="0" fontId="1" numFmtId="0"/>
    <xf borderId="0" fillId="0" fontId="1" numFmtId="0"/>
    <xf applyAlignment="0" applyBorder="0" applyFill="0" applyFont="0" applyProtection="0" borderId="0" fillId="0" fontId="6" numFmtId="9"/>
    <xf borderId="0" fillId="0" fontId="1" numFmtId="0"/>
    <xf borderId="0" fillId="0" fontId="1" numFmtId="0"/>
    <xf applyAlignment="0" applyBorder="0" applyFill="0" applyFont="0" applyProtection="0" borderId="0" fillId="0" fontId="6"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borderId="0" fillId="0" fontId="1" numFmtId="0"/>
    <xf borderId="0" fillId="0" fontId="3" numFmtId="0"/>
    <xf borderId="0" fillId="0" fontId="3" numFmtId="0"/>
    <xf borderId="0" fillId="0" fontId="3" numFmtId="0"/>
    <xf borderId="0" fillId="0" fontId="3" numFmtId="0"/>
    <xf borderId="0" fillId="0" fontId="3" numFmtId="0"/>
    <xf borderId="0" fillId="0" fontId="1" numFmtId="0"/>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4"/>
    <xf applyAlignment="0" applyBorder="0" applyFill="0" applyFont="0" applyProtection="0" borderId="0" fillId="0" fontId="3" numFmtId="9"/>
    <xf borderId="0" fillId="0" fontId="1" numFmtId="0"/>
    <xf borderId="0" fillId="0" fontId="3" numFmtId="0"/>
    <xf borderId="0" fillId="0" fontId="3" numFmtId="0"/>
    <xf applyAlignment="0" applyBorder="0" applyFill="0" applyFont="0" applyProtection="0" borderId="0" fillId="0" fontId="3" numFmtId="165"/>
    <xf applyAlignment="0" applyBorder="0" applyFill="0" applyFont="0" applyProtection="0" borderId="0" fillId="0" fontId="3" numFmtId="164"/>
    <xf borderId="0" fillId="0" fontId="1" numFmtId="0"/>
    <xf borderId="0" fillId="0" fontId="3" numFmtId="0"/>
    <xf borderId="0" fillId="0" fontId="3" numFmtId="0"/>
    <xf applyAlignment="0" applyBorder="0" applyFill="0" applyFont="0" applyProtection="0" borderId="0" fillId="0" fontId="3" numFmtId="165"/>
    <xf applyAlignment="0" applyBorder="0" applyFill="0" applyFont="0" applyProtection="0" borderId="0" fillId="0" fontId="3" numFmtId="164"/>
    <xf borderId="0" fillId="0" fontId="1" numFmtId="0"/>
    <xf borderId="0" fillId="0" fontId="3" numFmtId="0"/>
    <xf borderId="0" fillId="0" fontId="3" numFmtId="0"/>
    <xf applyAlignment="0" applyBorder="0" applyFill="0" applyFont="0" applyProtection="0" borderId="0" fillId="0" fontId="3" numFmtId="164"/>
    <xf borderId="0" fillId="0" fontId="1" numFmtId="0"/>
    <xf borderId="0" fillId="0" fontId="3" numFmtId="0"/>
    <xf applyAlignment="0" applyBorder="0" applyFill="0" applyFont="0" applyProtection="0" borderId="0" fillId="0" fontId="3" numFmtId="164"/>
    <xf borderId="0" fillId="0" fontId="1" numFmtId="0"/>
    <xf borderId="0" fillId="0" fontId="3" numFmtId="0"/>
    <xf applyAlignment="0" applyBorder="0" applyFill="0" applyFont="0" applyProtection="0" borderId="0" fillId="0" fontId="3" numFmtId="164"/>
    <xf borderId="0" fillId="0" fontId="1" numFmtId="0"/>
    <xf borderId="0" fillId="0" fontId="3" numFmtId="0"/>
    <xf applyAlignment="0" applyBorder="0" applyFill="0" applyFont="0" applyProtection="0" borderId="0" fillId="0" fontId="3" numFmtId="164"/>
    <xf borderId="0" fillId="0" fontId="1" numFmtId="0"/>
    <xf borderId="0" fillId="0" fontId="3" numFmtId="0"/>
    <xf applyAlignment="0" applyBorder="0" applyFill="0" applyFont="0" applyProtection="0" borderId="0" fillId="0" fontId="3" numFmtId="164"/>
    <xf borderId="0" fillId="0" fontId="1" numFmtId="0"/>
    <xf borderId="0" fillId="0" fontId="3" numFmtId="0"/>
    <xf applyAlignment="0" applyBorder="0" applyFill="0" applyFont="0" applyProtection="0" borderId="0" fillId="0" fontId="3" numFmtId="164"/>
    <xf borderId="0" fillId="0" fontId="1" numFmtId="0"/>
    <xf borderId="0" fillId="0" fontId="3" numFmtId="0"/>
    <xf borderId="0" fillId="0" fontId="3" numFmtId="0"/>
    <xf applyAlignment="0" applyBorder="0" applyFill="0" applyFont="0" applyProtection="0" borderId="0" fillId="0" fontId="3" numFmtId="164"/>
    <xf borderId="0" fillId="0" fontId="1" numFmtId="0"/>
    <xf borderId="0" fillId="0" fontId="3" numFmtId="0"/>
    <xf borderId="0" fillId="0" fontId="8" numFmtId="0"/>
    <xf applyAlignment="0" applyBorder="0" applyFill="0" applyFont="0" applyProtection="0" borderId="0" fillId="0" fontId="3" numFmtId="164"/>
    <xf borderId="0" fillId="0" fontId="1" numFmtId="0"/>
    <xf borderId="0" fillId="0" fontId="3" numFmtId="0"/>
    <xf applyAlignment="0" applyBorder="0" applyFill="0" applyFont="0" applyProtection="0" borderId="0" fillId="0" fontId="3" numFmtId="164"/>
    <xf borderId="0" fillId="0" fontId="1" numFmtId="0"/>
    <xf borderId="0" fillId="0" fontId="3" numFmtId="0"/>
    <xf borderId="0" fillId="0" fontId="4" numFmtId="0"/>
    <xf applyAlignment="0" applyBorder="0" applyFill="0" applyFont="0" applyProtection="0" borderId="0" fillId="0" fontId="3" numFmtId="164"/>
    <xf borderId="0" fillId="0" fontId="3" numFmtId="0"/>
    <xf borderId="0" fillId="0" fontId="1" numFmtId="0"/>
    <xf borderId="0" fillId="0" fontId="3" numFmtId="0"/>
    <xf borderId="0" fillId="0" fontId="3" numFmtId="0"/>
    <xf applyAlignment="0" applyBorder="0" applyFill="0" applyFont="0" applyProtection="0" borderId="0" fillId="0" fontId="3" numFmtId="164"/>
    <xf borderId="0" fillId="0" fontId="1" numFmtId="0"/>
    <xf borderId="0" fillId="0" fontId="3" numFmtId="0"/>
    <xf borderId="0" fillId="0" fontId="3" numFmtId="0"/>
    <xf applyAlignment="0" applyBorder="0" applyFill="0" applyFont="0" applyProtection="0" borderId="0" fillId="0" fontId="3" numFmtId="164"/>
    <xf borderId="0" fillId="0" fontId="3" numFmtId="0"/>
    <xf borderId="0" fillId="0" fontId="1" numFmtId="0"/>
    <xf borderId="0" fillId="0" fontId="3" numFmtId="0"/>
    <xf borderId="0" fillId="0" fontId="3" numFmtId="0"/>
    <xf borderId="0" fillId="0" fontId="3" numFmtId="0"/>
    <xf applyAlignment="0" applyBorder="0" applyFill="0" applyFont="0" applyProtection="0" borderId="0" fillId="0" fontId="3" numFmtId="164"/>
    <xf borderId="0" fillId="0" fontId="1" numFmtId="0"/>
    <xf borderId="0" fillId="0" fontId="3" numFmtId="0"/>
    <xf borderId="0" fillId="0" fontId="3" numFmtId="0"/>
    <xf borderId="0" fillId="0" fontId="3" numFmtId="0"/>
    <xf applyAlignment="0" applyBorder="0" applyFill="0" applyFont="0" applyProtection="0" borderId="0" fillId="0" fontId="3" numFmtId="164"/>
    <xf borderId="0" fillId="0" fontId="3" numFmtId="0"/>
    <xf borderId="0" fillId="0" fontId="1" numFmtId="0"/>
    <xf borderId="0" fillId="0" fontId="3" numFmtId="0"/>
    <xf borderId="0" fillId="0" fontId="3" numFmtId="0"/>
    <xf applyAlignment="0" applyBorder="0" applyFill="0" applyFont="0" applyProtection="0" borderId="0" fillId="0" fontId="3" numFmtId="164"/>
    <xf borderId="0" fillId="0" fontId="1" numFmtId="0"/>
    <xf borderId="0" fillId="0" fontId="3" numFmtId="0"/>
    <xf borderId="0" fillId="0" fontId="3" numFmtId="0"/>
    <xf applyAlignment="0" applyBorder="0" applyFill="0" applyFont="0" applyProtection="0" borderId="0" fillId="0" fontId="3" numFmtId="164"/>
    <xf borderId="0" fillId="0" fontId="3" numFmtId="0"/>
    <xf borderId="0" fillId="0" fontId="1" numFmtId="0"/>
    <xf borderId="0" fillId="0" fontId="3" numFmtId="0"/>
    <xf applyAlignment="0" applyBorder="0" applyFill="0" applyFont="0" applyProtection="0" borderId="0" fillId="0" fontId="3" numFmtId="164"/>
    <xf borderId="0" fillId="0" fontId="3" numFmtId="0"/>
    <xf borderId="0" fillId="0" fontId="1" numFmtId="0"/>
    <xf borderId="0" fillId="0" fontId="3" numFmtId="0"/>
    <xf applyAlignment="0" applyBorder="0" applyFill="0" applyFont="0" applyProtection="0" borderId="0" fillId="0" fontId="3" numFmtId="164"/>
    <xf borderId="0" fillId="0" fontId="8" numFmtId="0"/>
    <xf borderId="0" fillId="0" fontId="1" numFmtId="0"/>
    <xf borderId="0" fillId="0" fontId="3" numFmtId="0"/>
    <xf applyAlignment="0" applyBorder="0" applyFill="0" applyFont="0" applyProtection="0" borderId="0" fillId="0" fontId="3" numFmtId="164"/>
    <xf borderId="0" fillId="0" fontId="1" numFmtId="0"/>
    <xf borderId="0" fillId="0" fontId="3" numFmtId="0"/>
    <xf applyAlignment="0" applyBorder="0" applyFill="0" applyFont="0" applyProtection="0" borderId="0" fillId="0" fontId="3" numFmtId="164"/>
    <xf borderId="0" fillId="0" fontId="1" numFmtId="0"/>
    <xf borderId="0" fillId="0" fontId="3" numFmtId="0"/>
    <xf borderId="0" fillId="0" fontId="1" numFmtId="0"/>
    <xf borderId="0" fillId="0" fontId="3" numFmtId="0"/>
    <xf applyAlignment="0" applyBorder="0" applyFill="0" applyFont="0" applyProtection="0" borderId="0" fillId="0" fontId="3" numFmtId="164"/>
    <xf borderId="0" fillId="0" fontId="3" numFmtId="0"/>
    <xf borderId="0" fillId="0" fontId="1" numFmtId="0"/>
    <xf borderId="0" fillId="0" fontId="3" numFmtId="0"/>
    <xf borderId="0" fillId="0" fontId="3" numFmtId="0"/>
    <xf borderId="0" fillId="0" fontId="4" numFmtId="0"/>
    <xf borderId="0" fillId="0" fontId="4" numFmtId="0"/>
    <xf borderId="0" fillId="0" fontId="1" numFmtId="0"/>
    <xf borderId="0" fillId="0" fontId="4" numFmtId="0"/>
    <xf borderId="0" fillId="0" fontId="8" numFmtId="0"/>
    <xf borderId="0" fillId="0" fontId="8" numFmtId="0"/>
    <xf borderId="0" fillId="0" fontId="4" numFmtId="0"/>
    <xf borderId="0" fillId="0" fontId="4" numFmtId="0"/>
    <xf borderId="0" fillId="0" fontId="1" numFmtId="0"/>
    <xf borderId="0" fillId="0" fontId="4" numFmtId="0"/>
    <xf borderId="0" fillId="0" fontId="8" numFmtId="0"/>
    <xf borderId="0" fillId="0" fontId="8" numFmtId="0"/>
    <xf borderId="0" fillId="0" fontId="4" numFmtId="0"/>
    <xf borderId="0" fillId="0" fontId="4" numFmtId="0"/>
    <xf borderId="0" fillId="0" fontId="1" numFmtId="0"/>
    <xf borderId="0" fillId="0" fontId="4" numFmtId="0"/>
    <xf borderId="0" fillId="0" fontId="8" numFmtId="0"/>
    <xf borderId="0" fillId="0" fontId="8" numFmtId="0"/>
    <xf borderId="0" fillId="0" fontId="4" numFmtId="0"/>
    <xf borderId="0" fillId="0" fontId="4" numFmtId="0"/>
    <xf borderId="0" fillId="0" fontId="1" numFmtId="0"/>
    <xf borderId="0" fillId="0" fontId="4" numFmtId="0"/>
    <xf borderId="0" fillId="0" fontId="8" numFmtId="0"/>
    <xf borderId="0" fillId="0" fontId="8" numFmtId="0"/>
    <xf borderId="0" fillId="0" fontId="1" numFmtId="49">
      <alignment horizontal="right"/>
    </xf>
    <xf borderId="0" fillId="0" fontId="1" numFmtId="49">
      <alignment horizontal="right"/>
    </xf>
    <xf borderId="0" fillId="0" fontId="2" numFmtId="0"/>
    <xf applyAlignment="0" applyBorder="0" applyFill="0" applyNumberFormat="0" applyProtection="0" borderId="0" fillId="0" fontId="27" numFmtId="0">
      <alignment vertical="top"/>
      <protection locked="0"/>
    </xf>
    <xf borderId="0" fillId="0" fontId="1" numFmtId="0"/>
    <xf borderId="0" fillId="0" fontId="4" numFmtId="0"/>
    <xf borderId="0" fillId="0" fontId="4" numFmtId="0"/>
    <xf borderId="0" fillId="0" fontId="1" numFmtId="0"/>
    <xf borderId="0" fillId="0" fontId="4" numFmtId="0"/>
    <xf borderId="0" fillId="0" fontId="8" numFmtId="0"/>
    <xf borderId="0" fillId="0" fontId="8" numFmtId="0"/>
    <xf borderId="0" fillId="0" fontId="4" numFmtId="0"/>
    <xf applyAlignment="0" applyBorder="0" applyFill="0" applyFont="0" applyProtection="0" borderId="0" fillId="0" fontId="6"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borderId="0" fillId="0" fontId="3" numFmtId="0"/>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6" numFmtId="9"/>
    <xf applyAlignment="0" applyBorder="0" applyFill="0" applyFont="0" applyProtection="0" borderId="0" fillId="0" fontId="3" numFmtId="165"/>
    <xf applyAlignment="0" applyBorder="0" applyFill="0" applyFont="0" applyProtection="0" borderId="0" fillId="0" fontId="3" numFmtId="165"/>
    <xf borderId="0" fillId="0" fontId="3" numFmtId="0"/>
    <xf borderId="0" fillId="0" fontId="3" numFmtId="0"/>
    <xf borderId="0" fillId="0" fontId="32" numFmtId="0"/>
    <xf borderId="0" fillId="0" fontId="3" numFmtId="0"/>
    <xf borderId="0" fillId="0" fontId="32" numFmtId="0"/>
    <xf borderId="0" fillId="0" fontId="3" numFmtId="0"/>
    <xf borderId="0" fillId="0" fontId="32" numFmtId="0"/>
    <xf applyAlignment="0" applyFont="0" applyNumberFormat="0" applyProtection="0" borderId="9" fillId="36" fontId="3" numFmtId="0"/>
    <xf applyAlignment="0" applyFont="0" applyNumberFormat="0" applyProtection="0" borderId="9" fillId="36" fontId="3"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8"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applyAlignment="0" applyBorder="0" applyFill="0" applyNumberFormat="0" applyProtection="0" borderId="0" fillId="0" fontId="5" numFmtId="0">
      <alignment vertical="top"/>
      <protection locked="0"/>
    </xf>
    <xf borderId="0" fillId="0" fontId="3" numFmtId="0"/>
    <xf borderId="0" fillId="0" fontId="32" numFmtId="0"/>
    <xf borderId="12" fillId="0" fontId="31" numFmtId="0">
      <alignment horizontal="center"/>
    </xf>
    <xf applyAlignment="0" applyBorder="0" applyFill="0" applyFont="0" applyNumberFormat="0" applyProtection="0" borderId="0" fillId="0" fontId="29" numFmtId="0">
      <alignment horizontal="left"/>
    </xf>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4" numFmtId="9"/>
    <xf applyAlignment="0" applyBorder="0" applyFill="0" applyFont="0" applyProtection="0" borderId="0" fillId="0" fontId="1"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1" numFmtId="9"/>
    <xf applyAlignment="0" applyBorder="0" applyFill="0" applyFont="0" applyProtection="0" borderId="0" fillId="0" fontId="1"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Border="0" applyFill="0" applyFont="0" applyProtection="0" borderId="0" fillId="0" fontId="3" numFmtId="9"/>
    <xf applyAlignment="0" applyFont="0" applyNumberFormat="0" applyProtection="0" borderId="1" fillId="2" fontId="1" numFmtId="0"/>
    <xf applyAlignment="0" applyFont="0" applyNumberFormat="0" applyProtection="0" borderId="1" fillId="2" fontId="1" numFmtId="0"/>
    <xf applyAlignment="0" applyFont="0" applyNumberFormat="0" applyProtection="0" borderId="1" fillId="2" fontId="1" numFmtId="0"/>
    <xf applyAlignment="0" applyFont="0" applyNumberFormat="0" applyProtection="0" borderId="1" fillId="2" fontId="1" numFmtId="0"/>
    <xf applyAlignment="0" applyFont="0" applyNumberFormat="0" applyProtection="0" borderId="1" fillId="2"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1" numFmtId="0"/>
    <xf borderId="0" fillId="0" fontId="3" numFmtId="0"/>
    <xf borderId="0" fillId="0" fontId="1" numFmtId="0"/>
    <xf borderId="0" fillId="0" fontId="3" numFmtId="0"/>
    <xf borderId="0" fillId="0" fontId="3" numFmtId="0"/>
    <xf borderId="0" fillId="0" fontId="3" numFmtId="0"/>
    <xf borderId="0" fillId="0" fontId="3" numFmtId="0"/>
    <xf borderId="0" fillId="0" fontId="3" numFmtId="0"/>
    <xf borderId="0" fillId="0" fontId="3" numFmtId="0"/>
    <xf borderId="0" fillId="0" fontId="1" numFmtId="0"/>
    <xf borderId="0" fillId="0" fontId="1" numFmtId="0"/>
    <xf borderId="0" fillId="0" fontId="3" numFmtId="0"/>
    <xf borderId="0" fillId="0" fontId="3" numFmtId="0"/>
    <xf borderId="0" fillId="0" fontId="1"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1"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1"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3"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3"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3" numFmtId="0"/>
    <xf borderId="0" fillId="0" fontId="3"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3" numFmtId="0"/>
    <xf borderId="0" fillId="0" fontId="3" numFmtId="0"/>
    <xf borderId="0" fillId="0" fontId="3"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1"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applyAlignment="0" applyBorder="0" applyFill="0" applyFont="0" applyProtection="0" borderId="0" fillId="0" fontId="30" numFmtId="2"/>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6"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1" numFmtId="165"/>
    <xf applyAlignment="0" applyBorder="0" applyFill="0" applyFont="0" applyProtection="0" borderId="0" fillId="0" fontId="1"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3" numFmtId="165"/>
    <xf applyAlignment="0" applyBorder="0" applyFill="0" applyFont="0" applyProtection="0" borderId="0" fillId="0" fontId="1" numFmtId="164"/>
    <xf applyAlignment="0" applyBorder="0" applyFill="0" applyFont="0" applyProtection="0" borderId="0" fillId="0" fontId="3" numFmtId="164"/>
    <xf applyAlignment="0" applyBorder="0" applyFill="0" applyFont="0" applyProtection="0" borderId="0" fillId="0" fontId="3" numFmtId="164"/>
    <xf applyAlignment="0" applyBorder="0" applyFill="0" applyFont="0" applyProtection="0" borderId="0" fillId="0" fontId="1" numFmtId="164"/>
    <xf applyAlignment="0" applyBorder="0" applyFill="0" applyFont="0" applyProtection="0" borderId="0" fillId="0" fontId="1" numFmtId="164"/>
    <xf applyAlignment="0" applyBorder="0" applyFill="0" applyFont="0" applyProtection="0" borderId="0" fillId="0" fontId="1" numFmtId="164"/>
    <xf applyAlignment="0" applyBorder="0" applyFill="0" applyFont="0" applyProtection="0" borderId="0" fillId="0" fontId="3" numFmtId="164"/>
    <xf applyAlignment="0" applyBorder="0" applyFill="0" applyFont="0" applyProtection="0" borderId="0" fillId="0" fontId="3" numFmtId="164"/>
    <xf applyAlignment="0" applyBorder="0" applyFill="0" applyFont="0" applyProtection="0" borderId="0" fillId="0" fontId="3" numFmtId="164"/>
    <xf applyAlignment="0" applyBorder="0" applyFill="0" applyFont="0" applyProtection="0" borderId="0" fillId="0" fontId="1" numFmtId="164"/>
    <xf applyAlignment="0" applyBorder="0" applyFill="0" applyFont="0" applyProtection="0" borderId="0" fillId="0" fontId="3" numFmtId="164"/>
    <xf applyAlignment="0" applyBorder="0" applyFill="0" applyFont="0" applyProtection="0" borderId="0" fillId="0" fontId="3" numFmtId="164"/>
    <xf applyAlignment="0" applyBorder="0" applyFill="0" applyFont="0" applyProtection="0" borderId="0" fillId="0" fontId="3" numFmtId="164"/>
    <xf applyAlignment="0" applyBorder="0" applyFill="0" applyFont="0" applyProtection="0" borderId="0" fillId="0" fontId="3" numFmtId="164"/>
    <xf applyAlignment="0" applyBorder="0" applyFill="0" applyFont="0" applyProtection="0" borderId="0" fillId="0" fontId="1" numFmtId="164"/>
    <xf applyAlignment="0" applyBorder="0" applyFill="0" applyFont="0" applyProtection="0" borderId="0" fillId="0" fontId="3" numFmtId="164"/>
    <xf applyAlignment="0" applyBorder="0" applyNumberFormat="0" applyProtection="0" borderId="0" fillId="14" fontId="1" numFmtId="0"/>
    <xf applyAlignment="0" applyBorder="0" applyNumberFormat="0" applyProtection="0" borderId="0" fillId="14" fontId="1" numFmtId="0"/>
    <xf applyAlignment="0" applyBorder="0" applyNumberFormat="0" applyProtection="0" borderId="0" fillId="14" fontId="1" numFmtId="0"/>
    <xf applyAlignment="0" applyBorder="0" applyNumberFormat="0" applyProtection="0" borderId="0" fillId="12" fontId="1" numFmtId="0"/>
    <xf applyAlignment="0" applyBorder="0" applyNumberFormat="0" applyProtection="0" borderId="0" fillId="12" fontId="1" numFmtId="0"/>
    <xf applyAlignment="0" applyBorder="0" applyNumberFormat="0" applyProtection="0" borderId="0" fillId="12" fontId="1" numFmtId="0"/>
    <xf applyAlignment="0" applyBorder="0" applyNumberFormat="0" applyProtection="0" borderId="0" fillId="12" fontId="1" numFmtId="0"/>
    <xf applyAlignment="0" applyBorder="0" applyNumberFormat="0" applyProtection="0" borderId="0" fillId="10" fontId="1" numFmtId="0"/>
    <xf applyAlignment="0" applyBorder="0" applyNumberFormat="0" applyProtection="0" borderId="0" fillId="10" fontId="1" numFmtId="0"/>
    <xf applyAlignment="0" applyBorder="0" applyNumberFormat="0" applyProtection="0" borderId="0" fillId="10" fontId="1" numFmtId="0"/>
    <xf applyAlignment="0" applyBorder="0" applyNumberFormat="0" applyProtection="0" borderId="0" fillId="10" fontId="1" numFmtId="0"/>
    <xf applyAlignment="0" applyBorder="0" applyNumberFormat="0" applyProtection="0" borderId="0" fillId="8" fontId="1" numFmtId="0"/>
    <xf applyAlignment="0" applyBorder="0" applyNumberFormat="0" applyProtection="0" borderId="0" fillId="8" fontId="1" numFmtId="0"/>
    <xf applyAlignment="0" applyBorder="0" applyNumberFormat="0" applyProtection="0" borderId="0" fillId="8" fontId="1" numFmtId="0"/>
    <xf applyAlignment="0" applyBorder="0" applyNumberFormat="0" applyProtection="0" borderId="0" fillId="8" fontId="1" numFmtId="0"/>
    <xf applyAlignment="0" applyBorder="0" applyNumberFormat="0" applyProtection="0" borderId="0" fillId="6" fontId="1" numFmtId="0"/>
    <xf applyAlignment="0" applyBorder="0" applyNumberFormat="0" applyProtection="0" borderId="0" fillId="6" fontId="1" numFmtId="0"/>
    <xf applyAlignment="0" applyBorder="0" applyNumberFormat="0" applyProtection="0" borderId="0" fillId="6" fontId="1" numFmtId="0"/>
    <xf applyAlignment="0" applyBorder="0" applyNumberFormat="0" applyProtection="0" borderId="0" fillId="6" fontId="1" numFmtId="0"/>
    <xf applyAlignment="0" applyBorder="0" applyNumberFormat="0" applyProtection="0" borderId="0" fillId="4" fontId="1" numFmtId="0"/>
    <xf applyAlignment="0" applyBorder="0" applyNumberFormat="0" applyProtection="0" borderId="0" fillId="4" fontId="1" numFmtId="0"/>
    <xf applyAlignment="0" applyBorder="0" applyNumberFormat="0" applyProtection="0" borderId="0" fillId="4" fontId="1" numFmtId="0"/>
    <xf applyAlignment="0" applyBorder="0" applyNumberFormat="0" applyProtection="0" borderId="0" fillId="4" fontId="1" numFmtId="0"/>
    <xf applyAlignment="0" applyBorder="0" applyNumberFormat="0" applyProtection="0" borderId="0" fillId="13" fontId="1" numFmtId="0"/>
    <xf applyAlignment="0" applyBorder="0" applyNumberFormat="0" applyProtection="0" borderId="0" fillId="13" fontId="1" numFmtId="0"/>
    <xf applyAlignment="0" applyBorder="0" applyNumberFormat="0" applyProtection="0" borderId="0" fillId="13" fontId="1" numFmtId="0"/>
    <xf applyAlignment="0" applyBorder="0" applyNumberFormat="0" applyProtection="0" borderId="0" fillId="13" fontId="1" numFmtId="0"/>
    <xf applyAlignment="0" applyBorder="0" applyNumberFormat="0" applyProtection="0" borderId="0" fillId="11" fontId="1" numFmtId="0"/>
    <xf applyAlignment="0" applyBorder="0" applyNumberFormat="0" applyProtection="0" borderId="0" fillId="11" fontId="1" numFmtId="0"/>
    <xf applyAlignment="0" applyBorder="0" applyNumberFormat="0" applyProtection="0" borderId="0" fillId="11" fontId="1" numFmtId="0"/>
    <xf applyAlignment="0" applyBorder="0" applyNumberFormat="0" applyProtection="0" borderId="0" fillId="11" fontId="1" numFmtId="0"/>
    <xf applyAlignment="0" applyBorder="0" applyNumberFormat="0" applyProtection="0" borderId="0" fillId="9" fontId="1" numFmtId="0"/>
    <xf applyAlignment="0" applyBorder="0" applyNumberFormat="0" applyProtection="0" borderId="0" fillId="9" fontId="1" numFmtId="0"/>
    <xf applyAlignment="0" applyBorder="0" applyNumberFormat="0" applyProtection="0" borderId="0" fillId="9" fontId="1" numFmtId="0"/>
    <xf applyAlignment="0" applyBorder="0" applyNumberFormat="0" applyProtection="0" borderId="0" fillId="9" fontId="1" numFmtId="0"/>
    <xf applyAlignment="0" applyBorder="0" applyNumberFormat="0" applyProtection="0" borderId="0" fillId="7" fontId="1" numFmtId="0"/>
    <xf applyAlignment="0" applyBorder="0" applyNumberFormat="0" applyProtection="0" borderId="0" fillId="7" fontId="1" numFmtId="0"/>
    <xf applyAlignment="0" applyBorder="0" applyNumberFormat="0" applyProtection="0" borderId="0" fillId="7" fontId="1" numFmtId="0"/>
    <xf applyAlignment="0" applyBorder="0" applyNumberFormat="0" applyProtection="0" borderId="0" fillId="7" fontId="1" numFmtId="0"/>
    <xf applyAlignment="0" applyBorder="0" applyNumberFormat="0" applyProtection="0" borderId="0" fillId="5" fontId="1" numFmtId="0"/>
    <xf applyAlignment="0" applyBorder="0" applyNumberFormat="0" applyProtection="0" borderId="0" fillId="5" fontId="1" numFmtId="0"/>
    <xf applyAlignment="0" applyBorder="0" applyNumberFormat="0" applyProtection="0" borderId="0" fillId="5" fontId="1" numFmtId="0"/>
    <xf applyAlignment="0" applyBorder="0" applyNumberFormat="0" applyProtection="0" borderId="0" fillId="5" fontId="1" numFmtId="0"/>
    <xf applyAlignment="0" applyBorder="0" applyNumberFormat="0" applyProtection="0" borderId="0" fillId="3" fontId="1" numFmtId="0"/>
    <xf applyAlignment="0" applyBorder="0" applyNumberFormat="0" applyProtection="0" borderId="0" fillId="3" fontId="1" numFmtId="0"/>
    <xf applyAlignment="0" applyBorder="0" applyNumberFormat="0" applyProtection="0" borderId="0" fillId="3" fontId="1" numFmtId="0"/>
    <xf applyAlignment="0" applyBorder="0" applyNumberFormat="0" applyProtection="0" borderId="0" fillId="3" fontId="1" numFmtId="0"/>
    <xf borderId="0" fillId="0" fontId="29" numFmtId="0"/>
    <xf applyAlignment="0" applyBorder="0" applyFill="0" applyFont="0" applyProtection="0" borderId="0" fillId="0" fontId="3" numFmtId="165"/>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3" numFmtId="0"/>
    <xf borderId="0" fillId="0" fontId="3"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3" numFmtId="0"/>
    <xf borderId="0" fillId="0" fontId="3" numFmtId="0"/>
    <xf borderId="0" fillId="0" fontId="3" numFmtId="0"/>
    <xf borderId="0" fillId="0" fontId="3" numFmtId="0"/>
    <xf borderId="0" fillId="0" fontId="4" numFmtId="0"/>
    <xf borderId="0" fillId="0" fontId="4" numFmtId="0"/>
    <xf borderId="0" fillId="0" fontId="4"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applyAlignment="0" applyBorder="0" applyFill="0" applyFont="0" applyProtection="0" borderId="0" fillId="0" fontId="3" numFmtId="9"/>
    <xf applyAlignment="0" applyBorder="0" applyFill="0" applyFont="0" applyProtection="0" borderId="0" fillId="0" fontId="3" numFmtId="9"/>
    <xf borderId="0" fillId="0" fontId="3" numFmtId="0"/>
    <xf borderId="0" fillId="0" fontId="3" numFmtId="0"/>
    <xf borderId="0" fillId="0" fontId="3" numFmtId="0"/>
    <xf borderId="0" fillId="0" fontId="3" numFmtId="0"/>
    <xf borderId="0" fillId="0" fontId="3"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1" numFmtId="0"/>
    <xf borderId="0" fillId="0" fontId="4" numFmtId="0"/>
    <xf borderId="0" fillId="0" fontId="8" numFmtId="0"/>
    <xf borderId="0" fillId="0" fontId="8" numFmtId="0"/>
    <xf borderId="0" fillId="0" fontId="8"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Fill="0" applyNumberFormat="0" applyProtection="0" borderId="0" fillId="0" fontId="18" numFmtId="0">
      <alignment vertical="top"/>
      <protection locked="0"/>
    </xf>
    <xf applyAlignment="0" applyBorder="0" applyFill="0" applyNumberFormat="0" applyProtection="0" borderId="0" fillId="0" fontId="18" numFmtId="0"/>
    <xf borderId="0" fillId="0" fontId="3" numFmtId="0"/>
    <xf borderId="0" fillId="0" fontId="3" numFmtId="0"/>
    <xf borderId="0" fillId="0" fontId="3" numFmtId="0"/>
    <xf borderId="0" fillId="0" fontId="22" numFmtId="0"/>
    <xf borderId="0" fillId="0" fontId="3" numFmtId="0"/>
    <xf borderId="0" fillId="0" fontId="3" numFmtId="0"/>
    <xf borderId="0" fillId="0" fontId="1" numFmtId="0"/>
    <xf borderId="0" fillId="0" fontId="6" numFmtId="0"/>
    <xf borderId="0" fillId="0" fontId="6" numFmtId="0"/>
    <xf applyAlignment="0" applyFont="0" applyNumberFormat="0" applyProtection="0" borderId="9" fillId="36" fontId="3" numFmtId="0"/>
    <xf applyAlignment="0" applyFont="0" applyNumberFormat="0" applyProtection="0" borderId="9" fillId="36" fontId="3" numFmtId="0"/>
    <xf applyAlignment="0" applyBorder="0" applyFill="0" applyNumberFormat="0" applyProtection="0" borderId="0" fillId="0" fontId="27" numFmtId="0">
      <alignment vertical="top"/>
      <protection locked="0"/>
    </xf>
    <xf borderId="0" fillId="0" fontId="3" numFmtId="0"/>
    <xf borderId="0" fillId="0" fontId="3" numFmtId="0"/>
    <xf borderId="0" fillId="0" fontId="4" numFmtId="0"/>
    <xf applyAlignment="0" applyBorder="0" applyFill="0" applyNumberFormat="0" applyProtection="0" borderId="0" fillId="0" fontId="28" numFmtId="0">
      <alignment vertical="top"/>
      <protection locked="0"/>
    </xf>
    <xf applyAlignment="0" applyBorder="0" applyFill="0" applyNumberFormat="0" applyProtection="0" borderId="0" fillId="0" fontId="18" numFmtId="0">
      <alignment vertical="top"/>
      <protection locked="0"/>
    </xf>
    <xf applyAlignment="0" applyBorder="0" applyFill="0" applyNumberFormat="0" applyProtection="0" borderId="0" fillId="0" fontId="18" numFmtId="0">
      <alignment vertical="top"/>
      <protection locked="0"/>
    </xf>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2" fillId="0" fontId="3" numFmtId="0"/>
    <xf borderId="2" fillId="0" fontId="3" numFmtId="0"/>
    <xf borderId="2" fillId="0" fontId="3" numFmtId="0"/>
    <xf borderId="2" fillId="0" fontId="3" numFmtId="0"/>
    <xf borderId="0" fillId="0" fontId="4" numFmtId="0"/>
    <xf borderId="0" fillId="0" fontId="1" numFmtId="0"/>
    <xf borderId="0" fillId="0" fontId="1" numFmtId="0"/>
    <xf borderId="0" fillId="0" fontId="1" numFmtId="0"/>
    <xf borderId="0" fillId="0" fontId="1" numFmtId="0"/>
    <xf borderId="0" fillId="0" fontId="1" numFmtId="0"/>
    <xf borderId="0" fillId="0" fontId="3" numFmtId="0"/>
    <xf borderId="0" fillId="0" fontId="4" numFmtId="0"/>
    <xf borderId="0" fillId="0" fontId="4" numFmtId="0"/>
    <xf borderId="0" fillId="0" fontId="4" numFmtId="0"/>
    <xf borderId="0" fillId="0" fontId="4" numFmtId="0"/>
    <xf borderId="0" fillId="0" fontId="3" numFmtId="0"/>
    <xf borderId="0" fillId="0" fontId="3" numFmtId="0"/>
    <xf borderId="0" fillId="0" fontId="4" numFmtId="0"/>
    <xf borderId="0" fillId="0" fontId="4" numFmtId="0"/>
    <xf borderId="0" fillId="0" fontId="4" numFmtId="0"/>
    <xf borderId="0" fillId="0" fontId="1" numFmtId="0"/>
    <xf borderId="0" fillId="0" fontId="4" numFmtId="0"/>
    <xf borderId="0" fillId="0" fontId="1" numFmtId="0"/>
    <xf borderId="0" fillId="0" fontId="1" numFmtId="0"/>
    <xf borderId="0" fillId="0" fontId="6" numFmtId="0"/>
    <xf borderId="0" fillId="0" fontId="6" numFmtId="0"/>
    <xf borderId="0" fillId="0" fontId="3"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5"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6"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7"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19"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0"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2"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23"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18"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1"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NumberFormat="0" applyProtection="0" borderId="0" fillId="24" fontId="7" numFmtId="0"/>
    <xf applyAlignment="0" applyBorder="0" applyFill="0" applyFont="0" applyProtection="0" borderId="0" fillId="0" fontId="6" numFmtId="165"/>
    <xf applyAlignment="0" applyBorder="0" applyFill="0" applyNumberFormat="0" applyProtection="0" borderId="0" fillId="0" fontId="34" numFmtId="0"/>
    <xf applyAlignment="0" applyBorder="0" applyFill="0" applyFont="0" applyProtection="0" borderId="0" fillId="0" fontId="6" numFmtId="165"/>
    <xf applyAlignment="0" applyBorder="0" applyFill="0" applyFont="0" applyProtection="0" borderId="0" fillId="0" fontId="6" numFmtId="165"/>
    <xf applyAlignment="0" applyBorder="0" applyFill="0" applyFont="0" applyProtection="0" borderId="0" fillId="0" fontId="6" numFmtId="165"/>
    <xf applyAlignment="0" applyBorder="0" applyFill="0" applyFont="0" applyProtection="0" borderId="0" fillId="0" fontId="6" numFmtId="165"/>
    <xf applyAlignment="0" applyBorder="0" applyFill="0" applyFont="0" applyProtection="0" borderId="0" fillId="0" fontId="6" numFmtId="165"/>
    <xf applyAlignment="0" applyBorder="0" applyFill="0" applyFont="0" applyProtection="0" borderId="0" fillId="0" fontId="6" numFmtId="165"/>
    <xf applyAlignment="0" applyBorder="0" applyFill="0" applyFont="0" applyProtection="0" borderId="0" fillId="0" fontId="6" numFmtId="165"/>
    <xf applyAlignment="0" applyBorder="0" applyFill="0" applyFont="0" applyProtection="0" borderId="0" fillId="0" fontId="6" numFmtId="165"/>
    <xf applyAlignment="0" applyBorder="0" applyFill="0" applyFont="0" applyProtection="0" borderId="0" fillId="0" fontId="6" numFmtId="165"/>
    <xf applyAlignment="0" applyBorder="0" applyFill="0" applyFont="0" applyProtection="0" borderId="0" fillId="0" fontId="6" numFmtId="165"/>
    <xf borderId="0" fillId="0" fontId="35" numFmtId="0">
      <alignment vertical="center"/>
    </xf>
    <xf borderId="0" fillId="0" fontId="3" numFmtId="0"/>
    <xf borderId="0" fillId="0" fontId="8" numFmtId="0"/>
    <xf borderId="0" fillId="0" fontId="3" numFmtId="0"/>
    <xf borderId="0" fillId="0" fontId="4" numFmtId="0"/>
    <xf borderId="0" fillId="0" fontId="8" numFmtId="0"/>
    <xf borderId="0" fillId="0" fontId="3" numFmtId="0"/>
    <xf borderId="0" fillId="0" fontId="8" numFmtId="0"/>
    <xf borderId="0" fillId="0" fontId="8" numFmtId="0"/>
    <xf borderId="0" fillId="0" fontId="8" numFmtId="0"/>
    <xf borderId="0" fillId="0" fontId="8"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8" numFmtId="0"/>
    <xf borderId="0" fillId="0" fontId="3" numFmtId="0"/>
    <xf borderId="0" fillId="0" fontId="3" numFmtId="0"/>
    <xf borderId="0" fillId="0" fontId="8" numFmtId="0"/>
    <xf borderId="0" fillId="0" fontId="3" numFmtId="0"/>
    <xf borderId="0" fillId="0" fontId="3" numFmtId="0"/>
    <xf borderId="0" fillId="0" fontId="8" numFmtId="0"/>
    <xf borderId="0" fillId="0" fontId="8" numFmtId="0"/>
    <xf borderId="0" fillId="0" fontId="8" numFmtId="0"/>
    <xf borderId="0" fillId="0" fontId="3" numFmtId="0"/>
    <xf borderId="0" fillId="0" fontId="3" numFmtId="0"/>
    <xf borderId="0" fillId="0" fontId="3" numFmtId="0"/>
    <xf borderId="0" fillId="0" fontId="3" numFmtId="0"/>
    <xf borderId="0" fillId="0" fontId="4" numFmtId="0"/>
    <xf borderId="0" fillId="0" fontId="3" numFmtId="0"/>
    <xf borderId="0" fillId="0" fontId="3" numFmtId="0"/>
    <xf borderId="0" fillId="0" fontId="8" numFmtId="0"/>
    <xf borderId="0" fillId="0" fontId="3" numFmtId="0"/>
    <xf borderId="0" fillId="0" fontId="4" numFmtId="0"/>
    <xf borderId="0" fillId="0" fontId="3" numFmtId="0"/>
    <xf borderId="0" fillId="0" fontId="3" numFmtId="0"/>
    <xf borderId="0" fillId="0" fontId="3" numFmtId="0"/>
    <xf borderId="0" fillId="0" fontId="3" numFmtId="0"/>
    <xf borderId="0" fillId="0" fontId="36" numFmtId="0"/>
    <xf borderId="0" fillId="0" fontId="37" numFmtId="0"/>
    <xf applyAlignment="0" applyBorder="0" applyFill="0" applyFont="0" applyProtection="0" borderId="0" fillId="0" fontId="1" numFmtId="43"/>
  </cellStyleXfs>
  <cellXfs count="93">
    <xf borderId="0" fillId="0" fontId="0" numFmtId="0" xfId="0"/>
    <xf applyBorder="1" applyFont="1" applyNumberFormat="1" borderId="0" fillId="0" fontId="1" numFmtId="49" xfId="0"/>
    <xf applyBorder="1" applyFont="1" applyNumberFormat="1" borderId="2" fillId="0" fontId="1" numFmtId="49" xfId="0"/>
    <xf applyAlignment="1" applyBorder="1" applyFont="1" applyNumberFormat="1" borderId="2" fillId="0" fontId="0" numFmtId="49" xfId="0">
      <alignment vertical="center"/>
    </xf>
    <xf applyAlignment="1" applyBorder="1" applyFont="1" applyNumberFormat="1" borderId="2" fillId="0" fontId="0" numFmtId="49" xfId="0">
      <alignment horizontal="center" vertical="center"/>
    </xf>
    <xf applyAlignment="1" applyBorder="1" applyFill="1" applyFont="1" applyNumberFormat="1" borderId="2" fillId="37" fontId="2" numFmtId="49" xfId="0">
      <alignment horizontal="center" vertical="center"/>
    </xf>
    <xf applyNumberFormat="1" borderId="0" fillId="0" fontId="0" numFmtId="49" xfId="0"/>
    <xf applyAlignment="1" applyBorder="1" applyNumberFormat="1" borderId="2" fillId="0" fontId="0" numFmtId="49" xfId="0">
      <alignment horizontal="center" vertical="center"/>
    </xf>
    <xf applyAlignment="1" applyBorder="1" applyFill="1" applyFont="1" applyNumberFormat="1" borderId="2" fillId="0" fontId="0" numFmtId="49" xfId="0">
      <alignment vertical="center" wrapText="1"/>
    </xf>
    <xf applyAlignment="1" applyBorder="1" applyFill="1" applyFont="1" applyNumberFormat="1" borderId="2" fillId="0" fontId="0" numFmtId="49" xfId="0">
      <alignment horizontal="center" vertical="center" wrapText="1"/>
    </xf>
    <xf applyAlignment="1" applyBorder="1" applyFill="1" applyNumberFormat="1" borderId="2" fillId="0" fontId="0" numFmtId="49" xfId="0">
      <alignment horizontal="center" vertical="center" wrapText="1"/>
    </xf>
    <xf applyAlignment="1" applyBorder="1" applyFill="1" applyFont="1" applyNumberFormat="1" borderId="2" fillId="37" fontId="2" numFmtId="166" xfId="0">
      <alignment horizontal="center" vertical="center"/>
    </xf>
    <xf applyNumberFormat="1" borderId="0" fillId="0" fontId="0" numFmtId="166" xfId="0"/>
    <xf applyAlignment="1" applyBorder="1" applyFill="1" applyNumberFormat="1" borderId="2" fillId="0" fontId="0" numFmtId="0" xfId="0">
      <alignment horizontal="center" vertical="center" wrapText="1"/>
    </xf>
    <xf applyBorder="1" applyNumberFormat="1" borderId="13" fillId="0" fontId="0" numFmtId="49" xfId="0"/>
    <xf applyBorder="1" applyNumberFormat="1" borderId="2" fillId="0" fontId="0" numFmtId="49" xfId="0"/>
    <xf applyAlignment="1" applyBorder="1" applyFill="1" applyFont="1" applyProtection="1" borderId="14" fillId="0" fontId="39" numFmtId="0" xfId="3310">
      <alignment horizontal="center" wrapText="1"/>
    </xf>
    <xf applyAlignment="1" applyBorder="1" applyFill="1" applyFont="1" applyNumberFormat="1" applyProtection="1" borderId="14" fillId="0" fontId="39" numFmtId="1" xfId="3310">
      <alignment horizontal="center" wrapText="1"/>
    </xf>
    <xf applyAlignment="1" borderId="0" fillId="0" fontId="0" numFmtId="0" xfId="0"/>
    <xf applyAlignment="1" applyBorder="1" applyFill="1" applyFont="1" borderId="14" fillId="0" fontId="3" numFmtId="0" xfId="3310">
      <alignment horizontal="left" wrapText="1"/>
    </xf>
    <xf applyAlignment="1" applyBorder="1" applyFill="1" applyFont="1" applyNumberFormat="1" borderId="14" fillId="0" fontId="3" numFmtId="1" xfId="3310">
      <alignment horizontal="center" wrapText="1"/>
    </xf>
    <xf applyAlignment="1" applyBorder="1" applyFill="1" applyFont="1" borderId="14" fillId="0" fontId="3" numFmtId="0" xfId="3310">
      <alignment wrapText="1"/>
    </xf>
    <xf applyAlignment="1" applyBorder="1" applyFill="1" applyFont="1" borderId="14" fillId="0" fontId="0" numFmtId="0" xfId="4">
      <alignment wrapText="1"/>
    </xf>
    <xf applyAlignment="1" applyBorder="1" applyFill="1" applyFont="1" borderId="14" fillId="0" fontId="3" numFmtId="0" xfId="3310">
      <alignment horizontal="center" wrapText="1"/>
    </xf>
    <xf applyAlignment="1" applyBorder="1" applyFill="1" applyFont="1" borderId="14" fillId="38" fontId="4" numFmtId="0" xfId="4">
      <alignment wrapText="1"/>
    </xf>
    <xf applyAlignment="1" applyBorder="1" applyFill="1" applyFont="1" borderId="14" fillId="0" fontId="0" numFmtId="0" xfId="3310">
      <alignment wrapText="1"/>
    </xf>
    <xf applyAlignment="1" applyBorder="1" applyFill="1" applyFont="1" borderId="14" fillId="0" fontId="0" numFmtId="0" xfId="3310">
      <alignment horizontal="center" wrapText="1"/>
    </xf>
    <xf applyAlignment="1" applyBorder="1" applyFill="1" applyFont="1" borderId="14" fillId="0" fontId="40" numFmtId="0" xfId="3310">
      <alignment wrapText="1"/>
    </xf>
    <xf applyAlignment="1" applyBorder="1" applyFill="1" borderId="14" fillId="0" fontId="1" numFmtId="0" xfId="5">
      <alignment wrapText="1"/>
    </xf>
    <xf applyAlignment="1" applyBorder="1" applyFill="1" applyFont="1" borderId="14" fillId="0" fontId="40" numFmtId="0" xfId="4">
      <alignment wrapText="1"/>
    </xf>
    <xf applyAlignment="1" applyBorder="1" applyFill="1" borderId="14" fillId="0" fontId="3" numFmtId="0" xfId="3310">
      <alignment wrapText="1"/>
    </xf>
    <xf applyAlignment="1" applyBorder="1" applyFill="1" applyFont="1" borderId="14" fillId="38" fontId="41" numFmtId="0" xfId="3310">
      <alignment horizontal="left" wrapText="1"/>
    </xf>
    <xf applyAlignment="1" applyBorder="1" applyFill="1" applyFont="1" applyNumberFormat="1" borderId="14" fillId="38" fontId="41" numFmtId="1" xfId="3310">
      <alignment horizontal="center" wrapText="1"/>
    </xf>
    <xf applyAlignment="1" applyBorder="1" applyFill="1" applyFont="1" borderId="14" fillId="38" fontId="42" numFmtId="0" xfId="5">
      <alignment wrapText="1"/>
    </xf>
    <xf applyAlignment="1" applyBorder="1" applyFill="1" applyFont="1" borderId="14" fillId="38" fontId="41" numFmtId="0" xfId="4">
      <alignment wrapText="1"/>
    </xf>
    <xf applyAlignment="1" applyBorder="1" applyFill="1" applyFont="1" borderId="14" fillId="38" fontId="41" numFmtId="0" xfId="3310">
      <alignment horizontal="center" wrapText="1"/>
    </xf>
    <xf applyAlignment="1" applyBorder="1" applyFill="1" applyFont="1" borderId="14" fillId="38" fontId="41" numFmtId="0" xfId="3310">
      <alignment wrapText="1"/>
    </xf>
    <xf applyAlignment="1" applyBorder="1" applyFill="1" applyFont="1" borderId="14" fillId="38" fontId="38" numFmtId="0" xfId="4">
      <alignment wrapText="1"/>
    </xf>
    <xf applyAlignment="1" applyBorder="1" applyFill="1" applyFont="1" borderId="14" fillId="38" fontId="0" numFmtId="0" xfId="4">
      <alignment wrapText="1"/>
    </xf>
    <xf applyAlignment="1" applyBorder="1" applyFill="1" applyFont="1" borderId="14" fillId="0" fontId="0" numFmtId="0" xfId="3310">
      <alignment horizontal="left" wrapText="1"/>
    </xf>
    <xf applyAlignment="1" applyBorder="1" applyFill="1" applyFont="1" applyNumberFormat="1" borderId="14" fillId="0" fontId="40" numFmtId="1" xfId="3310">
      <alignment horizontal="center" wrapText="1"/>
    </xf>
    <xf applyAlignment="1" applyBorder="1" applyFill="1" applyFont="1" borderId="14" fillId="0" fontId="38" numFmtId="0" xfId="5">
      <alignment wrapText="1"/>
    </xf>
    <xf applyAlignment="1" applyBorder="1" applyFill="1" applyFont="1" applyNumberFormat="1" borderId="14" fillId="0" fontId="4" numFmtId="1" xfId="3310">
      <alignment horizontal="center" wrapText="1"/>
    </xf>
    <xf applyAlignment="1" applyBorder="1" applyFill="1" applyFont="1" borderId="14" fillId="0" fontId="1" numFmtId="0" xfId="5">
      <alignment wrapText="1"/>
    </xf>
    <xf applyAlignment="1" applyBorder="1" applyFill="1" applyFont="1" borderId="14" fillId="0" fontId="4" numFmtId="0" xfId="3310">
      <alignment wrapText="1"/>
    </xf>
    <xf applyAlignment="1" applyBorder="1" applyFill="1" applyFont="1" borderId="14" fillId="0" fontId="40" numFmtId="0" xfId="3310">
      <alignment horizontal="left" wrapText="1"/>
    </xf>
    <xf applyAlignment="1" applyBorder="1" applyFill="1" applyFont="1" borderId="14" fillId="0" fontId="40" numFmtId="0" xfId="5">
      <alignment wrapText="1"/>
    </xf>
    <xf applyAlignment="1" applyBorder="1" applyFill="1" applyFont="1" borderId="14" fillId="0" fontId="40" numFmtId="0" xfId="3310">
      <alignment horizontal="center" wrapText="1"/>
    </xf>
    <xf applyAlignment="1" applyBorder="1" applyFill="1" applyFont="1" borderId="14" fillId="0" fontId="4" numFmtId="0" xfId="4">
      <alignment wrapText="1"/>
    </xf>
    <xf applyAlignment="1" applyBorder="1" applyFill="1" applyFont="1" applyNumberFormat="1" borderId="14" fillId="0" fontId="0" numFmtId="1" xfId="3310">
      <alignment horizontal="center" wrapText="1"/>
    </xf>
    <xf applyAlignment="1" applyBorder="1" applyFill="1" applyFont="1" applyNumberFormat="1" borderId="14" fillId="0" fontId="38" numFmtId="1" xfId="5">
      <alignment horizontal="center"/>
    </xf>
    <xf applyAlignment="1" applyBorder="1" applyFill="1" applyFont="1" borderId="14" fillId="0" fontId="38" numFmtId="0" xfId="5">
      <alignment horizontal="center"/>
    </xf>
    <xf applyAlignment="1" applyBorder="1" applyFill="1" applyFont="1" borderId="14" fillId="0" fontId="38" numFmtId="0" xfId="5"/>
    <xf applyAlignment="1" applyBorder="1" applyFill="1" applyFont="1" borderId="14" fillId="0" fontId="38" numFmtId="0" xfId="4">
      <alignment wrapText="1"/>
    </xf>
    <xf applyAlignment="1" applyBorder="1" applyFill="1" applyFont="1" borderId="14" fillId="0" fontId="38" numFmtId="0" xfId="3310">
      <alignment wrapText="1"/>
    </xf>
    <xf applyAlignment="1" applyBorder="1" applyFill="1" applyFont="1" applyNumberFormat="1" borderId="14" fillId="0" fontId="38" numFmtId="1" xfId="5">
      <alignment horizontal="center" wrapText="1"/>
    </xf>
    <xf applyAlignment="1" applyBorder="1" applyFill="1" applyFont="1" borderId="15" fillId="0" fontId="38" numFmtId="0" xfId="5">
      <alignment wrapText="1"/>
    </xf>
    <xf applyAlignment="1" applyBorder="1" applyFill="1" applyFont="1" applyNumberFormat="1" borderId="15" fillId="0" fontId="38" numFmtId="1" xfId="5">
      <alignment horizontal="center"/>
    </xf>
    <xf applyAlignment="1" applyBorder="1" applyFill="1" applyFont="1" borderId="15" fillId="0" fontId="38" numFmtId="0" xfId="5">
      <alignment horizontal="center"/>
    </xf>
    <xf applyAlignment="1" applyBorder="1" applyFill="1" applyFont="1" borderId="15" fillId="0" fontId="38" numFmtId="0" xfId="5"/>
    <xf applyAlignment="1" applyBorder="1" applyFill="1" applyFont="1" borderId="15" fillId="0" fontId="45" numFmtId="0" xfId="5">
      <alignment wrapText="1"/>
    </xf>
    <xf applyAlignment="1" applyBorder="1" applyFill="1" applyFont="1" borderId="15" fillId="0" fontId="40" numFmtId="0" xfId="5"/>
    <xf applyAlignment="1" applyBorder="1" applyFill="1" applyFont="1" borderId="14" fillId="0" fontId="38" numFmtId="0" xfId="4">
      <alignment horizontal="left" wrapText="1"/>
    </xf>
    <xf applyAlignment="1" applyBorder="1" applyFill="1" applyFont="1" borderId="14" fillId="0" fontId="38" numFmtId="0" xfId="5">
      <alignment horizontal="center" wrapText="1"/>
    </xf>
    <xf applyAlignment="1" applyBorder="1" applyFill="1" applyFont="1" applyNumberFormat="1" borderId="2" fillId="38" fontId="2" numFmtId="49" xfId="0">
      <alignment horizontal="center" vertical="center"/>
    </xf>
    <xf applyAlignment="1" applyBorder="1" applyFill="1" applyFont="1" applyNumberFormat="1" borderId="2" fillId="37" fontId="47" numFmtId="166" xfId="0">
      <alignment horizontal="center" vertical="center"/>
    </xf>
    <xf applyAlignment="1" applyBorder="1" applyFill="1" applyFont="1" applyNumberFormat="1" borderId="2" fillId="37" fontId="47" numFmtId="49" xfId="0">
      <alignment horizontal="center" vertical="center"/>
    </xf>
    <xf applyFont="1" borderId="0" fillId="0" fontId="37" numFmtId="0" xfId="0"/>
    <xf applyAlignment="1" applyBorder="1" applyFill="1" applyFont="1" applyNumberFormat="1" borderId="2" fillId="0" fontId="37" numFmtId="0" xfId="0">
      <alignment horizontal="center" vertical="center" wrapText="1"/>
    </xf>
    <xf applyAlignment="1" applyBorder="1" applyFont="1" applyNumberFormat="1" borderId="2" fillId="0" fontId="37" numFmtId="49" xfId="0">
      <alignment horizontal="center" vertical="center"/>
    </xf>
    <xf applyAlignment="1" applyBorder="1" applyFont="1" applyNumberFormat="1" borderId="2" fillId="0" fontId="37" numFmtId="49" xfId="0">
      <alignment vertical="center"/>
    </xf>
    <xf applyAlignment="1" applyBorder="1" applyFill="1" applyFont="1" applyNumberFormat="1" borderId="2" fillId="0" fontId="37" numFmtId="0" quotePrefix="1" xfId="0">
      <alignment horizontal="center" vertical="center" wrapText="1"/>
    </xf>
    <xf applyAlignment="1" applyBorder="1" applyFill="1" applyFont="1" applyNumberFormat="1" borderId="2" fillId="0" fontId="37" numFmtId="49" xfId="0">
      <alignment horizontal="center" vertical="center" wrapText="1"/>
    </xf>
    <xf applyAlignment="1" applyBorder="1" applyFill="1" applyFont="1" applyNumberFormat="1" borderId="2" fillId="0" fontId="37" numFmtId="49" quotePrefix="1" xfId="0">
      <alignment horizontal="center" vertical="center" wrapText="1"/>
    </xf>
    <xf applyBorder="1" applyFont="1" applyNumberFormat="1" borderId="2" fillId="0" fontId="37" numFmtId="49" xfId="0"/>
    <xf applyFont="1" applyNumberFormat="1" borderId="0" fillId="0" fontId="37" numFmtId="49" xfId="0"/>
    <xf applyBorder="1" applyFont="1" applyNumberFormat="1" borderId="0" fillId="0" fontId="37" numFmtId="49" xfId="0"/>
    <xf applyAlignment="1" applyBorder="1" applyFill="1" applyFont="1" applyNumberFormat="1" borderId="2" fillId="0" fontId="37" numFmtId="167" quotePrefix="1" xfId="0">
      <alignment horizontal="center" vertical="center" wrapText="1"/>
    </xf>
    <xf applyBorder="1" applyFont="1" borderId="2" fillId="0" fontId="37" numFmtId="0" xfId="0"/>
    <xf applyAlignment="1" applyBorder="1" applyFill="1" applyFont="1" applyNumberFormat="1" borderId="2" fillId="37" fontId="47" numFmtId="49" xfId="5479">
      <alignment horizontal="center" vertical="center"/>
    </xf>
    <xf applyAlignment="1" applyBorder="1" applyFill="1" applyFont="1" applyNumberFormat="1" borderId="2" fillId="0" fontId="37" numFmtId="49" quotePrefix="1" xfId="5479">
      <alignment horizontal="center" vertical="center" wrapText="1"/>
    </xf>
    <xf applyFont="1" applyNumberFormat="1" borderId="0" fillId="0" fontId="37" numFmtId="49" xfId="5479"/>
    <xf applyAlignment="1" applyBorder="1" applyFill="1" applyFont="1" applyNumberFormat="1" borderId="2" fillId="38" fontId="37" numFmtId="49" quotePrefix="1" xfId="5479">
      <alignment horizontal="center" vertical="center" wrapText="1"/>
    </xf>
    <xf applyAlignment="1" applyBorder="1" applyFill="1" applyFont="1" applyNumberFormat="1" applyProtection="1" borderId="2" fillId="39" fontId="39" numFmtId="1" xfId="3310">
      <alignment horizontal="center" wrapText="1"/>
    </xf>
    <xf applyAlignment="1" applyBorder="1" applyFill="1" applyFont="1" applyProtection="1" borderId="2" fillId="39" fontId="39" numFmtId="0" xfId="3310">
      <alignment horizontal="center" wrapText="1"/>
    </xf>
    <xf applyAlignment="1" applyBorder="1" applyFill="1" applyFont="1" applyProtection="1" borderId="2" fillId="38" fontId="39" numFmtId="0" xfId="3310">
      <alignment horizontal="center" wrapText="1"/>
    </xf>
    <xf applyAlignment="1" applyBorder="1" applyFill="1" applyFont="1" borderId="2" fillId="0" fontId="46" numFmtId="0" xfId="4">
      <alignment vertical="center" wrapText="1"/>
    </xf>
    <xf applyBorder="1" borderId="2" fillId="0" fontId="0" numFmtId="0" xfId="0"/>
    <xf applyAlignment="1" applyBorder="1" applyFill="1" applyFont="1" borderId="2" fillId="0" fontId="3" numFmtId="0" xfId="4">
      <alignment vertical="center" wrapText="1"/>
    </xf>
    <xf applyAlignment="1" applyBorder="1" applyFill="1" applyFont="1" borderId="2" fillId="0" fontId="3" numFmtId="0" xfId="5">
      <alignment vertical="center" wrapText="1"/>
    </xf>
    <xf applyAlignment="1" applyBorder="1" borderId="2" fillId="0" fontId="0" numFmtId="0" xfId="0">
      <alignment wrapText="1"/>
    </xf>
    <xf applyAlignment="1" applyBorder="1" borderId="2" fillId="0" fontId="0" numFmtId="0" xfId="0">
      <alignment horizontal="center" vertical="center" wrapText="1"/>
    </xf>
    <xf applyAlignment="1" applyBorder="1" applyFill="1" applyFont="1" applyProtection="1" borderId="2" fillId="40" fontId="48" numFmtId="0" xfId="3310">
      <alignment horizontal="center" wrapText="1"/>
    </xf>
  </cellXfs>
  <cellStyles count="5480">
    <cellStyle name="20% - Accent1 2" xfId="37"/>
    <cellStyle name="20% - Accent1 2 10" xfId="38"/>
    <cellStyle name="20% - Accent1 2 10 2" xfId="3904"/>
    <cellStyle name="20% - Accent1 2 11" xfId="1245"/>
    <cellStyle name="20% - Accent1 2 11 2" xfId="3905"/>
    <cellStyle name="20% - Accent1 2 12" xfId="1246"/>
    <cellStyle name="20% - Accent1 2 12 2" xfId="3906"/>
    <cellStyle name="20% - Accent1 2 13" xfId="1247"/>
    <cellStyle name="20% - Accent1 2 13 2" xfId="3907"/>
    <cellStyle name="20% - Accent1 2 14" xfId="1248"/>
    <cellStyle name="20% - Accent1 2 14 2" xfId="3908"/>
    <cellStyle name="20% - Accent1 2 15" xfId="1249"/>
    <cellStyle name="20% - Accent1 2 15 2" xfId="3909"/>
    <cellStyle name="20% - Accent1 2 16" xfId="3910"/>
    <cellStyle name="20% - Accent1 2 17" xfId="3812"/>
    <cellStyle name="20% - Accent1 2 18" xfId="3629"/>
    <cellStyle name="20% - Accent1 2 2" xfId="39"/>
    <cellStyle name="20% - Accent1 2 2 10" xfId="3628"/>
    <cellStyle name="20% - Accent1 2 2 2" xfId="40"/>
    <cellStyle name="20% - Accent1 2 2 2 2" xfId="3911"/>
    <cellStyle name="20% - Accent1 2 2 3" xfId="1250"/>
    <cellStyle name="20% - Accent1 2 2 3 2" xfId="3912"/>
    <cellStyle name="20% - Accent1 2 2 4" xfId="1251"/>
    <cellStyle name="20% - Accent1 2 2 4 2" xfId="3913"/>
    <cellStyle name="20% - Accent1 2 2 5" xfId="1252"/>
    <cellStyle name="20% - Accent1 2 2 5 2" xfId="3914"/>
    <cellStyle name="20% - Accent1 2 2 6" xfId="1253"/>
    <cellStyle name="20% - Accent1 2 2 6 2" xfId="3915"/>
    <cellStyle name="20% - Accent1 2 2 7" xfId="1254"/>
    <cellStyle name="20% - Accent1 2 2 7 2" xfId="3916"/>
    <cellStyle name="20% - Accent1 2 2 8" xfId="3917"/>
    <cellStyle name="20% - Accent1 2 2 9" xfId="3813"/>
    <cellStyle name="20% - Accent1 2 2_Form-Level" xfId="41"/>
    <cellStyle name="20% - Accent1 2 3" xfId="42"/>
    <cellStyle name="20% - Accent1 2 3 2" xfId="43"/>
    <cellStyle name="20% - Accent1 2 3 2 2" xfId="3918"/>
    <cellStyle name="20% - Accent1 2 3 3" xfId="1255"/>
    <cellStyle name="20% - Accent1 2 3 3 2" xfId="3919"/>
    <cellStyle name="20% - Accent1 2 3 4" xfId="1256"/>
    <cellStyle name="20% - Accent1 2 3 4 2" xfId="3920"/>
    <cellStyle name="20% - Accent1 2 3 5" xfId="1257"/>
    <cellStyle name="20% - Accent1 2 3 5 2" xfId="3921"/>
    <cellStyle name="20% - Accent1 2 3 6" xfId="1258"/>
    <cellStyle name="20% - Accent1 2 3 6 2" xfId="3922"/>
    <cellStyle name="20% - Accent1 2 3 7" xfId="1259"/>
    <cellStyle name="20% - Accent1 2 3 7 2" xfId="3923"/>
    <cellStyle name="20% - Accent1 2 3 8" xfId="3924"/>
    <cellStyle name="20% - Accent1 2 3_Form-Level" xfId="44"/>
    <cellStyle name="20% - Accent1 2 4" xfId="45"/>
    <cellStyle name="20% - Accent1 2 4 2" xfId="46"/>
    <cellStyle name="20% - Accent1 2 4 2 2" xfId="3925"/>
    <cellStyle name="20% - Accent1 2 4 3" xfId="1260"/>
    <cellStyle name="20% - Accent1 2 4 3 2" xfId="3926"/>
    <cellStyle name="20% - Accent1 2 4 4" xfId="1261"/>
    <cellStyle name="20% - Accent1 2 4 4 2" xfId="3927"/>
    <cellStyle name="20% - Accent1 2 4 5" xfId="1262"/>
    <cellStyle name="20% - Accent1 2 4 5 2" xfId="3928"/>
    <cellStyle name="20% - Accent1 2 4 6" xfId="1263"/>
    <cellStyle name="20% - Accent1 2 4 6 2" xfId="3929"/>
    <cellStyle name="20% - Accent1 2 4 7" xfId="1264"/>
    <cellStyle name="20% - Accent1 2 4 7 2" xfId="3930"/>
    <cellStyle name="20% - Accent1 2 4 8" xfId="3931"/>
    <cellStyle name="20% - Accent1 2 4_Form-Level" xfId="47"/>
    <cellStyle name="20% - Accent1 2 5" xfId="48"/>
    <cellStyle name="20% - Accent1 2 5 2" xfId="49"/>
    <cellStyle name="20% - Accent1 2 5 2 2" xfId="3932"/>
    <cellStyle name="20% - Accent1 2 5 3" xfId="1265"/>
    <cellStyle name="20% - Accent1 2 5 3 2" xfId="3933"/>
    <cellStyle name="20% - Accent1 2 5 4" xfId="1266"/>
    <cellStyle name="20% - Accent1 2 5 4 2" xfId="3934"/>
    <cellStyle name="20% - Accent1 2 5 5" xfId="1267"/>
    <cellStyle name="20% - Accent1 2 5 5 2" xfId="3935"/>
    <cellStyle name="20% - Accent1 2 5 6" xfId="1268"/>
    <cellStyle name="20% - Accent1 2 5 6 2" xfId="3936"/>
    <cellStyle name="20% - Accent1 2 5 7" xfId="1269"/>
    <cellStyle name="20% - Accent1 2 5 7 2" xfId="3937"/>
    <cellStyle name="20% - Accent1 2 5 8" xfId="3938"/>
    <cellStyle name="20% - Accent1 2 5_Form-Level" xfId="50"/>
    <cellStyle name="20% - Accent1 2 6" xfId="51"/>
    <cellStyle name="20% - Accent1 2 6 2" xfId="52"/>
    <cellStyle name="20% - Accent1 2 6 2 2" xfId="3939"/>
    <cellStyle name="20% - Accent1 2 6 3" xfId="1270"/>
    <cellStyle name="20% - Accent1 2 6 3 2" xfId="3940"/>
    <cellStyle name="20% - Accent1 2 6 4" xfId="1271"/>
    <cellStyle name="20% - Accent1 2 6 4 2" xfId="3941"/>
    <cellStyle name="20% - Accent1 2 6 5" xfId="1272"/>
    <cellStyle name="20% - Accent1 2 6 5 2" xfId="3942"/>
    <cellStyle name="20% - Accent1 2 6 6" xfId="1273"/>
    <cellStyle name="20% - Accent1 2 6 6 2" xfId="3943"/>
    <cellStyle name="20% - Accent1 2 6 7" xfId="1274"/>
    <cellStyle name="20% - Accent1 2 6 7 2" xfId="3944"/>
    <cellStyle name="20% - Accent1 2 6 8" xfId="3945"/>
    <cellStyle name="20% - Accent1 2 6_Form-Level" xfId="53"/>
    <cellStyle name="20% - Accent1 2 7" xfId="54"/>
    <cellStyle name="20% - Accent1 2 7 2" xfId="55"/>
    <cellStyle name="20% - Accent1 2 7 2 2" xfId="3946"/>
    <cellStyle name="20% - Accent1 2 7 3" xfId="1275"/>
    <cellStyle name="20% - Accent1 2 7 3 2" xfId="3947"/>
    <cellStyle name="20% - Accent1 2 7 4" xfId="1276"/>
    <cellStyle name="20% - Accent1 2 7 4 2" xfId="3948"/>
    <cellStyle name="20% - Accent1 2 7 5" xfId="1277"/>
    <cellStyle name="20% - Accent1 2 7 5 2" xfId="3949"/>
    <cellStyle name="20% - Accent1 2 7 6" xfId="1278"/>
    <cellStyle name="20% - Accent1 2 7 6 2" xfId="3950"/>
    <cellStyle name="20% - Accent1 2 7 7" xfId="1279"/>
    <cellStyle name="20% - Accent1 2 7 7 2" xfId="3951"/>
    <cellStyle name="20% - Accent1 2 7 8" xfId="3952"/>
    <cellStyle name="20% - Accent1 2 7_Form-Level" xfId="56"/>
    <cellStyle name="20% - Accent1 2 8" xfId="57"/>
    <cellStyle name="20% - Accent1 2 8 2" xfId="58"/>
    <cellStyle name="20% - Accent1 2 8 2 2" xfId="3953"/>
    <cellStyle name="20% - Accent1 2 8 3" xfId="1280"/>
    <cellStyle name="20% - Accent1 2 8 3 2" xfId="3954"/>
    <cellStyle name="20% - Accent1 2 8 4" xfId="1281"/>
    <cellStyle name="20% - Accent1 2 8 4 2" xfId="3955"/>
    <cellStyle name="20% - Accent1 2 8 5" xfId="1282"/>
    <cellStyle name="20% - Accent1 2 8 5 2" xfId="3956"/>
    <cellStyle name="20% - Accent1 2 8 6" xfId="1283"/>
    <cellStyle name="20% - Accent1 2 8 6 2" xfId="3957"/>
    <cellStyle name="20% - Accent1 2 8 7" xfId="1284"/>
    <cellStyle name="20% - Accent1 2 8 7 2" xfId="3958"/>
    <cellStyle name="20% - Accent1 2 8 8" xfId="3959"/>
    <cellStyle name="20% - Accent1 2 8_Form-Level" xfId="59"/>
    <cellStyle name="20% - Accent1 2 9" xfId="60"/>
    <cellStyle name="20% - Accent1 2 9 2" xfId="61"/>
    <cellStyle name="20% - Accent1 2 9 2 2" xfId="3960"/>
    <cellStyle name="20% - Accent1 2 9 3" xfId="1285"/>
    <cellStyle name="20% - Accent1 2 9 3 2" xfId="3961"/>
    <cellStyle name="20% - Accent1 2 9 4" xfId="1286"/>
    <cellStyle name="20% - Accent1 2 9 4 2" xfId="3962"/>
    <cellStyle name="20% - Accent1 2 9 5" xfId="1287"/>
    <cellStyle name="20% - Accent1 2 9 5 2" xfId="3963"/>
    <cellStyle name="20% - Accent1 2 9 6" xfId="1288"/>
    <cellStyle name="20% - Accent1 2 9 6 2" xfId="3964"/>
    <cellStyle name="20% - Accent1 2 9 7" xfId="1289"/>
    <cellStyle name="20% - Accent1 2 9 7 2" xfId="3965"/>
    <cellStyle name="20% - Accent1 2 9 8" xfId="3966"/>
    <cellStyle name="20% - Accent1 2 9_Form-Level" xfId="62"/>
    <cellStyle name="20% - Accent1 2_Form-Level" xfId="63"/>
    <cellStyle name="20% - Accent1 3" xfId="64"/>
    <cellStyle name="20% - Accent1 3 10" xfId="65"/>
    <cellStyle name="20% - Accent1 3 10 2" xfId="3967"/>
    <cellStyle name="20% - Accent1 3 11" xfId="1290"/>
    <cellStyle name="20% - Accent1 3 11 2" xfId="3968"/>
    <cellStyle name="20% - Accent1 3 12" xfId="1291"/>
    <cellStyle name="20% - Accent1 3 12 2" xfId="3969"/>
    <cellStyle name="20% - Accent1 3 13" xfId="1292"/>
    <cellStyle name="20% - Accent1 3 13 2" xfId="3970"/>
    <cellStyle name="20% - Accent1 3 14" xfId="1293"/>
    <cellStyle name="20% - Accent1 3 14 2" xfId="3971"/>
    <cellStyle name="20% - Accent1 3 15" xfId="1294"/>
    <cellStyle name="20% - Accent1 3 15 2" xfId="3972"/>
    <cellStyle name="20% - Accent1 3 16" xfId="3973"/>
    <cellStyle name="20% - Accent1 3 17" xfId="3814"/>
    <cellStyle name="20% - Accent1 3 18" xfId="3627"/>
    <cellStyle name="20% - Accent1 3 2" xfId="66"/>
    <cellStyle name="20% - Accent1 3 2 2" xfId="67"/>
    <cellStyle name="20% - Accent1 3 2 2 2" xfId="3974"/>
    <cellStyle name="20% - Accent1 3 2 3" xfId="1295"/>
    <cellStyle name="20% - Accent1 3 2 3 2" xfId="3975"/>
    <cellStyle name="20% - Accent1 3 2 4" xfId="1296"/>
    <cellStyle name="20% - Accent1 3 2 4 2" xfId="3976"/>
    <cellStyle name="20% - Accent1 3 2 5" xfId="1297"/>
    <cellStyle name="20% - Accent1 3 2 5 2" xfId="3977"/>
    <cellStyle name="20% - Accent1 3 2 6" xfId="1298"/>
    <cellStyle name="20% - Accent1 3 2 6 2" xfId="3978"/>
    <cellStyle name="20% - Accent1 3 2 7" xfId="1299"/>
    <cellStyle name="20% - Accent1 3 2 7 2" xfId="3979"/>
    <cellStyle name="20% - Accent1 3 2 8" xfId="3980"/>
    <cellStyle name="20% - Accent1 3 2_Form-Level" xfId="68"/>
    <cellStyle name="20% - Accent1 3 3" xfId="69"/>
    <cellStyle name="20% - Accent1 3 3 2" xfId="70"/>
    <cellStyle name="20% - Accent1 3 3 2 2" xfId="3981"/>
    <cellStyle name="20% - Accent1 3 3 3" xfId="1300"/>
    <cellStyle name="20% - Accent1 3 3 3 2" xfId="3982"/>
    <cellStyle name="20% - Accent1 3 3 4" xfId="1301"/>
    <cellStyle name="20% - Accent1 3 3 4 2" xfId="3983"/>
    <cellStyle name="20% - Accent1 3 3 5" xfId="1302"/>
    <cellStyle name="20% - Accent1 3 3 5 2" xfId="3984"/>
    <cellStyle name="20% - Accent1 3 3 6" xfId="1303"/>
    <cellStyle name="20% - Accent1 3 3 6 2" xfId="3985"/>
    <cellStyle name="20% - Accent1 3 3 7" xfId="1304"/>
    <cellStyle name="20% - Accent1 3 3 7 2" xfId="3986"/>
    <cellStyle name="20% - Accent1 3 3 8" xfId="3987"/>
    <cellStyle name="20% - Accent1 3 3_Form-Level" xfId="71"/>
    <cellStyle name="20% - Accent1 3 4" xfId="72"/>
    <cellStyle name="20% - Accent1 3 4 2" xfId="73"/>
    <cellStyle name="20% - Accent1 3 4 2 2" xfId="3988"/>
    <cellStyle name="20% - Accent1 3 4 3" xfId="1305"/>
    <cellStyle name="20% - Accent1 3 4 3 2" xfId="3989"/>
    <cellStyle name="20% - Accent1 3 4 4" xfId="1306"/>
    <cellStyle name="20% - Accent1 3 4 4 2" xfId="3990"/>
    <cellStyle name="20% - Accent1 3 4 5" xfId="1307"/>
    <cellStyle name="20% - Accent1 3 4 5 2" xfId="3991"/>
    <cellStyle name="20% - Accent1 3 4 6" xfId="1308"/>
    <cellStyle name="20% - Accent1 3 4 6 2" xfId="3992"/>
    <cellStyle name="20% - Accent1 3 4 7" xfId="1309"/>
    <cellStyle name="20% - Accent1 3 4 7 2" xfId="3993"/>
    <cellStyle name="20% - Accent1 3 4 8" xfId="3994"/>
    <cellStyle name="20% - Accent1 3 4_Form-Level" xfId="74"/>
    <cellStyle name="20% - Accent1 3 5" xfId="75"/>
    <cellStyle name="20% - Accent1 3 5 2" xfId="76"/>
    <cellStyle name="20% - Accent1 3 5 2 2" xfId="3995"/>
    <cellStyle name="20% - Accent1 3 5 3" xfId="1310"/>
    <cellStyle name="20% - Accent1 3 5 3 2" xfId="3996"/>
    <cellStyle name="20% - Accent1 3 5 4" xfId="1311"/>
    <cellStyle name="20% - Accent1 3 5 4 2" xfId="3997"/>
    <cellStyle name="20% - Accent1 3 5 5" xfId="1312"/>
    <cellStyle name="20% - Accent1 3 5 5 2" xfId="3998"/>
    <cellStyle name="20% - Accent1 3 5 6" xfId="1313"/>
    <cellStyle name="20% - Accent1 3 5 6 2" xfId="3999"/>
    <cellStyle name="20% - Accent1 3 5 7" xfId="1314"/>
    <cellStyle name="20% - Accent1 3 5 7 2" xfId="4000"/>
    <cellStyle name="20% - Accent1 3 5 8" xfId="4001"/>
    <cellStyle name="20% - Accent1 3 5_Form-Level" xfId="77"/>
    <cellStyle name="20% - Accent1 3 6" xfId="78"/>
    <cellStyle name="20% - Accent1 3 6 2" xfId="79"/>
    <cellStyle name="20% - Accent1 3 6 2 2" xfId="4002"/>
    <cellStyle name="20% - Accent1 3 6 3" xfId="1315"/>
    <cellStyle name="20% - Accent1 3 6 3 2" xfId="4003"/>
    <cellStyle name="20% - Accent1 3 6 4" xfId="1316"/>
    <cellStyle name="20% - Accent1 3 6 4 2" xfId="4004"/>
    <cellStyle name="20% - Accent1 3 6 5" xfId="1317"/>
    <cellStyle name="20% - Accent1 3 6 5 2" xfId="4005"/>
    <cellStyle name="20% - Accent1 3 6 6" xfId="1318"/>
    <cellStyle name="20% - Accent1 3 6 6 2" xfId="4006"/>
    <cellStyle name="20% - Accent1 3 6 7" xfId="1319"/>
    <cellStyle name="20% - Accent1 3 6 7 2" xfId="4007"/>
    <cellStyle name="20% - Accent1 3 6 8" xfId="4008"/>
    <cellStyle name="20% - Accent1 3 6_Form-Level" xfId="80"/>
    <cellStyle name="20% - Accent1 3 7" xfId="81"/>
    <cellStyle name="20% - Accent1 3 7 2" xfId="82"/>
    <cellStyle name="20% - Accent1 3 7 2 2" xfId="4009"/>
    <cellStyle name="20% - Accent1 3 7 3" xfId="1320"/>
    <cellStyle name="20% - Accent1 3 7 3 2" xfId="4010"/>
    <cellStyle name="20% - Accent1 3 7 4" xfId="1321"/>
    <cellStyle name="20% - Accent1 3 7 4 2" xfId="4011"/>
    <cellStyle name="20% - Accent1 3 7 5" xfId="1322"/>
    <cellStyle name="20% - Accent1 3 7 5 2" xfId="4012"/>
    <cellStyle name="20% - Accent1 3 7 6" xfId="1323"/>
    <cellStyle name="20% - Accent1 3 7 6 2" xfId="4013"/>
    <cellStyle name="20% - Accent1 3 7 7" xfId="1324"/>
    <cellStyle name="20% - Accent1 3 7 7 2" xfId="4014"/>
    <cellStyle name="20% - Accent1 3 7 8" xfId="4015"/>
    <cellStyle name="20% - Accent1 3 7_Form-Level" xfId="83"/>
    <cellStyle name="20% - Accent1 3 8" xfId="84"/>
    <cellStyle name="20% - Accent1 3 8 2" xfId="85"/>
    <cellStyle name="20% - Accent1 3 8 2 2" xfId="4016"/>
    <cellStyle name="20% - Accent1 3 8 3" xfId="1325"/>
    <cellStyle name="20% - Accent1 3 8 3 2" xfId="4017"/>
    <cellStyle name="20% - Accent1 3 8 4" xfId="1326"/>
    <cellStyle name="20% - Accent1 3 8 4 2" xfId="4018"/>
    <cellStyle name="20% - Accent1 3 8 5" xfId="1327"/>
    <cellStyle name="20% - Accent1 3 8 5 2" xfId="4019"/>
    <cellStyle name="20% - Accent1 3 8 6" xfId="1328"/>
    <cellStyle name="20% - Accent1 3 8 6 2" xfId="4020"/>
    <cellStyle name="20% - Accent1 3 8 7" xfId="1329"/>
    <cellStyle name="20% - Accent1 3 8 7 2" xfId="4021"/>
    <cellStyle name="20% - Accent1 3 8 8" xfId="4022"/>
    <cellStyle name="20% - Accent1 3 8_Form-Level" xfId="86"/>
    <cellStyle name="20% - Accent1 3 9" xfId="87"/>
    <cellStyle name="20% - Accent1 3 9 2" xfId="88"/>
    <cellStyle name="20% - Accent1 3 9 2 2" xfId="4023"/>
    <cellStyle name="20% - Accent1 3 9 3" xfId="1330"/>
    <cellStyle name="20% - Accent1 3 9 3 2" xfId="4024"/>
    <cellStyle name="20% - Accent1 3 9 4" xfId="1331"/>
    <cellStyle name="20% - Accent1 3 9 4 2" xfId="4025"/>
    <cellStyle name="20% - Accent1 3 9 5" xfId="1332"/>
    <cellStyle name="20% - Accent1 3 9 5 2" xfId="4026"/>
    <cellStyle name="20% - Accent1 3 9 6" xfId="1333"/>
    <cellStyle name="20% - Accent1 3 9 6 2" xfId="4027"/>
    <cellStyle name="20% - Accent1 3 9 7" xfId="1334"/>
    <cellStyle name="20% - Accent1 3 9 7 2" xfId="4028"/>
    <cellStyle name="20% - Accent1 3 9 8" xfId="4029"/>
    <cellStyle name="20% - Accent1 3 9_Form-Level" xfId="89"/>
    <cellStyle name="20% - Accent1 3_Form-Level" xfId="90"/>
    <cellStyle name="20% - Accent1 4" xfId="3626"/>
    <cellStyle name="20% - Accent2 2" xfId="91"/>
    <cellStyle name="20% - Accent2 2 10" xfId="92"/>
    <cellStyle name="20% - Accent2 2 10 2" xfId="4030"/>
    <cellStyle name="20% - Accent2 2 11" xfId="1335"/>
    <cellStyle name="20% - Accent2 2 11 2" xfId="4031"/>
    <cellStyle name="20% - Accent2 2 12" xfId="1336"/>
    <cellStyle name="20% - Accent2 2 12 2" xfId="4032"/>
    <cellStyle name="20% - Accent2 2 13" xfId="1337"/>
    <cellStyle name="20% - Accent2 2 13 2" xfId="4033"/>
    <cellStyle name="20% - Accent2 2 14" xfId="1338"/>
    <cellStyle name="20% - Accent2 2 14 2" xfId="4034"/>
    <cellStyle name="20% - Accent2 2 15" xfId="1339"/>
    <cellStyle name="20% - Accent2 2 15 2" xfId="4035"/>
    <cellStyle name="20% - Accent2 2 16" xfId="4036"/>
    <cellStyle name="20% - Accent2 2 17" xfId="3815"/>
    <cellStyle name="20% - Accent2 2 18" xfId="3625"/>
    <cellStyle name="20% - Accent2 2 2" xfId="93"/>
    <cellStyle name="20% - Accent2 2 2 10" xfId="3624"/>
    <cellStyle name="20% - Accent2 2 2 2" xfId="94"/>
    <cellStyle name="20% - Accent2 2 2 2 2" xfId="4037"/>
    <cellStyle name="20% - Accent2 2 2 3" xfId="1340"/>
    <cellStyle name="20% - Accent2 2 2 3 2" xfId="4038"/>
    <cellStyle name="20% - Accent2 2 2 4" xfId="1341"/>
    <cellStyle name="20% - Accent2 2 2 4 2" xfId="4039"/>
    <cellStyle name="20% - Accent2 2 2 5" xfId="1342"/>
    <cellStyle name="20% - Accent2 2 2 5 2" xfId="4040"/>
    <cellStyle name="20% - Accent2 2 2 6" xfId="1343"/>
    <cellStyle name="20% - Accent2 2 2 6 2" xfId="4041"/>
    <cellStyle name="20% - Accent2 2 2 7" xfId="1344"/>
    <cellStyle name="20% - Accent2 2 2 7 2" xfId="4042"/>
    <cellStyle name="20% - Accent2 2 2 8" xfId="4043"/>
    <cellStyle name="20% - Accent2 2 2 9" xfId="3816"/>
    <cellStyle name="20% - Accent2 2 2_Form-Level" xfId="95"/>
    <cellStyle name="20% - Accent2 2 3" xfId="96"/>
    <cellStyle name="20% - Accent2 2 3 2" xfId="97"/>
    <cellStyle name="20% - Accent2 2 3 2 2" xfId="4044"/>
    <cellStyle name="20% - Accent2 2 3 3" xfId="1345"/>
    <cellStyle name="20% - Accent2 2 3 3 2" xfId="4045"/>
    <cellStyle name="20% - Accent2 2 3 4" xfId="1346"/>
    <cellStyle name="20% - Accent2 2 3 4 2" xfId="4046"/>
    <cellStyle name="20% - Accent2 2 3 5" xfId="1347"/>
    <cellStyle name="20% - Accent2 2 3 5 2" xfId="4047"/>
    <cellStyle name="20% - Accent2 2 3 6" xfId="1348"/>
    <cellStyle name="20% - Accent2 2 3 6 2" xfId="4048"/>
    <cellStyle name="20% - Accent2 2 3 7" xfId="1349"/>
    <cellStyle name="20% - Accent2 2 3 7 2" xfId="4049"/>
    <cellStyle name="20% - Accent2 2 3 8" xfId="4050"/>
    <cellStyle name="20% - Accent2 2 3_Form-Level" xfId="98"/>
    <cellStyle name="20% - Accent2 2 4" xfId="99"/>
    <cellStyle name="20% - Accent2 2 4 2" xfId="100"/>
    <cellStyle name="20% - Accent2 2 4 2 2" xfId="4051"/>
    <cellStyle name="20% - Accent2 2 4 3" xfId="1350"/>
    <cellStyle name="20% - Accent2 2 4 3 2" xfId="4052"/>
    <cellStyle name="20% - Accent2 2 4 4" xfId="1351"/>
    <cellStyle name="20% - Accent2 2 4 4 2" xfId="4053"/>
    <cellStyle name="20% - Accent2 2 4 5" xfId="1352"/>
    <cellStyle name="20% - Accent2 2 4 5 2" xfId="4054"/>
    <cellStyle name="20% - Accent2 2 4 6" xfId="1353"/>
    <cellStyle name="20% - Accent2 2 4 6 2" xfId="4055"/>
    <cellStyle name="20% - Accent2 2 4 7" xfId="1354"/>
    <cellStyle name="20% - Accent2 2 4 7 2" xfId="4056"/>
    <cellStyle name="20% - Accent2 2 4 8" xfId="4057"/>
    <cellStyle name="20% - Accent2 2 4_Form-Level" xfId="101"/>
    <cellStyle name="20% - Accent2 2 5" xfId="102"/>
    <cellStyle name="20% - Accent2 2 5 2" xfId="103"/>
    <cellStyle name="20% - Accent2 2 5 2 2" xfId="4058"/>
    <cellStyle name="20% - Accent2 2 5 3" xfId="1355"/>
    <cellStyle name="20% - Accent2 2 5 3 2" xfId="4059"/>
    <cellStyle name="20% - Accent2 2 5 4" xfId="1356"/>
    <cellStyle name="20% - Accent2 2 5 4 2" xfId="4060"/>
    <cellStyle name="20% - Accent2 2 5 5" xfId="1357"/>
    <cellStyle name="20% - Accent2 2 5 5 2" xfId="4061"/>
    <cellStyle name="20% - Accent2 2 5 6" xfId="1358"/>
    <cellStyle name="20% - Accent2 2 5 6 2" xfId="4062"/>
    <cellStyle name="20% - Accent2 2 5 7" xfId="1359"/>
    <cellStyle name="20% - Accent2 2 5 7 2" xfId="4063"/>
    <cellStyle name="20% - Accent2 2 5 8" xfId="4064"/>
    <cellStyle name="20% - Accent2 2 5_Form-Level" xfId="104"/>
    <cellStyle name="20% - Accent2 2 6" xfId="105"/>
    <cellStyle name="20% - Accent2 2 6 2" xfId="106"/>
    <cellStyle name="20% - Accent2 2 6 2 2" xfId="4065"/>
    <cellStyle name="20% - Accent2 2 6 3" xfId="1360"/>
    <cellStyle name="20% - Accent2 2 6 3 2" xfId="4066"/>
    <cellStyle name="20% - Accent2 2 6 4" xfId="1361"/>
    <cellStyle name="20% - Accent2 2 6 4 2" xfId="4067"/>
    <cellStyle name="20% - Accent2 2 6 5" xfId="1362"/>
    <cellStyle name="20% - Accent2 2 6 5 2" xfId="4068"/>
    <cellStyle name="20% - Accent2 2 6 6" xfId="1363"/>
    <cellStyle name="20% - Accent2 2 6 6 2" xfId="4069"/>
    <cellStyle name="20% - Accent2 2 6 7" xfId="1364"/>
    <cellStyle name="20% - Accent2 2 6 7 2" xfId="4070"/>
    <cellStyle name="20% - Accent2 2 6 8" xfId="4071"/>
    <cellStyle name="20% - Accent2 2 6_Form-Level" xfId="107"/>
    <cellStyle name="20% - Accent2 2 7" xfId="108"/>
    <cellStyle name="20% - Accent2 2 7 2" xfId="109"/>
    <cellStyle name="20% - Accent2 2 7 2 2" xfId="4072"/>
    <cellStyle name="20% - Accent2 2 7 3" xfId="1365"/>
    <cellStyle name="20% - Accent2 2 7 3 2" xfId="4073"/>
    <cellStyle name="20% - Accent2 2 7 4" xfId="1366"/>
    <cellStyle name="20% - Accent2 2 7 4 2" xfId="4074"/>
    <cellStyle name="20% - Accent2 2 7 5" xfId="1367"/>
    <cellStyle name="20% - Accent2 2 7 5 2" xfId="4075"/>
    <cellStyle name="20% - Accent2 2 7 6" xfId="1368"/>
    <cellStyle name="20% - Accent2 2 7 6 2" xfId="4076"/>
    <cellStyle name="20% - Accent2 2 7 7" xfId="1369"/>
    <cellStyle name="20% - Accent2 2 7 7 2" xfId="4077"/>
    <cellStyle name="20% - Accent2 2 7 8" xfId="4078"/>
    <cellStyle name="20% - Accent2 2 7_Form-Level" xfId="110"/>
    <cellStyle name="20% - Accent2 2 8" xfId="111"/>
    <cellStyle name="20% - Accent2 2 8 2" xfId="112"/>
    <cellStyle name="20% - Accent2 2 8 2 2" xfId="4079"/>
    <cellStyle name="20% - Accent2 2 8 3" xfId="1370"/>
    <cellStyle name="20% - Accent2 2 8 3 2" xfId="4080"/>
    <cellStyle name="20% - Accent2 2 8 4" xfId="1371"/>
    <cellStyle name="20% - Accent2 2 8 4 2" xfId="4081"/>
    <cellStyle name="20% - Accent2 2 8 5" xfId="1372"/>
    <cellStyle name="20% - Accent2 2 8 5 2" xfId="4082"/>
    <cellStyle name="20% - Accent2 2 8 6" xfId="1373"/>
    <cellStyle name="20% - Accent2 2 8 6 2" xfId="4083"/>
    <cellStyle name="20% - Accent2 2 8 7" xfId="1374"/>
    <cellStyle name="20% - Accent2 2 8 7 2" xfId="4084"/>
    <cellStyle name="20% - Accent2 2 8 8" xfId="4085"/>
    <cellStyle name="20% - Accent2 2 8_Form-Level" xfId="113"/>
    <cellStyle name="20% - Accent2 2 9" xfId="114"/>
    <cellStyle name="20% - Accent2 2 9 2" xfId="115"/>
    <cellStyle name="20% - Accent2 2 9 2 2" xfId="4086"/>
    <cellStyle name="20% - Accent2 2 9 3" xfId="1375"/>
    <cellStyle name="20% - Accent2 2 9 3 2" xfId="4087"/>
    <cellStyle name="20% - Accent2 2 9 4" xfId="1376"/>
    <cellStyle name="20% - Accent2 2 9 4 2" xfId="4088"/>
    <cellStyle name="20% - Accent2 2 9 5" xfId="1377"/>
    <cellStyle name="20% - Accent2 2 9 5 2" xfId="4089"/>
    <cellStyle name="20% - Accent2 2 9 6" xfId="1378"/>
    <cellStyle name="20% - Accent2 2 9 6 2" xfId="4090"/>
    <cellStyle name="20% - Accent2 2 9 7" xfId="1379"/>
    <cellStyle name="20% - Accent2 2 9 7 2" xfId="4091"/>
    <cellStyle name="20% - Accent2 2 9 8" xfId="4092"/>
    <cellStyle name="20% - Accent2 2 9_Form-Level" xfId="116"/>
    <cellStyle name="20% - Accent2 2_Form-Level" xfId="117"/>
    <cellStyle name="20% - Accent2 3" xfId="118"/>
    <cellStyle name="20% - Accent2 3 10" xfId="119"/>
    <cellStyle name="20% - Accent2 3 10 2" xfId="4093"/>
    <cellStyle name="20% - Accent2 3 11" xfId="1380"/>
    <cellStyle name="20% - Accent2 3 11 2" xfId="4094"/>
    <cellStyle name="20% - Accent2 3 12" xfId="1381"/>
    <cellStyle name="20% - Accent2 3 12 2" xfId="4095"/>
    <cellStyle name="20% - Accent2 3 13" xfId="1382"/>
    <cellStyle name="20% - Accent2 3 13 2" xfId="4096"/>
    <cellStyle name="20% - Accent2 3 14" xfId="1383"/>
    <cellStyle name="20% - Accent2 3 14 2" xfId="4097"/>
    <cellStyle name="20% - Accent2 3 15" xfId="1384"/>
    <cellStyle name="20% - Accent2 3 15 2" xfId="4098"/>
    <cellStyle name="20% - Accent2 3 16" xfId="4099"/>
    <cellStyle name="20% - Accent2 3 17" xfId="3817"/>
    <cellStyle name="20% - Accent2 3 18" xfId="3623"/>
    <cellStyle name="20% - Accent2 3 2" xfId="120"/>
    <cellStyle name="20% - Accent2 3 2 2" xfId="121"/>
    <cellStyle name="20% - Accent2 3 2 2 2" xfId="4100"/>
    <cellStyle name="20% - Accent2 3 2 3" xfId="1385"/>
    <cellStyle name="20% - Accent2 3 2 3 2" xfId="4101"/>
    <cellStyle name="20% - Accent2 3 2 4" xfId="1386"/>
    <cellStyle name="20% - Accent2 3 2 4 2" xfId="4102"/>
    <cellStyle name="20% - Accent2 3 2 5" xfId="1387"/>
    <cellStyle name="20% - Accent2 3 2 5 2" xfId="4103"/>
    <cellStyle name="20% - Accent2 3 2 6" xfId="1388"/>
    <cellStyle name="20% - Accent2 3 2 6 2" xfId="4104"/>
    <cellStyle name="20% - Accent2 3 2 7" xfId="1389"/>
    <cellStyle name="20% - Accent2 3 2 7 2" xfId="4105"/>
    <cellStyle name="20% - Accent2 3 2 8" xfId="4106"/>
    <cellStyle name="20% - Accent2 3 2_Form-Level" xfId="122"/>
    <cellStyle name="20% - Accent2 3 3" xfId="123"/>
    <cellStyle name="20% - Accent2 3 3 2" xfId="124"/>
    <cellStyle name="20% - Accent2 3 3 2 2" xfId="4107"/>
    <cellStyle name="20% - Accent2 3 3 3" xfId="1390"/>
    <cellStyle name="20% - Accent2 3 3 3 2" xfId="4108"/>
    <cellStyle name="20% - Accent2 3 3 4" xfId="1391"/>
    <cellStyle name="20% - Accent2 3 3 4 2" xfId="4109"/>
    <cellStyle name="20% - Accent2 3 3 5" xfId="1392"/>
    <cellStyle name="20% - Accent2 3 3 5 2" xfId="4110"/>
    <cellStyle name="20% - Accent2 3 3 6" xfId="1393"/>
    <cellStyle name="20% - Accent2 3 3 6 2" xfId="4111"/>
    <cellStyle name="20% - Accent2 3 3 7" xfId="1394"/>
    <cellStyle name="20% - Accent2 3 3 7 2" xfId="4112"/>
    <cellStyle name="20% - Accent2 3 3 8" xfId="4113"/>
    <cellStyle name="20% - Accent2 3 3_Form-Level" xfId="125"/>
    <cellStyle name="20% - Accent2 3 4" xfId="126"/>
    <cellStyle name="20% - Accent2 3 4 2" xfId="127"/>
    <cellStyle name="20% - Accent2 3 4 2 2" xfId="4114"/>
    <cellStyle name="20% - Accent2 3 4 3" xfId="1395"/>
    <cellStyle name="20% - Accent2 3 4 3 2" xfId="4115"/>
    <cellStyle name="20% - Accent2 3 4 4" xfId="1396"/>
    <cellStyle name="20% - Accent2 3 4 4 2" xfId="4116"/>
    <cellStyle name="20% - Accent2 3 4 5" xfId="1397"/>
    <cellStyle name="20% - Accent2 3 4 5 2" xfId="4117"/>
    <cellStyle name="20% - Accent2 3 4 6" xfId="1398"/>
    <cellStyle name="20% - Accent2 3 4 6 2" xfId="4118"/>
    <cellStyle name="20% - Accent2 3 4 7" xfId="1399"/>
    <cellStyle name="20% - Accent2 3 4 7 2" xfId="4119"/>
    <cellStyle name="20% - Accent2 3 4 8" xfId="4120"/>
    <cellStyle name="20% - Accent2 3 4_Form-Level" xfId="128"/>
    <cellStyle name="20% - Accent2 3 5" xfId="129"/>
    <cellStyle name="20% - Accent2 3 5 2" xfId="130"/>
    <cellStyle name="20% - Accent2 3 5 2 2" xfId="4121"/>
    <cellStyle name="20% - Accent2 3 5 3" xfId="1400"/>
    <cellStyle name="20% - Accent2 3 5 3 2" xfId="4122"/>
    <cellStyle name="20% - Accent2 3 5 4" xfId="1401"/>
    <cellStyle name="20% - Accent2 3 5 4 2" xfId="4123"/>
    <cellStyle name="20% - Accent2 3 5 5" xfId="1402"/>
    <cellStyle name="20% - Accent2 3 5 5 2" xfId="4124"/>
    <cellStyle name="20% - Accent2 3 5 6" xfId="1403"/>
    <cellStyle name="20% - Accent2 3 5 6 2" xfId="4125"/>
    <cellStyle name="20% - Accent2 3 5 7" xfId="1404"/>
    <cellStyle name="20% - Accent2 3 5 7 2" xfId="4126"/>
    <cellStyle name="20% - Accent2 3 5 8" xfId="4127"/>
    <cellStyle name="20% - Accent2 3 5_Form-Level" xfId="131"/>
    <cellStyle name="20% - Accent2 3 6" xfId="132"/>
    <cellStyle name="20% - Accent2 3 6 2" xfId="133"/>
    <cellStyle name="20% - Accent2 3 6 2 2" xfId="4128"/>
    <cellStyle name="20% - Accent2 3 6 3" xfId="1405"/>
    <cellStyle name="20% - Accent2 3 6 3 2" xfId="4129"/>
    <cellStyle name="20% - Accent2 3 6 4" xfId="1406"/>
    <cellStyle name="20% - Accent2 3 6 4 2" xfId="4130"/>
    <cellStyle name="20% - Accent2 3 6 5" xfId="1407"/>
    <cellStyle name="20% - Accent2 3 6 5 2" xfId="4131"/>
    <cellStyle name="20% - Accent2 3 6 6" xfId="1408"/>
    <cellStyle name="20% - Accent2 3 6 6 2" xfId="4132"/>
    <cellStyle name="20% - Accent2 3 6 7" xfId="1409"/>
    <cellStyle name="20% - Accent2 3 6 7 2" xfId="4133"/>
    <cellStyle name="20% - Accent2 3 6 8" xfId="4134"/>
    <cellStyle name="20% - Accent2 3 6_Form-Level" xfId="134"/>
    <cellStyle name="20% - Accent2 3 7" xfId="135"/>
    <cellStyle name="20% - Accent2 3 7 2" xfId="136"/>
    <cellStyle name="20% - Accent2 3 7 2 2" xfId="4135"/>
    <cellStyle name="20% - Accent2 3 7 3" xfId="1410"/>
    <cellStyle name="20% - Accent2 3 7 3 2" xfId="4136"/>
    <cellStyle name="20% - Accent2 3 7 4" xfId="1411"/>
    <cellStyle name="20% - Accent2 3 7 4 2" xfId="4137"/>
    <cellStyle name="20% - Accent2 3 7 5" xfId="1412"/>
    <cellStyle name="20% - Accent2 3 7 5 2" xfId="4138"/>
    <cellStyle name="20% - Accent2 3 7 6" xfId="1413"/>
    <cellStyle name="20% - Accent2 3 7 6 2" xfId="4139"/>
    <cellStyle name="20% - Accent2 3 7 7" xfId="1414"/>
    <cellStyle name="20% - Accent2 3 7 7 2" xfId="4140"/>
    <cellStyle name="20% - Accent2 3 7 8" xfId="4141"/>
    <cellStyle name="20% - Accent2 3 7_Form-Level" xfId="137"/>
    <cellStyle name="20% - Accent2 3 8" xfId="138"/>
    <cellStyle name="20% - Accent2 3 8 2" xfId="139"/>
    <cellStyle name="20% - Accent2 3 8 2 2" xfId="4142"/>
    <cellStyle name="20% - Accent2 3 8 3" xfId="1415"/>
    <cellStyle name="20% - Accent2 3 8 3 2" xfId="4143"/>
    <cellStyle name="20% - Accent2 3 8 4" xfId="1416"/>
    <cellStyle name="20% - Accent2 3 8 4 2" xfId="4144"/>
    <cellStyle name="20% - Accent2 3 8 5" xfId="1417"/>
    <cellStyle name="20% - Accent2 3 8 5 2" xfId="4145"/>
    <cellStyle name="20% - Accent2 3 8 6" xfId="1418"/>
    <cellStyle name="20% - Accent2 3 8 6 2" xfId="4146"/>
    <cellStyle name="20% - Accent2 3 8 7" xfId="1419"/>
    <cellStyle name="20% - Accent2 3 8 7 2" xfId="4147"/>
    <cellStyle name="20% - Accent2 3 8 8" xfId="4148"/>
    <cellStyle name="20% - Accent2 3 8_Form-Level" xfId="140"/>
    <cellStyle name="20% - Accent2 3 9" xfId="141"/>
    <cellStyle name="20% - Accent2 3 9 2" xfId="142"/>
    <cellStyle name="20% - Accent2 3 9 2 2" xfId="4149"/>
    <cellStyle name="20% - Accent2 3 9 3" xfId="1420"/>
    <cellStyle name="20% - Accent2 3 9 3 2" xfId="4150"/>
    <cellStyle name="20% - Accent2 3 9 4" xfId="1421"/>
    <cellStyle name="20% - Accent2 3 9 4 2" xfId="4151"/>
    <cellStyle name="20% - Accent2 3 9 5" xfId="1422"/>
    <cellStyle name="20% - Accent2 3 9 5 2" xfId="4152"/>
    <cellStyle name="20% - Accent2 3 9 6" xfId="1423"/>
    <cellStyle name="20% - Accent2 3 9 6 2" xfId="4153"/>
    <cellStyle name="20% - Accent2 3 9 7" xfId="1424"/>
    <cellStyle name="20% - Accent2 3 9 7 2" xfId="4154"/>
    <cellStyle name="20% - Accent2 3 9 8" xfId="4155"/>
    <cellStyle name="20% - Accent2 3 9_Form-Level" xfId="143"/>
    <cellStyle name="20% - Accent2 3_Form-Level" xfId="144"/>
    <cellStyle name="20% - Accent2 4" xfId="3622"/>
    <cellStyle name="20% - Accent3 2" xfId="145"/>
    <cellStyle name="20% - Accent3 2 10" xfId="146"/>
    <cellStyle name="20% - Accent3 2 10 2" xfId="4156"/>
    <cellStyle name="20% - Accent3 2 11" xfId="1425"/>
    <cellStyle name="20% - Accent3 2 11 2" xfId="4157"/>
    <cellStyle name="20% - Accent3 2 12" xfId="1426"/>
    <cellStyle name="20% - Accent3 2 12 2" xfId="4158"/>
    <cellStyle name="20% - Accent3 2 13" xfId="1427"/>
    <cellStyle name="20% - Accent3 2 13 2" xfId="4159"/>
    <cellStyle name="20% - Accent3 2 14" xfId="1428"/>
    <cellStyle name="20% - Accent3 2 14 2" xfId="4160"/>
    <cellStyle name="20% - Accent3 2 15" xfId="1429"/>
    <cellStyle name="20% - Accent3 2 15 2" xfId="4161"/>
    <cellStyle name="20% - Accent3 2 16" xfId="4162"/>
    <cellStyle name="20% - Accent3 2 17" xfId="3818"/>
    <cellStyle name="20% - Accent3 2 18" xfId="3621"/>
    <cellStyle name="20% - Accent3 2 2" xfId="147"/>
    <cellStyle name="20% - Accent3 2 2 10" xfId="3620"/>
    <cellStyle name="20% - Accent3 2 2 2" xfId="148"/>
    <cellStyle name="20% - Accent3 2 2 2 2" xfId="4163"/>
    <cellStyle name="20% - Accent3 2 2 3" xfId="1430"/>
    <cellStyle name="20% - Accent3 2 2 3 2" xfId="4164"/>
    <cellStyle name="20% - Accent3 2 2 4" xfId="1431"/>
    <cellStyle name="20% - Accent3 2 2 4 2" xfId="4165"/>
    <cellStyle name="20% - Accent3 2 2 5" xfId="1432"/>
    <cellStyle name="20% - Accent3 2 2 5 2" xfId="4166"/>
    <cellStyle name="20% - Accent3 2 2 6" xfId="1433"/>
    <cellStyle name="20% - Accent3 2 2 6 2" xfId="4167"/>
    <cellStyle name="20% - Accent3 2 2 7" xfId="1434"/>
    <cellStyle name="20% - Accent3 2 2 7 2" xfId="4168"/>
    <cellStyle name="20% - Accent3 2 2 8" xfId="4169"/>
    <cellStyle name="20% - Accent3 2 2 9" xfId="3819"/>
    <cellStyle name="20% - Accent3 2 2_Form-Level" xfId="149"/>
    <cellStyle name="20% - Accent3 2 3" xfId="150"/>
    <cellStyle name="20% - Accent3 2 3 2" xfId="151"/>
    <cellStyle name="20% - Accent3 2 3 2 2" xfId="4170"/>
    <cellStyle name="20% - Accent3 2 3 3" xfId="1435"/>
    <cellStyle name="20% - Accent3 2 3 3 2" xfId="4171"/>
    <cellStyle name="20% - Accent3 2 3 4" xfId="1436"/>
    <cellStyle name="20% - Accent3 2 3 4 2" xfId="4172"/>
    <cellStyle name="20% - Accent3 2 3 5" xfId="1437"/>
    <cellStyle name="20% - Accent3 2 3 5 2" xfId="4173"/>
    <cellStyle name="20% - Accent3 2 3 6" xfId="1438"/>
    <cellStyle name="20% - Accent3 2 3 6 2" xfId="4174"/>
    <cellStyle name="20% - Accent3 2 3 7" xfId="1439"/>
    <cellStyle name="20% - Accent3 2 3 7 2" xfId="4175"/>
    <cellStyle name="20% - Accent3 2 3 8" xfId="4176"/>
    <cellStyle name="20% - Accent3 2 3_Form-Level" xfId="152"/>
    <cellStyle name="20% - Accent3 2 4" xfId="153"/>
    <cellStyle name="20% - Accent3 2 4 2" xfId="154"/>
    <cellStyle name="20% - Accent3 2 4 2 2" xfId="4177"/>
    <cellStyle name="20% - Accent3 2 4 3" xfId="1440"/>
    <cellStyle name="20% - Accent3 2 4 3 2" xfId="4178"/>
    <cellStyle name="20% - Accent3 2 4 4" xfId="1441"/>
    <cellStyle name="20% - Accent3 2 4 4 2" xfId="4179"/>
    <cellStyle name="20% - Accent3 2 4 5" xfId="1442"/>
    <cellStyle name="20% - Accent3 2 4 5 2" xfId="4180"/>
    <cellStyle name="20% - Accent3 2 4 6" xfId="1443"/>
    <cellStyle name="20% - Accent3 2 4 6 2" xfId="4181"/>
    <cellStyle name="20% - Accent3 2 4 7" xfId="1444"/>
    <cellStyle name="20% - Accent3 2 4 7 2" xfId="4182"/>
    <cellStyle name="20% - Accent3 2 4 8" xfId="4183"/>
    <cellStyle name="20% - Accent3 2 4_Form-Level" xfId="155"/>
    <cellStyle name="20% - Accent3 2 5" xfId="156"/>
    <cellStyle name="20% - Accent3 2 5 2" xfId="157"/>
    <cellStyle name="20% - Accent3 2 5 2 2" xfId="4184"/>
    <cellStyle name="20% - Accent3 2 5 3" xfId="1445"/>
    <cellStyle name="20% - Accent3 2 5 3 2" xfId="4185"/>
    <cellStyle name="20% - Accent3 2 5 4" xfId="1446"/>
    <cellStyle name="20% - Accent3 2 5 4 2" xfId="4186"/>
    <cellStyle name="20% - Accent3 2 5 5" xfId="1447"/>
    <cellStyle name="20% - Accent3 2 5 5 2" xfId="4187"/>
    <cellStyle name="20% - Accent3 2 5 6" xfId="1448"/>
    <cellStyle name="20% - Accent3 2 5 6 2" xfId="4188"/>
    <cellStyle name="20% - Accent3 2 5 7" xfId="1449"/>
    <cellStyle name="20% - Accent3 2 5 7 2" xfId="4189"/>
    <cellStyle name="20% - Accent3 2 5 8" xfId="4190"/>
    <cellStyle name="20% - Accent3 2 5_Form-Level" xfId="158"/>
    <cellStyle name="20% - Accent3 2 6" xfId="159"/>
    <cellStyle name="20% - Accent3 2 6 2" xfId="160"/>
    <cellStyle name="20% - Accent3 2 6 2 2" xfId="4191"/>
    <cellStyle name="20% - Accent3 2 6 3" xfId="1450"/>
    <cellStyle name="20% - Accent3 2 6 3 2" xfId="4192"/>
    <cellStyle name="20% - Accent3 2 6 4" xfId="1451"/>
    <cellStyle name="20% - Accent3 2 6 4 2" xfId="4193"/>
    <cellStyle name="20% - Accent3 2 6 5" xfId="1452"/>
    <cellStyle name="20% - Accent3 2 6 5 2" xfId="4194"/>
    <cellStyle name="20% - Accent3 2 6 6" xfId="1453"/>
    <cellStyle name="20% - Accent3 2 6 6 2" xfId="4195"/>
    <cellStyle name="20% - Accent3 2 6 7" xfId="1454"/>
    <cellStyle name="20% - Accent3 2 6 7 2" xfId="4196"/>
    <cellStyle name="20% - Accent3 2 6 8" xfId="4197"/>
    <cellStyle name="20% - Accent3 2 6_Form-Level" xfId="161"/>
    <cellStyle name="20% - Accent3 2 7" xfId="162"/>
    <cellStyle name="20% - Accent3 2 7 2" xfId="163"/>
    <cellStyle name="20% - Accent3 2 7 2 2" xfId="4198"/>
    <cellStyle name="20% - Accent3 2 7 3" xfId="1455"/>
    <cellStyle name="20% - Accent3 2 7 3 2" xfId="4199"/>
    <cellStyle name="20% - Accent3 2 7 4" xfId="1456"/>
    <cellStyle name="20% - Accent3 2 7 4 2" xfId="4200"/>
    <cellStyle name="20% - Accent3 2 7 5" xfId="1457"/>
    <cellStyle name="20% - Accent3 2 7 5 2" xfId="4201"/>
    <cellStyle name="20% - Accent3 2 7 6" xfId="1458"/>
    <cellStyle name="20% - Accent3 2 7 6 2" xfId="4202"/>
    <cellStyle name="20% - Accent3 2 7 7" xfId="1459"/>
    <cellStyle name="20% - Accent3 2 7 7 2" xfId="4203"/>
    <cellStyle name="20% - Accent3 2 7 8" xfId="4204"/>
    <cellStyle name="20% - Accent3 2 7_Form-Level" xfId="164"/>
    <cellStyle name="20% - Accent3 2 8" xfId="165"/>
    <cellStyle name="20% - Accent3 2 8 2" xfId="166"/>
    <cellStyle name="20% - Accent3 2 8 2 2" xfId="4205"/>
    <cellStyle name="20% - Accent3 2 8 3" xfId="1460"/>
    <cellStyle name="20% - Accent3 2 8 3 2" xfId="4206"/>
    <cellStyle name="20% - Accent3 2 8 4" xfId="1461"/>
    <cellStyle name="20% - Accent3 2 8 4 2" xfId="4207"/>
    <cellStyle name="20% - Accent3 2 8 5" xfId="1462"/>
    <cellStyle name="20% - Accent3 2 8 5 2" xfId="4208"/>
    <cellStyle name="20% - Accent3 2 8 6" xfId="1463"/>
    <cellStyle name="20% - Accent3 2 8 6 2" xfId="4209"/>
    <cellStyle name="20% - Accent3 2 8 7" xfId="1464"/>
    <cellStyle name="20% - Accent3 2 8 7 2" xfId="4210"/>
    <cellStyle name="20% - Accent3 2 8 8" xfId="4211"/>
    <cellStyle name="20% - Accent3 2 8_Form-Level" xfId="167"/>
    <cellStyle name="20% - Accent3 2 9" xfId="168"/>
    <cellStyle name="20% - Accent3 2 9 2" xfId="169"/>
    <cellStyle name="20% - Accent3 2 9 2 2" xfId="4212"/>
    <cellStyle name="20% - Accent3 2 9 3" xfId="1465"/>
    <cellStyle name="20% - Accent3 2 9 3 2" xfId="4213"/>
    <cellStyle name="20% - Accent3 2 9 4" xfId="1466"/>
    <cellStyle name="20% - Accent3 2 9 4 2" xfId="4214"/>
    <cellStyle name="20% - Accent3 2 9 5" xfId="1467"/>
    <cellStyle name="20% - Accent3 2 9 5 2" xfId="4215"/>
    <cellStyle name="20% - Accent3 2 9 6" xfId="1468"/>
    <cellStyle name="20% - Accent3 2 9 6 2" xfId="4216"/>
    <cellStyle name="20% - Accent3 2 9 7" xfId="1469"/>
    <cellStyle name="20% - Accent3 2 9 7 2" xfId="4217"/>
    <cellStyle name="20% - Accent3 2 9 8" xfId="4218"/>
    <cellStyle name="20% - Accent3 2 9_Form-Level" xfId="170"/>
    <cellStyle name="20% - Accent3 2_Form-Level" xfId="171"/>
    <cellStyle name="20% - Accent3 3" xfId="172"/>
    <cellStyle name="20% - Accent3 3 10" xfId="173"/>
    <cellStyle name="20% - Accent3 3 10 2" xfId="4219"/>
    <cellStyle name="20% - Accent3 3 11" xfId="1470"/>
    <cellStyle name="20% - Accent3 3 11 2" xfId="4220"/>
    <cellStyle name="20% - Accent3 3 12" xfId="1471"/>
    <cellStyle name="20% - Accent3 3 12 2" xfId="4221"/>
    <cellStyle name="20% - Accent3 3 13" xfId="1472"/>
    <cellStyle name="20% - Accent3 3 13 2" xfId="4222"/>
    <cellStyle name="20% - Accent3 3 14" xfId="1473"/>
    <cellStyle name="20% - Accent3 3 14 2" xfId="4223"/>
    <cellStyle name="20% - Accent3 3 15" xfId="1474"/>
    <cellStyle name="20% - Accent3 3 15 2" xfId="4224"/>
    <cellStyle name="20% - Accent3 3 16" xfId="4225"/>
    <cellStyle name="20% - Accent3 3 17" xfId="3820"/>
    <cellStyle name="20% - Accent3 3 18" xfId="3619"/>
    <cellStyle name="20% - Accent3 3 2" xfId="174"/>
    <cellStyle name="20% - Accent3 3 2 2" xfId="175"/>
    <cellStyle name="20% - Accent3 3 2 2 2" xfId="4226"/>
    <cellStyle name="20% - Accent3 3 2 3" xfId="1475"/>
    <cellStyle name="20% - Accent3 3 2 3 2" xfId="4227"/>
    <cellStyle name="20% - Accent3 3 2 4" xfId="1476"/>
    <cellStyle name="20% - Accent3 3 2 4 2" xfId="4228"/>
    <cellStyle name="20% - Accent3 3 2 5" xfId="1477"/>
    <cellStyle name="20% - Accent3 3 2 5 2" xfId="4229"/>
    <cellStyle name="20% - Accent3 3 2 6" xfId="1478"/>
    <cellStyle name="20% - Accent3 3 2 6 2" xfId="4230"/>
    <cellStyle name="20% - Accent3 3 2 7" xfId="1479"/>
    <cellStyle name="20% - Accent3 3 2 7 2" xfId="4231"/>
    <cellStyle name="20% - Accent3 3 2 8" xfId="4232"/>
    <cellStyle name="20% - Accent3 3 2_Form-Level" xfId="176"/>
    <cellStyle name="20% - Accent3 3 3" xfId="177"/>
    <cellStyle name="20% - Accent3 3 3 2" xfId="178"/>
    <cellStyle name="20% - Accent3 3 3 2 2" xfId="4233"/>
    <cellStyle name="20% - Accent3 3 3 3" xfId="1480"/>
    <cellStyle name="20% - Accent3 3 3 3 2" xfId="4234"/>
    <cellStyle name="20% - Accent3 3 3 4" xfId="1481"/>
    <cellStyle name="20% - Accent3 3 3 4 2" xfId="4235"/>
    <cellStyle name="20% - Accent3 3 3 5" xfId="1482"/>
    <cellStyle name="20% - Accent3 3 3 5 2" xfId="4236"/>
    <cellStyle name="20% - Accent3 3 3 6" xfId="1483"/>
    <cellStyle name="20% - Accent3 3 3 6 2" xfId="4237"/>
    <cellStyle name="20% - Accent3 3 3 7" xfId="1484"/>
    <cellStyle name="20% - Accent3 3 3 7 2" xfId="4238"/>
    <cellStyle name="20% - Accent3 3 3 8" xfId="4239"/>
    <cellStyle name="20% - Accent3 3 3_Form-Level" xfId="179"/>
    <cellStyle name="20% - Accent3 3 4" xfId="180"/>
    <cellStyle name="20% - Accent3 3 4 2" xfId="181"/>
    <cellStyle name="20% - Accent3 3 4 2 2" xfId="4240"/>
    <cellStyle name="20% - Accent3 3 4 3" xfId="1485"/>
    <cellStyle name="20% - Accent3 3 4 3 2" xfId="4241"/>
    <cellStyle name="20% - Accent3 3 4 4" xfId="1486"/>
    <cellStyle name="20% - Accent3 3 4 4 2" xfId="4242"/>
    <cellStyle name="20% - Accent3 3 4 5" xfId="1487"/>
    <cellStyle name="20% - Accent3 3 4 5 2" xfId="4243"/>
    <cellStyle name="20% - Accent3 3 4 6" xfId="1488"/>
    <cellStyle name="20% - Accent3 3 4 6 2" xfId="4244"/>
    <cellStyle name="20% - Accent3 3 4 7" xfId="1489"/>
    <cellStyle name="20% - Accent3 3 4 7 2" xfId="4245"/>
    <cellStyle name="20% - Accent3 3 4 8" xfId="4246"/>
    <cellStyle name="20% - Accent3 3 4_Form-Level" xfId="182"/>
    <cellStyle name="20% - Accent3 3 5" xfId="183"/>
    <cellStyle name="20% - Accent3 3 5 2" xfId="184"/>
    <cellStyle name="20% - Accent3 3 5 2 2" xfId="4247"/>
    <cellStyle name="20% - Accent3 3 5 3" xfId="1490"/>
    <cellStyle name="20% - Accent3 3 5 3 2" xfId="4248"/>
    <cellStyle name="20% - Accent3 3 5 4" xfId="1491"/>
    <cellStyle name="20% - Accent3 3 5 4 2" xfId="4249"/>
    <cellStyle name="20% - Accent3 3 5 5" xfId="1492"/>
    <cellStyle name="20% - Accent3 3 5 5 2" xfId="4250"/>
    <cellStyle name="20% - Accent3 3 5 6" xfId="1493"/>
    <cellStyle name="20% - Accent3 3 5 6 2" xfId="4251"/>
    <cellStyle name="20% - Accent3 3 5 7" xfId="1494"/>
    <cellStyle name="20% - Accent3 3 5 7 2" xfId="4252"/>
    <cellStyle name="20% - Accent3 3 5 8" xfId="4253"/>
    <cellStyle name="20% - Accent3 3 5_Form-Level" xfId="185"/>
    <cellStyle name="20% - Accent3 3 6" xfId="186"/>
    <cellStyle name="20% - Accent3 3 6 2" xfId="187"/>
    <cellStyle name="20% - Accent3 3 6 2 2" xfId="4254"/>
    <cellStyle name="20% - Accent3 3 6 3" xfId="1495"/>
    <cellStyle name="20% - Accent3 3 6 3 2" xfId="4255"/>
    <cellStyle name="20% - Accent3 3 6 4" xfId="1496"/>
    <cellStyle name="20% - Accent3 3 6 4 2" xfId="4256"/>
    <cellStyle name="20% - Accent3 3 6 5" xfId="1497"/>
    <cellStyle name="20% - Accent3 3 6 5 2" xfId="4257"/>
    <cellStyle name="20% - Accent3 3 6 6" xfId="1498"/>
    <cellStyle name="20% - Accent3 3 6 6 2" xfId="4258"/>
    <cellStyle name="20% - Accent3 3 6 7" xfId="1499"/>
    <cellStyle name="20% - Accent3 3 6 7 2" xfId="4259"/>
    <cellStyle name="20% - Accent3 3 6 8" xfId="4260"/>
    <cellStyle name="20% - Accent3 3 6_Form-Level" xfId="188"/>
    <cellStyle name="20% - Accent3 3 7" xfId="189"/>
    <cellStyle name="20% - Accent3 3 7 2" xfId="190"/>
    <cellStyle name="20% - Accent3 3 7 2 2" xfId="4261"/>
    <cellStyle name="20% - Accent3 3 7 3" xfId="1500"/>
    <cellStyle name="20% - Accent3 3 7 3 2" xfId="4262"/>
    <cellStyle name="20% - Accent3 3 7 4" xfId="1501"/>
    <cellStyle name="20% - Accent3 3 7 4 2" xfId="4263"/>
    <cellStyle name="20% - Accent3 3 7 5" xfId="1502"/>
    <cellStyle name="20% - Accent3 3 7 5 2" xfId="4264"/>
    <cellStyle name="20% - Accent3 3 7 6" xfId="1503"/>
    <cellStyle name="20% - Accent3 3 7 6 2" xfId="4265"/>
    <cellStyle name="20% - Accent3 3 7 7" xfId="1504"/>
    <cellStyle name="20% - Accent3 3 7 7 2" xfId="4266"/>
    <cellStyle name="20% - Accent3 3 7 8" xfId="4267"/>
    <cellStyle name="20% - Accent3 3 7_Form-Level" xfId="191"/>
    <cellStyle name="20% - Accent3 3 8" xfId="192"/>
    <cellStyle name="20% - Accent3 3 8 2" xfId="193"/>
    <cellStyle name="20% - Accent3 3 8 2 2" xfId="4268"/>
    <cellStyle name="20% - Accent3 3 8 3" xfId="1505"/>
    <cellStyle name="20% - Accent3 3 8 3 2" xfId="4269"/>
    <cellStyle name="20% - Accent3 3 8 4" xfId="1506"/>
    <cellStyle name="20% - Accent3 3 8 4 2" xfId="4270"/>
    <cellStyle name="20% - Accent3 3 8 5" xfId="1507"/>
    <cellStyle name="20% - Accent3 3 8 5 2" xfId="4271"/>
    <cellStyle name="20% - Accent3 3 8 6" xfId="1508"/>
    <cellStyle name="20% - Accent3 3 8 6 2" xfId="4272"/>
    <cellStyle name="20% - Accent3 3 8 7" xfId="1509"/>
    <cellStyle name="20% - Accent3 3 8 7 2" xfId="4273"/>
    <cellStyle name="20% - Accent3 3 8 8" xfId="4274"/>
    <cellStyle name="20% - Accent3 3 8_Form-Level" xfId="194"/>
    <cellStyle name="20% - Accent3 3 9" xfId="195"/>
    <cellStyle name="20% - Accent3 3 9 2" xfId="196"/>
    <cellStyle name="20% - Accent3 3 9 2 2" xfId="4275"/>
    <cellStyle name="20% - Accent3 3 9 3" xfId="1510"/>
    <cellStyle name="20% - Accent3 3 9 3 2" xfId="4276"/>
    <cellStyle name="20% - Accent3 3 9 4" xfId="1511"/>
    <cellStyle name="20% - Accent3 3 9 4 2" xfId="4277"/>
    <cellStyle name="20% - Accent3 3 9 5" xfId="1512"/>
    <cellStyle name="20% - Accent3 3 9 5 2" xfId="4278"/>
    <cellStyle name="20% - Accent3 3 9 6" xfId="1513"/>
    <cellStyle name="20% - Accent3 3 9 6 2" xfId="4279"/>
    <cellStyle name="20% - Accent3 3 9 7" xfId="1514"/>
    <cellStyle name="20% - Accent3 3 9 7 2" xfId="4280"/>
    <cellStyle name="20% - Accent3 3 9 8" xfId="4281"/>
    <cellStyle name="20% - Accent3 3 9_Form-Level" xfId="197"/>
    <cellStyle name="20% - Accent3 3_Form-Level" xfId="198"/>
    <cellStyle name="20% - Accent3 4" xfId="3618"/>
    <cellStyle name="20% - Accent4 2" xfId="199"/>
    <cellStyle name="20% - Accent4 2 10" xfId="200"/>
    <cellStyle name="20% - Accent4 2 10 2" xfId="4282"/>
    <cellStyle name="20% - Accent4 2 11" xfId="1515"/>
    <cellStyle name="20% - Accent4 2 11 2" xfId="4283"/>
    <cellStyle name="20% - Accent4 2 12" xfId="1516"/>
    <cellStyle name="20% - Accent4 2 12 2" xfId="4284"/>
    <cellStyle name="20% - Accent4 2 13" xfId="1517"/>
    <cellStyle name="20% - Accent4 2 13 2" xfId="4285"/>
    <cellStyle name="20% - Accent4 2 14" xfId="1518"/>
    <cellStyle name="20% - Accent4 2 14 2" xfId="4286"/>
    <cellStyle name="20% - Accent4 2 15" xfId="1519"/>
    <cellStyle name="20% - Accent4 2 15 2" xfId="4287"/>
    <cellStyle name="20% - Accent4 2 16" xfId="4288"/>
    <cellStyle name="20% - Accent4 2 17" xfId="3821"/>
    <cellStyle name="20% - Accent4 2 18" xfId="3617"/>
    <cellStyle name="20% - Accent4 2 2" xfId="201"/>
    <cellStyle name="20% - Accent4 2 2 10" xfId="3616"/>
    <cellStyle name="20% - Accent4 2 2 2" xfId="202"/>
    <cellStyle name="20% - Accent4 2 2 2 2" xfId="4289"/>
    <cellStyle name="20% - Accent4 2 2 3" xfId="1520"/>
    <cellStyle name="20% - Accent4 2 2 3 2" xfId="4290"/>
    <cellStyle name="20% - Accent4 2 2 4" xfId="1521"/>
    <cellStyle name="20% - Accent4 2 2 4 2" xfId="4291"/>
    <cellStyle name="20% - Accent4 2 2 5" xfId="1522"/>
    <cellStyle name="20% - Accent4 2 2 5 2" xfId="4292"/>
    <cellStyle name="20% - Accent4 2 2 6" xfId="1523"/>
    <cellStyle name="20% - Accent4 2 2 6 2" xfId="4293"/>
    <cellStyle name="20% - Accent4 2 2 7" xfId="1524"/>
    <cellStyle name="20% - Accent4 2 2 7 2" xfId="4294"/>
    <cellStyle name="20% - Accent4 2 2 8" xfId="4295"/>
    <cellStyle name="20% - Accent4 2 2 9" xfId="3822"/>
    <cellStyle name="20% - Accent4 2 2_Form-Level" xfId="203"/>
    <cellStyle name="20% - Accent4 2 3" xfId="204"/>
    <cellStyle name="20% - Accent4 2 3 2" xfId="205"/>
    <cellStyle name="20% - Accent4 2 3 2 2" xfId="4296"/>
    <cellStyle name="20% - Accent4 2 3 3" xfId="1525"/>
    <cellStyle name="20% - Accent4 2 3 3 2" xfId="4297"/>
    <cellStyle name="20% - Accent4 2 3 4" xfId="1526"/>
    <cellStyle name="20% - Accent4 2 3 4 2" xfId="4298"/>
    <cellStyle name="20% - Accent4 2 3 5" xfId="1527"/>
    <cellStyle name="20% - Accent4 2 3 5 2" xfId="4299"/>
    <cellStyle name="20% - Accent4 2 3 6" xfId="1528"/>
    <cellStyle name="20% - Accent4 2 3 6 2" xfId="4300"/>
    <cellStyle name="20% - Accent4 2 3 7" xfId="1529"/>
    <cellStyle name="20% - Accent4 2 3 7 2" xfId="4301"/>
    <cellStyle name="20% - Accent4 2 3 8" xfId="4302"/>
    <cellStyle name="20% - Accent4 2 3_Form-Level" xfId="206"/>
    <cellStyle name="20% - Accent4 2 4" xfId="207"/>
    <cellStyle name="20% - Accent4 2 4 2" xfId="208"/>
    <cellStyle name="20% - Accent4 2 4 2 2" xfId="4303"/>
    <cellStyle name="20% - Accent4 2 4 3" xfId="1530"/>
    <cellStyle name="20% - Accent4 2 4 3 2" xfId="4304"/>
    <cellStyle name="20% - Accent4 2 4 4" xfId="1531"/>
    <cellStyle name="20% - Accent4 2 4 4 2" xfId="4305"/>
    <cellStyle name="20% - Accent4 2 4 5" xfId="1532"/>
    <cellStyle name="20% - Accent4 2 4 5 2" xfId="4306"/>
    <cellStyle name="20% - Accent4 2 4 6" xfId="1533"/>
    <cellStyle name="20% - Accent4 2 4 6 2" xfId="4307"/>
    <cellStyle name="20% - Accent4 2 4 7" xfId="1534"/>
    <cellStyle name="20% - Accent4 2 4 7 2" xfId="4308"/>
    <cellStyle name="20% - Accent4 2 4 8" xfId="4309"/>
    <cellStyle name="20% - Accent4 2 4_Form-Level" xfId="209"/>
    <cellStyle name="20% - Accent4 2 5" xfId="210"/>
    <cellStyle name="20% - Accent4 2 5 2" xfId="211"/>
    <cellStyle name="20% - Accent4 2 5 2 2" xfId="4310"/>
    <cellStyle name="20% - Accent4 2 5 3" xfId="1535"/>
    <cellStyle name="20% - Accent4 2 5 3 2" xfId="4311"/>
    <cellStyle name="20% - Accent4 2 5 4" xfId="1536"/>
    <cellStyle name="20% - Accent4 2 5 4 2" xfId="4312"/>
    <cellStyle name="20% - Accent4 2 5 5" xfId="1537"/>
    <cellStyle name="20% - Accent4 2 5 5 2" xfId="4313"/>
    <cellStyle name="20% - Accent4 2 5 6" xfId="1538"/>
    <cellStyle name="20% - Accent4 2 5 6 2" xfId="4314"/>
    <cellStyle name="20% - Accent4 2 5 7" xfId="1539"/>
    <cellStyle name="20% - Accent4 2 5 7 2" xfId="4315"/>
    <cellStyle name="20% - Accent4 2 5 8" xfId="4316"/>
    <cellStyle name="20% - Accent4 2 5_Form-Level" xfId="212"/>
    <cellStyle name="20% - Accent4 2 6" xfId="213"/>
    <cellStyle name="20% - Accent4 2 6 2" xfId="214"/>
    <cellStyle name="20% - Accent4 2 6 2 2" xfId="4317"/>
    <cellStyle name="20% - Accent4 2 6 3" xfId="1540"/>
    <cellStyle name="20% - Accent4 2 6 3 2" xfId="4318"/>
    <cellStyle name="20% - Accent4 2 6 4" xfId="1541"/>
    <cellStyle name="20% - Accent4 2 6 4 2" xfId="4319"/>
    <cellStyle name="20% - Accent4 2 6 5" xfId="1542"/>
    <cellStyle name="20% - Accent4 2 6 5 2" xfId="4320"/>
    <cellStyle name="20% - Accent4 2 6 6" xfId="1543"/>
    <cellStyle name="20% - Accent4 2 6 6 2" xfId="4321"/>
    <cellStyle name="20% - Accent4 2 6 7" xfId="1544"/>
    <cellStyle name="20% - Accent4 2 6 7 2" xfId="4322"/>
    <cellStyle name="20% - Accent4 2 6 8" xfId="4323"/>
    <cellStyle name="20% - Accent4 2 6_Form-Level" xfId="215"/>
    <cellStyle name="20% - Accent4 2 7" xfId="216"/>
    <cellStyle name="20% - Accent4 2 7 2" xfId="217"/>
    <cellStyle name="20% - Accent4 2 7 2 2" xfId="4324"/>
    <cellStyle name="20% - Accent4 2 7 3" xfId="1545"/>
    <cellStyle name="20% - Accent4 2 7 3 2" xfId="4325"/>
    <cellStyle name="20% - Accent4 2 7 4" xfId="1546"/>
    <cellStyle name="20% - Accent4 2 7 4 2" xfId="4326"/>
    <cellStyle name="20% - Accent4 2 7 5" xfId="1547"/>
    <cellStyle name="20% - Accent4 2 7 5 2" xfId="4327"/>
    <cellStyle name="20% - Accent4 2 7 6" xfId="1548"/>
    <cellStyle name="20% - Accent4 2 7 6 2" xfId="4328"/>
    <cellStyle name="20% - Accent4 2 7 7" xfId="1549"/>
    <cellStyle name="20% - Accent4 2 7 7 2" xfId="4329"/>
    <cellStyle name="20% - Accent4 2 7 8" xfId="4330"/>
    <cellStyle name="20% - Accent4 2 7_Form-Level" xfId="218"/>
    <cellStyle name="20% - Accent4 2 8" xfId="219"/>
    <cellStyle name="20% - Accent4 2 8 2" xfId="220"/>
    <cellStyle name="20% - Accent4 2 8 2 2" xfId="4331"/>
    <cellStyle name="20% - Accent4 2 8 3" xfId="1550"/>
    <cellStyle name="20% - Accent4 2 8 3 2" xfId="4332"/>
    <cellStyle name="20% - Accent4 2 8 4" xfId="1551"/>
    <cellStyle name="20% - Accent4 2 8 4 2" xfId="4333"/>
    <cellStyle name="20% - Accent4 2 8 5" xfId="1552"/>
    <cellStyle name="20% - Accent4 2 8 5 2" xfId="4334"/>
    <cellStyle name="20% - Accent4 2 8 6" xfId="1553"/>
    <cellStyle name="20% - Accent4 2 8 6 2" xfId="4335"/>
    <cellStyle name="20% - Accent4 2 8 7" xfId="1554"/>
    <cellStyle name="20% - Accent4 2 8 7 2" xfId="4336"/>
    <cellStyle name="20% - Accent4 2 8 8" xfId="4337"/>
    <cellStyle name="20% - Accent4 2 8_Form-Level" xfId="221"/>
    <cellStyle name="20% - Accent4 2 9" xfId="222"/>
    <cellStyle name="20% - Accent4 2 9 2" xfId="223"/>
    <cellStyle name="20% - Accent4 2 9 2 2" xfId="4338"/>
    <cellStyle name="20% - Accent4 2 9 3" xfId="1555"/>
    <cellStyle name="20% - Accent4 2 9 3 2" xfId="4339"/>
    <cellStyle name="20% - Accent4 2 9 4" xfId="1556"/>
    <cellStyle name="20% - Accent4 2 9 4 2" xfId="4340"/>
    <cellStyle name="20% - Accent4 2 9 5" xfId="1557"/>
    <cellStyle name="20% - Accent4 2 9 5 2" xfId="4341"/>
    <cellStyle name="20% - Accent4 2 9 6" xfId="1558"/>
    <cellStyle name="20% - Accent4 2 9 6 2" xfId="4342"/>
    <cellStyle name="20% - Accent4 2 9 7" xfId="1559"/>
    <cellStyle name="20% - Accent4 2 9 7 2" xfId="4343"/>
    <cellStyle name="20% - Accent4 2 9 8" xfId="4344"/>
    <cellStyle name="20% - Accent4 2 9_Form-Level" xfId="224"/>
    <cellStyle name="20% - Accent4 2_Form-Level" xfId="225"/>
    <cellStyle name="20% - Accent4 3" xfId="226"/>
    <cellStyle name="20% - Accent4 3 10" xfId="227"/>
    <cellStyle name="20% - Accent4 3 10 2" xfId="4345"/>
    <cellStyle name="20% - Accent4 3 11" xfId="1560"/>
    <cellStyle name="20% - Accent4 3 11 2" xfId="4346"/>
    <cellStyle name="20% - Accent4 3 12" xfId="1561"/>
    <cellStyle name="20% - Accent4 3 12 2" xfId="4347"/>
    <cellStyle name="20% - Accent4 3 13" xfId="1562"/>
    <cellStyle name="20% - Accent4 3 13 2" xfId="4348"/>
    <cellStyle name="20% - Accent4 3 14" xfId="1563"/>
    <cellStyle name="20% - Accent4 3 14 2" xfId="4349"/>
    <cellStyle name="20% - Accent4 3 15" xfId="1564"/>
    <cellStyle name="20% - Accent4 3 15 2" xfId="4350"/>
    <cellStyle name="20% - Accent4 3 16" xfId="4351"/>
    <cellStyle name="20% - Accent4 3 17" xfId="3823"/>
    <cellStyle name="20% - Accent4 3 18" xfId="3615"/>
    <cellStyle name="20% - Accent4 3 2" xfId="228"/>
    <cellStyle name="20% - Accent4 3 2 2" xfId="229"/>
    <cellStyle name="20% - Accent4 3 2 2 2" xfId="4352"/>
    <cellStyle name="20% - Accent4 3 2 3" xfId="1565"/>
    <cellStyle name="20% - Accent4 3 2 3 2" xfId="4353"/>
    <cellStyle name="20% - Accent4 3 2 4" xfId="1566"/>
    <cellStyle name="20% - Accent4 3 2 4 2" xfId="4354"/>
    <cellStyle name="20% - Accent4 3 2 5" xfId="1567"/>
    <cellStyle name="20% - Accent4 3 2 5 2" xfId="4355"/>
    <cellStyle name="20% - Accent4 3 2 6" xfId="1568"/>
    <cellStyle name="20% - Accent4 3 2 6 2" xfId="4356"/>
    <cellStyle name="20% - Accent4 3 2 7" xfId="1569"/>
    <cellStyle name="20% - Accent4 3 2 7 2" xfId="4357"/>
    <cellStyle name="20% - Accent4 3 2 8" xfId="4358"/>
    <cellStyle name="20% - Accent4 3 2_Form-Level" xfId="230"/>
    <cellStyle name="20% - Accent4 3 3" xfId="231"/>
    <cellStyle name="20% - Accent4 3 3 2" xfId="232"/>
    <cellStyle name="20% - Accent4 3 3 2 2" xfId="4359"/>
    <cellStyle name="20% - Accent4 3 3 3" xfId="1570"/>
    <cellStyle name="20% - Accent4 3 3 3 2" xfId="4360"/>
    <cellStyle name="20% - Accent4 3 3 4" xfId="1571"/>
    <cellStyle name="20% - Accent4 3 3 4 2" xfId="4361"/>
    <cellStyle name="20% - Accent4 3 3 5" xfId="1572"/>
    <cellStyle name="20% - Accent4 3 3 5 2" xfId="4362"/>
    <cellStyle name="20% - Accent4 3 3 6" xfId="1573"/>
    <cellStyle name="20% - Accent4 3 3 6 2" xfId="4363"/>
    <cellStyle name="20% - Accent4 3 3 7" xfId="1574"/>
    <cellStyle name="20% - Accent4 3 3 7 2" xfId="4364"/>
    <cellStyle name="20% - Accent4 3 3 8" xfId="4365"/>
    <cellStyle name="20% - Accent4 3 3_Form-Level" xfId="233"/>
    <cellStyle name="20% - Accent4 3 4" xfId="234"/>
    <cellStyle name="20% - Accent4 3 4 2" xfId="235"/>
    <cellStyle name="20% - Accent4 3 4 2 2" xfId="4366"/>
    <cellStyle name="20% - Accent4 3 4 3" xfId="1575"/>
    <cellStyle name="20% - Accent4 3 4 3 2" xfId="4367"/>
    <cellStyle name="20% - Accent4 3 4 4" xfId="1576"/>
    <cellStyle name="20% - Accent4 3 4 4 2" xfId="4368"/>
    <cellStyle name="20% - Accent4 3 4 5" xfId="1577"/>
    <cellStyle name="20% - Accent4 3 4 5 2" xfId="4369"/>
    <cellStyle name="20% - Accent4 3 4 6" xfId="1578"/>
    <cellStyle name="20% - Accent4 3 4 6 2" xfId="4370"/>
    <cellStyle name="20% - Accent4 3 4 7" xfId="1579"/>
    <cellStyle name="20% - Accent4 3 4 7 2" xfId="4371"/>
    <cellStyle name="20% - Accent4 3 4 8" xfId="4372"/>
    <cellStyle name="20% - Accent4 3 4_Form-Level" xfId="236"/>
    <cellStyle name="20% - Accent4 3 5" xfId="237"/>
    <cellStyle name="20% - Accent4 3 5 2" xfId="238"/>
    <cellStyle name="20% - Accent4 3 5 2 2" xfId="4373"/>
    <cellStyle name="20% - Accent4 3 5 3" xfId="1580"/>
    <cellStyle name="20% - Accent4 3 5 3 2" xfId="4374"/>
    <cellStyle name="20% - Accent4 3 5 4" xfId="1581"/>
    <cellStyle name="20% - Accent4 3 5 4 2" xfId="4375"/>
    <cellStyle name="20% - Accent4 3 5 5" xfId="1582"/>
    <cellStyle name="20% - Accent4 3 5 5 2" xfId="4376"/>
    <cellStyle name="20% - Accent4 3 5 6" xfId="1583"/>
    <cellStyle name="20% - Accent4 3 5 6 2" xfId="4377"/>
    <cellStyle name="20% - Accent4 3 5 7" xfId="1584"/>
    <cellStyle name="20% - Accent4 3 5 7 2" xfId="4378"/>
    <cellStyle name="20% - Accent4 3 5 8" xfId="4379"/>
    <cellStyle name="20% - Accent4 3 5_Form-Level" xfId="239"/>
    <cellStyle name="20% - Accent4 3 6" xfId="240"/>
    <cellStyle name="20% - Accent4 3 6 2" xfId="241"/>
    <cellStyle name="20% - Accent4 3 6 2 2" xfId="4380"/>
    <cellStyle name="20% - Accent4 3 6 3" xfId="1585"/>
    <cellStyle name="20% - Accent4 3 6 3 2" xfId="4381"/>
    <cellStyle name="20% - Accent4 3 6 4" xfId="1586"/>
    <cellStyle name="20% - Accent4 3 6 4 2" xfId="4382"/>
    <cellStyle name="20% - Accent4 3 6 5" xfId="1587"/>
    <cellStyle name="20% - Accent4 3 6 5 2" xfId="4383"/>
    <cellStyle name="20% - Accent4 3 6 6" xfId="1588"/>
    <cellStyle name="20% - Accent4 3 6 6 2" xfId="4384"/>
    <cellStyle name="20% - Accent4 3 6 7" xfId="1589"/>
    <cellStyle name="20% - Accent4 3 6 7 2" xfId="4385"/>
    <cellStyle name="20% - Accent4 3 6 8" xfId="4386"/>
    <cellStyle name="20% - Accent4 3 6_Form-Level" xfId="242"/>
    <cellStyle name="20% - Accent4 3 7" xfId="243"/>
    <cellStyle name="20% - Accent4 3 7 2" xfId="244"/>
    <cellStyle name="20% - Accent4 3 7 2 2" xfId="4387"/>
    <cellStyle name="20% - Accent4 3 7 3" xfId="1590"/>
    <cellStyle name="20% - Accent4 3 7 3 2" xfId="4388"/>
    <cellStyle name="20% - Accent4 3 7 4" xfId="1591"/>
    <cellStyle name="20% - Accent4 3 7 4 2" xfId="4389"/>
    <cellStyle name="20% - Accent4 3 7 5" xfId="1592"/>
    <cellStyle name="20% - Accent4 3 7 5 2" xfId="4390"/>
    <cellStyle name="20% - Accent4 3 7 6" xfId="1593"/>
    <cellStyle name="20% - Accent4 3 7 6 2" xfId="4391"/>
    <cellStyle name="20% - Accent4 3 7 7" xfId="1594"/>
    <cellStyle name="20% - Accent4 3 7 7 2" xfId="4392"/>
    <cellStyle name="20% - Accent4 3 7 8" xfId="4393"/>
    <cellStyle name="20% - Accent4 3 7_Form-Level" xfId="245"/>
    <cellStyle name="20% - Accent4 3 8" xfId="246"/>
    <cellStyle name="20% - Accent4 3 8 2" xfId="247"/>
    <cellStyle name="20% - Accent4 3 8 2 2" xfId="4394"/>
    <cellStyle name="20% - Accent4 3 8 3" xfId="1595"/>
    <cellStyle name="20% - Accent4 3 8 3 2" xfId="4395"/>
    <cellStyle name="20% - Accent4 3 8 4" xfId="1596"/>
    <cellStyle name="20% - Accent4 3 8 4 2" xfId="4396"/>
    <cellStyle name="20% - Accent4 3 8 5" xfId="1597"/>
    <cellStyle name="20% - Accent4 3 8 5 2" xfId="4397"/>
    <cellStyle name="20% - Accent4 3 8 6" xfId="1598"/>
    <cellStyle name="20% - Accent4 3 8 6 2" xfId="4398"/>
    <cellStyle name="20% - Accent4 3 8 7" xfId="1599"/>
    <cellStyle name="20% - Accent4 3 8 7 2" xfId="4399"/>
    <cellStyle name="20% - Accent4 3 8 8" xfId="4400"/>
    <cellStyle name="20% - Accent4 3 8_Form-Level" xfId="248"/>
    <cellStyle name="20% - Accent4 3 9" xfId="249"/>
    <cellStyle name="20% - Accent4 3 9 2" xfId="250"/>
    <cellStyle name="20% - Accent4 3 9 2 2" xfId="4401"/>
    <cellStyle name="20% - Accent4 3 9 3" xfId="1600"/>
    <cellStyle name="20% - Accent4 3 9 3 2" xfId="4402"/>
    <cellStyle name="20% - Accent4 3 9 4" xfId="1601"/>
    <cellStyle name="20% - Accent4 3 9 4 2" xfId="4403"/>
    <cellStyle name="20% - Accent4 3 9 5" xfId="1602"/>
    <cellStyle name="20% - Accent4 3 9 5 2" xfId="4404"/>
    <cellStyle name="20% - Accent4 3 9 6" xfId="1603"/>
    <cellStyle name="20% - Accent4 3 9 6 2" xfId="4405"/>
    <cellStyle name="20% - Accent4 3 9 7" xfId="1604"/>
    <cellStyle name="20% - Accent4 3 9 7 2" xfId="4406"/>
    <cellStyle name="20% - Accent4 3 9 8" xfId="4407"/>
    <cellStyle name="20% - Accent4 3 9_Form-Level" xfId="251"/>
    <cellStyle name="20% - Accent4 3_Form-Level" xfId="252"/>
    <cellStyle name="20% - Accent4 4" xfId="3614"/>
    <cellStyle name="20% - Accent5 2" xfId="253"/>
    <cellStyle name="20% - Accent5 2 10" xfId="254"/>
    <cellStyle name="20% - Accent5 2 10 2" xfId="4408"/>
    <cellStyle name="20% - Accent5 2 11" xfId="1605"/>
    <cellStyle name="20% - Accent5 2 11 2" xfId="4409"/>
    <cellStyle name="20% - Accent5 2 12" xfId="1606"/>
    <cellStyle name="20% - Accent5 2 12 2" xfId="4410"/>
    <cellStyle name="20% - Accent5 2 13" xfId="1607"/>
    <cellStyle name="20% - Accent5 2 13 2" xfId="4411"/>
    <cellStyle name="20% - Accent5 2 14" xfId="1608"/>
    <cellStyle name="20% - Accent5 2 14 2" xfId="4412"/>
    <cellStyle name="20% - Accent5 2 15" xfId="1609"/>
    <cellStyle name="20% - Accent5 2 15 2" xfId="4413"/>
    <cellStyle name="20% - Accent5 2 16" xfId="4414"/>
    <cellStyle name="20% - Accent5 2 17" xfId="3824"/>
    <cellStyle name="20% - Accent5 2 18" xfId="3613"/>
    <cellStyle name="20% - Accent5 2 2" xfId="255"/>
    <cellStyle name="20% - Accent5 2 2 10" xfId="3612"/>
    <cellStyle name="20% - Accent5 2 2 2" xfId="256"/>
    <cellStyle name="20% - Accent5 2 2 2 2" xfId="4415"/>
    <cellStyle name="20% - Accent5 2 2 3" xfId="1610"/>
    <cellStyle name="20% - Accent5 2 2 3 2" xfId="4416"/>
    <cellStyle name="20% - Accent5 2 2 4" xfId="1611"/>
    <cellStyle name="20% - Accent5 2 2 4 2" xfId="4417"/>
    <cellStyle name="20% - Accent5 2 2 5" xfId="1612"/>
    <cellStyle name="20% - Accent5 2 2 5 2" xfId="4418"/>
    <cellStyle name="20% - Accent5 2 2 6" xfId="1613"/>
    <cellStyle name="20% - Accent5 2 2 6 2" xfId="4419"/>
    <cellStyle name="20% - Accent5 2 2 7" xfId="1614"/>
    <cellStyle name="20% - Accent5 2 2 7 2" xfId="4420"/>
    <cellStyle name="20% - Accent5 2 2 8" xfId="4421"/>
    <cellStyle name="20% - Accent5 2 2 9" xfId="3825"/>
    <cellStyle name="20% - Accent5 2 2_Form-Level" xfId="257"/>
    <cellStyle name="20% - Accent5 2 3" xfId="258"/>
    <cellStyle name="20% - Accent5 2 3 2" xfId="259"/>
    <cellStyle name="20% - Accent5 2 3 2 2" xfId="4422"/>
    <cellStyle name="20% - Accent5 2 3 3" xfId="1615"/>
    <cellStyle name="20% - Accent5 2 3 3 2" xfId="4423"/>
    <cellStyle name="20% - Accent5 2 3 4" xfId="1616"/>
    <cellStyle name="20% - Accent5 2 3 4 2" xfId="4424"/>
    <cellStyle name="20% - Accent5 2 3 5" xfId="1617"/>
    <cellStyle name="20% - Accent5 2 3 5 2" xfId="4425"/>
    <cellStyle name="20% - Accent5 2 3 6" xfId="1618"/>
    <cellStyle name="20% - Accent5 2 3 6 2" xfId="4426"/>
    <cellStyle name="20% - Accent5 2 3 7" xfId="1619"/>
    <cellStyle name="20% - Accent5 2 3 7 2" xfId="4427"/>
    <cellStyle name="20% - Accent5 2 3 8" xfId="4428"/>
    <cellStyle name="20% - Accent5 2 3_Form-Level" xfId="260"/>
    <cellStyle name="20% - Accent5 2 4" xfId="261"/>
    <cellStyle name="20% - Accent5 2 4 2" xfId="262"/>
    <cellStyle name="20% - Accent5 2 4 2 2" xfId="4429"/>
    <cellStyle name="20% - Accent5 2 4 3" xfId="1620"/>
    <cellStyle name="20% - Accent5 2 4 3 2" xfId="4430"/>
    <cellStyle name="20% - Accent5 2 4 4" xfId="1621"/>
    <cellStyle name="20% - Accent5 2 4 4 2" xfId="4431"/>
    <cellStyle name="20% - Accent5 2 4 5" xfId="1622"/>
    <cellStyle name="20% - Accent5 2 4 5 2" xfId="4432"/>
    <cellStyle name="20% - Accent5 2 4 6" xfId="1623"/>
    <cellStyle name="20% - Accent5 2 4 6 2" xfId="4433"/>
    <cellStyle name="20% - Accent5 2 4 7" xfId="1624"/>
    <cellStyle name="20% - Accent5 2 4 7 2" xfId="4434"/>
    <cellStyle name="20% - Accent5 2 4 8" xfId="4435"/>
    <cellStyle name="20% - Accent5 2 4_Form-Level" xfId="263"/>
    <cellStyle name="20% - Accent5 2 5" xfId="264"/>
    <cellStyle name="20% - Accent5 2 5 2" xfId="265"/>
    <cellStyle name="20% - Accent5 2 5 2 2" xfId="4436"/>
    <cellStyle name="20% - Accent5 2 5 3" xfId="1625"/>
    <cellStyle name="20% - Accent5 2 5 3 2" xfId="4437"/>
    <cellStyle name="20% - Accent5 2 5 4" xfId="1626"/>
    <cellStyle name="20% - Accent5 2 5 4 2" xfId="4438"/>
    <cellStyle name="20% - Accent5 2 5 5" xfId="1627"/>
    <cellStyle name="20% - Accent5 2 5 5 2" xfId="4439"/>
    <cellStyle name="20% - Accent5 2 5 6" xfId="1628"/>
    <cellStyle name="20% - Accent5 2 5 6 2" xfId="4440"/>
    <cellStyle name="20% - Accent5 2 5 7" xfId="1629"/>
    <cellStyle name="20% - Accent5 2 5 7 2" xfId="4441"/>
    <cellStyle name="20% - Accent5 2 5 8" xfId="4442"/>
    <cellStyle name="20% - Accent5 2 5_Form-Level" xfId="266"/>
    <cellStyle name="20% - Accent5 2 6" xfId="267"/>
    <cellStyle name="20% - Accent5 2 6 2" xfId="268"/>
    <cellStyle name="20% - Accent5 2 6 2 2" xfId="4443"/>
    <cellStyle name="20% - Accent5 2 6 3" xfId="1630"/>
    <cellStyle name="20% - Accent5 2 6 3 2" xfId="4444"/>
    <cellStyle name="20% - Accent5 2 6 4" xfId="1631"/>
    <cellStyle name="20% - Accent5 2 6 4 2" xfId="4445"/>
    <cellStyle name="20% - Accent5 2 6 5" xfId="1632"/>
    <cellStyle name="20% - Accent5 2 6 5 2" xfId="4446"/>
    <cellStyle name="20% - Accent5 2 6 6" xfId="1633"/>
    <cellStyle name="20% - Accent5 2 6 6 2" xfId="4447"/>
    <cellStyle name="20% - Accent5 2 6 7" xfId="1634"/>
    <cellStyle name="20% - Accent5 2 6 7 2" xfId="4448"/>
    <cellStyle name="20% - Accent5 2 6 8" xfId="4449"/>
    <cellStyle name="20% - Accent5 2 6_Form-Level" xfId="269"/>
    <cellStyle name="20% - Accent5 2 7" xfId="270"/>
    <cellStyle name="20% - Accent5 2 7 2" xfId="271"/>
    <cellStyle name="20% - Accent5 2 7 2 2" xfId="4450"/>
    <cellStyle name="20% - Accent5 2 7 3" xfId="1635"/>
    <cellStyle name="20% - Accent5 2 7 3 2" xfId="4451"/>
    <cellStyle name="20% - Accent5 2 7 4" xfId="1636"/>
    <cellStyle name="20% - Accent5 2 7 4 2" xfId="4452"/>
    <cellStyle name="20% - Accent5 2 7 5" xfId="1637"/>
    <cellStyle name="20% - Accent5 2 7 5 2" xfId="4453"/>
    <cellStyle name="20% - Accent5 2 7 6" xfId="1638"/>
    <cellStyle name="20% - Accent5 2 7 6 2" xfId="4454"/>
    <cellStyle name="20% - Accent5 2 7 7" xfId="1639"/>
    <cellStyle name="20% - Accent5 2 7 7 2" xfId="4455"/>
    <cellStyle name="20% - Accent5 2 7 8" xfId="4456"/>
    <cellStyle name="20% - Accent5 2 7_Form-Level" xfId="272"/>
    <cellStyle name="20% - Accent5 2 8" xfId="273"/>
    <cellStyle name="20% - Accent5 2 8 2" xfId="274"/>
    <cellStyle name="20% - Accent5 2 8 2 2" xfId="4457"/>
    <cellStyle name="20% - Accent5 2 8 3" xfId="1640"/>
    <cellStyle name="20% - Accent5 2 8 3 2" xfId="4458"/>
    <cellStyle name="20% - Accent5 2 8 4" xfId="1641"/>
    <cellStyle name="20% - Accent5 2 8 4 2" xfId="4459"/>
    <cellStyle name="20% - Accent5 2 8 5" xfId="1642"/>
    <cellStyle name="20% - Accent5 2 8 5 2" xfId="4460"/>
    <cellStyle name="20% - Accent5 2 8 6" xfId="1643"/>
    <cellStyle name="20% - Accent5 2 8 6 2" xfId="4461"/>
    <cellStyle name="20% - Accent5 2 8 7" xfId="1644"/>
    <cellStyle name="20% - Accent5 2 8 7 2" xfId="4462"/>
    <cellStyle name="20% - Accent5 2 8 8" xfId="4463"/>
    <cellStyle name="20% - Accent5 2 8_Form-Level" xfId="275"/>
    <cellStyle name="20% - Accent5 2 9" xfId="276"/>
    <cellStyle name="20% - Accent5 2 9 2" xfId="277"/>
    <cellStyle name="20% - Accent5 2 9 2 2" xfId="4464"/>
    <cellStyle name="20% - Accent5 2 9 3" xfId="1645"/>
    <cellStyle name="20% - Accent5 2 9 3 2" xfId="4465"/>
    <cellStyle name="20% - Accent5 2 9 4" xfId="1646"/>
    <cellStyle name="20% - Accent5 2 9 4 2" xfId="4466"/>
    <cellStyle name="20% - Accent5 2 9 5" xfId="1647"/>
    <cellStyle name="20% - Accent5 2 9 5 2" xfId="4467"/>
    <cellStyle name="20% - Accent5 2 9 6" xfId="1648"/>
    <cellStyle name="20% - Accent5 2 9 6 2" xfId="4468"/>
    <cellStyle name="20% - Accent5 2 9 7" xfId="1649"/>
    <cellStyle name="20% - Accent5 2 9 7 2" xfId="4469"/>
    <cellStyle name="20% - Accent5 2 9 8" xfId="4470"/>
    <cellStyle name="20% - Accent5 2 9_Form-Level" xfId="278"/>
    <cellStyle name="20% - Accent5 2_Form-Level" xfId="279"/>
    <cellStyle name="20% - Accent5 3" xfId="280"/>
    <cellStyle name="20% - Accent5 3 10" xfId="281"/>
    <cellStyle name="20% - Accent5 3 10 2" xfId="4471"/>
    <cellStyle name="20% - Accent5 3 11" xfId="1650"/>
    <cellStyle name="20% - Accent5 3 11 2" xfId="4472"/>
    <cellStyle name="20% - Accent5 3 12" xfId="1651"/>
    <cellStyle name="20% - Accent5 3 12 2" xfId="4473"/>
    <cellStyle name="20% - Accent5 3 13" xfId="1652"/>
    <cellStyle name="20% - Accent5 3 13 2" xfId="4474"/>
    <cellStyle name="20% - Accent5 3 14" xfId="1653"/>
    <cellStyle name="20% - Accent5 3 14 2" xfId="4475"/>
    <cellStyle name="20% - Accent5 3 15" xfId="1654"/>
    <cellStyle name="20% - Accent5 3 15 2" xfId="4476"/>
    <cellStyle name="20% - Accent5 3 16" xfId="4477"/>
    <cellStyle name="20% - Accent5 3 17" xfId="3826"/>
    <cellStyle name="20% - Accent5 3 18" xfId="3611"/>
    <cellStyle name="20% - Accent5 3 2" xfId="282"/>
    <cellStyle name="20% - Accent5 3 2 2" xfId="283"/>
    <cellStyle name="20% - Accent5 3 2 2 2" xfId="4478"/>
    <cellStyle name="20% - Accent5 3 2 3" xfId="1655"/>
    <cellStyle name="20% - Accent5 3 2 3 2" xfId="4479"/>
    <cellStyle name="20% - Accent5 3 2 4" xfId="1656"/>
    <cellStyle name="20% - Accent5 3 2 4 2" xfId="4480"/>
    <cellStyle name="20% - Accent5 3 2 5" xfId="1657"/>
    <cellStyle name="20% - Accent5 3 2 5 2" xfId="4481"/>
    <cellStyle name="20% - Accent5 3 2 6" xfId="1658"/>
    <cellStyle name="20% - Accent5 3 2 6 2" xfId="4482"/>
    <cellStyle name="20% - Accent5 3 2 7" xfId="1659"/>
    <cellStyle name="20% - Accent5 3 2 7 2" xfId="4483"/>
    <cellStyle name="20% - Accent5 3 2 8" xfId="4484"/>
    <cellStyle name="20% - Accent5 3 2_Form-Level" xfId="284"/>
    <cellStyle name="20% - Accent5 3 3" xfId="285"/>
    <cellStyle name="20% - Accent5 3 3 2" xfId="286"/>
    <cellStyle name="20% - Accent5 3 3 2 2" xfId="4485"/>
    <cellStyle name="20% - Accent5 3 3 3" xfId="1660"/>
    <cellStyle name="20% - Accent5 3 3 3 2" xfId="4486"/>
    <cellStyle name="20% - Accent5 3 3 4" xfId="1661"/>
    <cellStyle name="20% - Accent5 3 3 4 2" xfId="4487"/>
    <cellStyle name="20% - Accent5 3 3 5" xfId="1662"/>
    <cellStyle name="20% - Accent5 3 3 5 2" xfId="4488"/>
    <cellStyle name="20% - Accent5 3 3 6" xfId="1663"/>
    <cellStyle name="20% - Accent5 3 3 6 2" xfId="4489"/>
    <cellStyle name="20% - Accent5 3 3 7" xfId="1664"/>
    <cellStyle name="20% - Accent5 3 3 7 2" xfId="4490"/>
    <cellStyle name="20% - Accent5 3 3 8" xfId="4491"/>
    <cellStyle name="20% - Accent5 3 3_Form-Level" xfId="287"/>
    <cellStyle name="20% - Accent5 3 4" xfId="288"/>
    <cellStyle name="20% - Accent5 3 4 2" xfId="289"/>
    <cellStyle name="20% - Accent5 3 4 2 2" xfId="4492"/>
    <cellStyle name="20% - Accent5 3 4 3" xfId="1665"/>
    <cellStyle name="20% - Accent5 3 4 3 2" xfId="4493"/>
    <cellStyle name="20% - Accent5 3 4 4" xfId="1666"/>
    <cellStyle name="20% - Accent5 3 4 4 2" xfId="4494"/>
    <cellStyle name="20% - Accent5 3 4 5" xfId="1667"/>
    <cellStyle name="20% - Accent5 3 4 5 2" xfId="4495"/>
    <cellStyle name="20% - Accent5 3 4 6" xfId="1668"/>
    <cellStyle name="20% - Accent5 3 4 6 2" xfId="4496"/>
    <cellStyle name="20% - Accent5 3 4 7" xfId="1669"/>
    <cellStyle name="20% - Accent5 3 4 7 2" xfId="4497"/>
    <cellStyle name="20% - Accent5 3 4 8" xfId="4498"/>
    <cellStyle name="20% - Accent5 3 4_Form-Level" xfId="290"/>
    <cellStyle name="20% - Accent5 3 5" xfId="291"/>
    <cellStyle name="20% - Accent5 3 5 2" xfId="292"/>
    <cellStyle name="20% - Accent5 3 5 2 2" xfId="4499"/>
    <cellStyle name="20% - Accent5 3 5 3" xfId="1670"/>
    <cellStyle name="20% - Accent5 3 5 3 2" xfId="4500"/>
    <cellStyle name="20% - Accent5 3 5 4" xfId="1671"/>
    <cellStyle name="20% - Accent5 3 5 4 2" xfId="4501"/>
    <cellStyle name="20% - Accent5 3 5 5" xfId="1672"/>
    <cellStyle name="20% - Accent5 3 5 5 2" xfId="4502"/>
    <cellStyle name="20% - Accent5 3 5 6" xfId="1673"/>
    <cellStyle name="20% - Accent5 3 5 6 2" xfId="4503"/>
    <cellStyle name="20% - Accent5 3 5 7" xfId="1674"/>
    <cellStyle name="20% - Accent5 3 5 7 2" xfId="4504"/>
    <cellStyle name="20% - Accent5 3 5 8" xfId="4505"/>
    <cellStyle name="20% - Accent5 3 5_Form-Level" xfId="293"/>
    <cellStyle name="20% - Accent5 3 6" xfId="294"/>
    <cellStyle name="20% - Accent5 3 6 2" xfId="295"/>
    <cellStyle name="20% - Accent5 3 6 2 2" xfId="4506"/>
    <cellStyle name="20% - Accent5 3 6 3" xfId="1675"/>
    <cellStyle name="20% - Accent5 3 6 3 2" xfId="4507"/>
    <cellStyle name="20% - Accent5 3 6 4" xfId="1676"/>
    <cellStyle name="20% - Accent5 3 6 4 2" xfId="4508"/>
    <cellStyle name="20% - Accent5 3 6 5" xfId="1677"/>
    <cellStyle name="20% - Accent5 3 6 5 2" xfId="4509"/>
    <cellStyle name="20% - Accent5 3 6 6" xfId="1678"/>
    <cellStyle name="20% - Accent5 3 6 6 2" xfId="4510"/>
    <cellStyle name="20% - Accent5 3 6 7" xfId="1679"/>
    <cellStyle name="20% - Accent5 3 6 7 2" xfId="4511"/>
    <cellStyle name="20% - Accent5 3 6 8" xfId="4512"/>
    <cellStyle name="20% - Accent5 3 6_Form-Level" xfId="296"/>
    <cellStyle name="20% - Accent5 3 7" xfId="297"/>
    <cellStyle name="20% - Accent5 3 7 2" xfId="298"/>
    <cellStyle name="20% - Accent5 3 7 2 2" xfId="4513"/>
    <cellStyle name="20% - Accent5 3 7 3" xfId="1680"/>
    <cellStyle name="20% - Accent5 3 7 3 2" xfId="4514"/>
    <cellStyle name="20% - Accent5 3 7 4" xfId="1681"/>
    <cellStyle name="20% - Accent5 3 7 4 2" xfId="4515"/>
    <cellStyle name="20% - Accent5 3 7 5" xfId="1682"/>
    <cellStyle name="20% - Accent5 3 7 5 2" xfId="4516"/>
    <cellStyle name="20% - Accent5 3 7 6" xfId="1683"/>
    <cellStyle name="20% - Accent5 3 7 6 2" xfId="4517"/>
    <cellStyle name="20% - Accent5 3 7 7" xfId="1684"/>
    <cellStyle name="20% - Accent5 3 7 7 2" xfId="4518"/>
    <cellStyle name="20% - Accent5 3 7 8" xfId="4519"/>
    <cellStyle name="20% - Accent5 3 7_Form-Level" xfId="299"/>
    <cellStyle name="20% - Accent5 3 8" xfId="300"/>
    <cellStyle name="20% - Accent5 3 8 2" xfId="301"/>
    <cellStyle name="20% - Accent5 3 8 2 2" xfId="4520"/>
    <cellStyle name="20% - Accent5 3 8 3" xfId="1685"/>
    <cellStyle name="20% - Accent5 3 8 3 2" xfId="4521"/>
    <cellStyle name="20% - Accent5 3 8 4" xfId="1686"/>
    <cellStyle name="20% - Accent5 3 8 4 2" xfId="4522"/>
    <cellStyle name="20% - Accent5 3 8 5" xfId="1687"/>
    <cellStyle name="20% - Accent5 3 8 5 2" xfId="4523"/>
    <cellStyle name="20% - Accent5 3 8 6" xfId="1688"/>
    <cellStyle name="20% - Accent5 3 8 6 2" xfId="4524"/>
    <cellStyle name="20% - Accent5 3 8 7" xfId="1689"/>
    <cellStyle name="20% - Accent5 3 8 7 2" xfId="4525"/>
    <cellStyle name="20% - Accent5 3 8 8" xfId="4526"/>
    <cellStyle name="20% - Accent5 3 8_Form-Level" xfId="302"/>
    <cellStyle name="20% - Accent5 3 9" xfId="303"/>
    <cellStyle name="20% - Accent5 3 9 2" xfId="304"/>
    <cellStyle name="20% - Accent5 3 9 2 2" xfId="4527"/>
    <cellStyle name="20% - Accent5 3 9 3" xfId="1690"/>
    <cellStyle name="20% - Accent5 3 9 3 2" xfId="4528"/>
    <cellStyle name="20% - Accent5 3 9 4" xfId="1691"/>
    <cellStyle name="20% - Accent5 3 9 4 2" xfId="4529"/>
    <cellStyle name="20% - Accent5 3 9 5" xfId="1692"/>
    <cellStyle name="20% - Accent5 3 9 5 2" xfId="4530"/>
    <cellStyle name="20% - Accent5 3 9 6" xfId="1693"/>
    <cellStyle name="20% - Accent5 3 9 6 2" xfId="4531"/>
    <cellStyle name="20% - Accent5 3 9 7" xfId="1694"/>
    <cellStyle name="20% - Accent5 3 9 7 2" xfId="4532"/>
    <cellStyle name="20% - Accent5 3 9 8" xfId="4533"/>
    <cellStyle name="20% - Accent5 3 9_Form-Level" xfId="305"/>
    <cellStyle name="20% - Accent5 3_Form-Level" xfId="306"/>
    <cellStyle name="20% - Accent5 4" xfId="3610"/>
    <cellStyle name="20% - Accent6 2" xfId="307"/>
    <cellStyle name="20% - Accent6 2 10" xfId="308"/>
    <cellStyle name="20% - Accent6 2 10 2" xfId="4534"/>
    <cellStyle name="20% - Accent6 2 11" xfId="1695"/>
    <cellStyle name="20% - Accent6 2 11 2" xfId="4535"/>
    <cellStyle name="20% - Accent6 2 12" xfId="1696"/>
    <cellStyle name="20% - Accent6 2 12 2" xfId="4536"/>
    <cellStyle name="20% - Accent6 2 13" xfId="1697"/>
    <cellStyle name="20% - Accent6 2 13 2" xfId="4537"/>
    <cellStyle name="20% - Accent6 2 14" xfId="1698"/>
    <cellStyle name="20% - Accent6 2 14 2" xfId="4538"/>
    <cellStyle name="20% - Accent6 2 15" xfId="1699"/>
    <cellStyle name="20% - Accent6 2 15 2" xfId="4539"/>
    <cellStyle name="20% - Accent6 2 16" xfId="4540"/>
    <cellStyle name="20% - Accent6 2 17" xfId="3827"/>
    <cellStyle name="20% - Accent6 2 18" xfId="3609"/>
    <cellStyle name="20% - Accent6 2 2" xfId="309"/>
    <cellStyle name="20% - Accent6 2 2 10" xfId="3608"/>
    <cellStyle name="20% - Accent6 2 2 2" xfId="310"/>
    <cellStyle name="20% - Accent6 2 2 2 2" xfId="4541"/>
    <cellStyle name="20% - Accent6 2 2 3" xfId="1700"/>
    <cellStyle name="20% - Accent6 2 2 3 2" xfId="4542"/>
    <cellStyle name="20% - Accent6 2 2 4" xfId="1701"/>
    <cellStyle name="20% - Accent6 2 2 4 2" xfId="4543"/>
    <cellStyle name="20% - Accent6 2 2 5" xfId="1702"/>
    <cellStyle name="20% - Accent6 2 2 5 2" xfId="4544"/>
    <cellStyle name="20% - Accent6 2 2 6" xfId="1703"/>
    <cellStyle name="20% - Accent6 2 2 6 2" xfId="4545"/>
    <cellStyle name="20% - Accent6 2 2 7" xfId="1704"/>
    <cellStyle name="20% - Accent6 2 2 7 2" xfId="4546"/>
    <cellStyle name="20% - Accent6 2 2 8" xfId="4547"/>
    <cellStyle name="20% - Accent6 2 2 9" xfId="3828"/>
    <cellStyle name="20% - Accent6 2 2_Form-Level" xfId="311"/>
    <cellStyle name="20% - Accent6 2 3" xfId="312"/>
    <cellStyle name="20% - Accent6 2 3 2" xfId="313"/>
    <cellStyle name="20% - Accent6 2 3 2 2" xfId="4548"/>
    <cellStyle name="20% - Accent6 2 3 3" xfId="1705"/>
    <cellStyle name="20% - Accent6 2 3 3 2" xfId="4549"/>
    <cellStyle name="20% - Accent6 2 3 4" xfId="1706"/>
    <cellStyle name="20% - Accent6 2 3 4 2" xfId="4550"/>
    <cellStyle name="20% - Accent6 2 3 5" xfId="1707"/>
    <cellStyle name="20% - Accent6 2 3 5 2" xfId="4551"/>
    <cellStyle name="20% - Accent6 2 3 6" xfId="1708"/>
    <cellStyle name="20% - Accent6 2 3 6 2" xfId="4552"/>
    <cellStyle name="20% - Accent6 2 3 7" xfId="1709"/>
    <cellStyle name="20% - Accent6 2 3 7 2" xfId="4553"/>
    <cellStyle name="20% - Accent6 2 3 8" xfId="4554"/>
    <cellStyle name="20% - Accent6 2 3_Form-Level" xfId="314"/>
    <cellStyle name="20% - Accent6 2 4" xfId="315"/>
    <cellStyle name="20% - Accent6 2 4 2" xfId="316"/>
    <cellStyle name="20% - Accent6 2 4 2 2" xfId="4555"/>
    <cellStyle name="20% - Accent6 2 4 3" xfId="1710"/>
    <cellStyle name="20% - Accent6 2 4 3 2" xfId="4556"/>
    <cellStyle name="20% - Accent6 2 4 4" xfId="1711"/>
    <cellStyle name="20% - Accent6 2 4 4 2" xfId="4557"/>
    <cellStyle name="20% - Accent6 2 4 5" xfId="1712"/>
    <cellStyle name="20% - Accent6 2 4 5 2" xfId="4558"/>
    <cellStyle name="20% - Accent6 2 4 6" xfId="1713"/>
    <cellStyle name="20% - Accent6 2 4 6 2" xfId="4559"/>
    <cellStyle name="20% - Accent6 2 4 7" xfId="1714"/>
    <cellStyle name="20% - Accent6 2 4 7 2" xfId="4560"/>
    <cellStyle name="20% - Accent6 2 4 8" xfId="4561"/>
    <cellStyle name="20% - Accent6 2 4_Form-Level" xfId="317"/>
    <cellStyle name="20% - Accent6 2 5" xfId="318"/>
    <cellStyle name="20% - Accent6 2 5 2" xfId="319"/>
    <cellStyle name="20% - Accent6 2 5 2 2" xfId="4562"/>
    <cellStyle name="20% - Accent6 2 5 3" xfId="1715"/>
    <cellStyle name="20% - Accent6 2 5 3 2" xfId="4563"/>
    <cellStyle name="20% - Accent6 2 5 4" xfId="1716"/>
    <cellStyle name="20% - Accent6 2 5 4 2" xfId="4564"/>
    <cellStyle name="20% - Accent6 2 5 5" xfId="1717"/>
    <cellStyle name="20% - Accent6 2 5 5 2" xfId="4565"/>
    <cellStyle name="20% - Accent6 2 5 6" xfId="1718"/>
    <cellStyle name="20% - Accent6 2 5 6 2" xfId="4566"/>
    <cellStyle name="20% - Accent6 2 5 7" xfId="1719"/>
    <cellStyle name="20% - Accent6 2 5 7 2" xfId="4567"/>
    <cellStyle name="20% - Accent6 2 5 8" xfId="4568"/>
    <cellStyle name="20% - Accent6 2 5_Form-Level" xfId="320"/>
    <cellStyle name="20% - Accent6 2 6" xfId="321"/>
    <cellStyle name="20% - Accent6 2 6 2" xfId="322"/>
    <cellStyle name="20% - Accent6 2 6 2 2" xfId="4569"/>
    <cellStyle name="20% - Accent6 2 6 3" xfId="1720"/>
    <cellStyle name="20% - Accent6 2 6 3 2" xfId="4570"/>
    <cellStyle name="20% - Accent6 2 6 4" xfId="1721"/>
    <cellStyle name="20% - Accent6 2 6 4 2" xfId="4571"/>
    <cellStyle name="20% - Accent6 2 6 5" xfId="1722"/>
    <cellStyle name="20% - Accent6 2 6 5 2" xfId="4572"/>
    <cellStyle name="20% - Accent6 2 6 6" xfId="1723"/>
    <cellStyle name="20% - Accent6 2 6 6 2" xfId="4573"/>
    <cellStyle name="20% - Accent6 2 6 7" xfId="1724"/>
    <cellStyle name="20% - Accent6 2 6 7 2" xfId="4574"/>
    <cellStyle name="20% - Accent6 2 6 8" xfId="4575"/>
    <cellStyle name="20% - Accent6 2 6_Form-Level" xfId="323"/>
    <cellStyle name="20% - Accent6 2 7" xfId="324"/>
    <cellStyle name="20% - Accent6 2 7 2" xfId="325"/>
    <cellStyle name="20% - Accent6 2 7 2 2" xfId="4576"/>
    <cellStyle name="20% - Accent6 2 7 3" xfId="1725"/>
    <cellStyle name="20% - Accent6 2 7 3 2" xfId="4577"/>
    <cellStyle name="20% - Accent6 2 7 4" xfId="1726"/>
    <cellStyle name="20% - Accent6 2 7 4 2" xfId="4578"/>
    <cellStyle name="20% - Accent6 2 7 5" xfId="1727"/>
    <cellStyle name="20% - Accent6 2 7 5 2" xfId="4579"/>
    <cellStyle name="20% - Accent6 2 7 6" xfId="1728"/>
    <cellStyle name="20% - Accent6 2 7 6 2" xfId="4580"/>
    <cellStyle name="20% - Accent6 2 7 7" xfId="1729"/>
    <cellStyle name="20% - Accent6 2 7 7 2" xfId="4581"/>
    <cellStyle name="20% - Accent6 2 7 8" xfId="4582"/>
    <cellStyle name="20% - Accent6 2 7_Form-Level" xfId="326"/>
    <cellStyle name="20% - Accent6 2 8" xfId="327"/>
    <cellStyle name="20% - Accent6 2 8 2" xfId="328"/>
    <cellStyle name="20% - Accent6 2 8 2 2" xfId="4583"/>
    <cellStyle name="20% - Accent6 2 8 3" xfId="1730"/>
    <cellStyle name="20% - Accent6 2 8 3 2" xfId="4584"/>
    <cellStyle name="20% - Accent6 2 8 4" xfId="1731"/>
    <cellStyle name="20% - Accent6 2 8 4 2" xfId="4585"/>
    <cellStyle name="20% - Accent6 2 8 5" xfId="1732"/>
    <cellStyle name="20% - Accent6 2 8 5 2" xfId="4586"/>
    <cellStyle name="20% - Accent6 2 8 6" xfId="1733"/>
    <cellStyle name="20% - Accent6 2 8 6 2" xfId="4587"/>
    <cellStyle name="20% - Accent6 2 8 7" xfId="1734"/>
    <cellStyle name="20% - Accent6 2 8 7 2" xfId="4588"/>
    <cellStyle name="20% - Accent6 2 8 8" xfId="4589"/>
    <cellStyle name="20% - Accent6 2 8_Form-Level" xfId="329"/>
    <cellStyle name="20% - Accent6 2 9" xfId="330"/>
    <cellStyle name="20% - Accent6 2 9 2" xfId="331"/>
    <cellStyle name="20% - Accent6 2 9 2 2" xfId="4590"/>
    <cellStyle name="20% - Accent6 2 9 3" xfId="1735"/>
    <cellStyle name="20% - Accent6 2 9 3 2" xfId="4591"/>
    <cellStyle name="20% - Accent6 2 9 4" xfId="1736"/>
    <cellStyle name="20% - Accent6 2 9 4 2" xfId="4592"/>
    <cellStyle name="20% - Accent6 2 9 5" xfId="1737"/>
    <cellStyle name="20% - Accent6 2 9 5 2" xfId="4593"/>
    <cellStyle name="20% - Accent6 2 9 6" xfId="1738"/>
    <cellStyle name="20% - Accent6 2 9 6 2" xfId="4594"/>
    <cellStyle name="20% - Accent6 2 9 7" xfId="1739"/>
    <cellStyle name="20% - Accent6 2 9 7 2" xfId="4595"/>
    <cellStyle name="20% - Accent6 2 9 8" xfId="4596"/>
    <cellStyle name="20% - Accent6 2 9_Form-Level" xfId="332"/>
    <cellStyle name="20% - Accent6 2_Form-Level" xfId="333"/>
    <cellStyle name="20% - Accent6 3" xfId="334"/>
    <cellStyle name="20% - Accent6 3 10" xfId="335"/>
    <cellStyle name="20% - Accent6 3 10 2" xfId="4597"/>
    <cellStyle name="20% - Accent6 3 11" xfId="1740"/>
    <cellStyle name="20% - Accent6 3 11 2" xfId="4598"/>
    <cellStyle name="20% - Accent6 3 12" xfId="1741"/>
    <cellStyle name="20% - Accent6 3 12 2" xfId="4599"/>
    <cellStyle name="20% - Accent6 3 13" xfId="1742"/>
    <cellStyle name="20% - Accent6 3 13 2" xfId="4600"/>
    <cellStyle name="20% - Accent6 3 14" xfId="1743"/>
    <cellStyle name="20% - Accent6 3 14 2" xfId="4601"/>
    <cellStyle name="20% - Accent6 3 15" xfId="1744"/>
    <cellStyle name="20% - Accent6 3 15 2" xfId="4602"/>
    <cellStyle name="20% - Accent6 3 16" xfId="4603"/>
    <cellStyle name="20% - Accent6 3 17" xfId="3829"/>
    <cellStyle name="20% - Accent6 3 18" xfId="3607"/>
    <cellStyle name="20% - Accent6 3 2" xfId="336"/>
    <cellStyle name="20% - Accent6 3 2 2" xfId="337"/>
    <cellStyle name="20% - Accent6 3 2 2 2" xfId="4604"/>
    <cellStyle name="20% - Accent6 3 2 3" xfId="1745"/>
    <cellStyle name="20% - Accent6 3 2 3 2" xfId="4605"/>
    <cellStyle name="20% - Accent6 3 2 4" xfId="1746"/>
    <cellStyle name="20% - Accent6 3 2 4 2" xfId="4606"/>
    <cellStyle name="20% - Accent6 3 2 5" xfId="1747"/>
    <cellStyle name="20% - Accent6 3 2 5 2" xfId="4607"/>
    <cellStyle name="20% - Accent6 3 2 6" xfId="1748"/>
    <cellStyle name="20% - Accent6 3 2 6 2" xfId="4608"/>
    <cellStyle name="20% - Accent6 3 2 7" xfId="1749"/>
    <cellStyle name="20% - Accent6 3 2 7 2" xfId="4609"/>
    <cellStyle name="20% - Accent6 3 2 8" xfId="4610"/>
    <cellStyle name="20% - Accent6 3 2_Form-Level" xfId="338"/>
    <cellStyle name="20% - Accent6 3 3" xfId="339"/>
    <cellStyle name="20% - Accent6 3 3 2" xfId="340"/>
    <cellStyle name="20% - Accent6 3 3 2 2" xfId="4611"/>
    <cellStyle name="20% - Accent6 3 3 3" xfId="1750"/>
    <cellStyle name="20% - Accent6 3 3 3 2" xfId="4612"/>
    <cellStyle name="20% - Accent6 3 3 4" xfId="1751"/>
    <cellStyle name="20% - Accent6 3 3 4 2" xfId="4613"/>
    <cellStyle name="20% - Accent6 3 3 5" xfId="1752"/>
    <cellStyle name="20% - Accent6 3 3 5 2" xfId="4614"/>
    <cellStyle name="20% - Accent6 3 3 6" xfId="1753"/>
    <cellStyle name="20% - Accent6 3 3 6 2" xfId="4615"/>
    <cellStyle name="20% - Accent6 3 3 7" xfId="1754"/>
    <cellStyle name="20% - Accent6 3 3 7 2" xfId="4616"/>
    <cellStyle name="20% - Accent6 3 3 8" xfId="4617"/>
    <cellStyle name="20% - Accent6 3 3_Form-Level" xfId="341"/>
    <cellStyle name="20% - Accent6 3 4" xfId="342"/>
    <cellStyle name="20% - Accent6 3 4 2" xfId="343"/>
    <cellStyle name="20% - Accent6 3 4 2 2" xfId="4618"/>
    <cellStyle name="20% - Accent6 3 4 3" xfId="1755"/>
    <cellStyle name="20% - Accent6 3 4 3 2" xfId="4619"/>
    <cellStyle name="20% - Accent6 3 4 4" xfId="1756"/>
    <cellStyle name="20% - Accent6 3 4 4 2" xfId="4620"/>
    <cellStyle name="20% - Accent6 3 4 5" xfId="1757"/>
    <cellStyle name="20% - Accent6 3 4 5 2" xfId="4621"/>
    <cellStyle name="20% - Accent6 3 4 6" xfId="1758"/>
    <cellStyle name="20% - Accent6 3 4 6 2" xfId="4622"/>
    <cellStyle name="20% - Accent6 3 4 7" xfId="1759"/>
    <cellStyle name="20% - Accent6 3 4 7 2" xfId="4623"/>
    <cellStyle name="20% - Accent6 3 4 8" xfId="4624"/>
    <cellStyle name="20% - Accent6 3 4_Form-Level" xfId="344"/>
    <cellStyle name="20% - Accent6 3 5" xfId="345"/>
    <cellStyle name="20% - Accent6 3 5 2" xfId="346"/>
    <cellStyle name="20% - Accent6 3 5 2 2" xfId="4625"/>
    <cellStyle name="20% - Accent6 3 5 3" xfId="1760"/>
    <cellStyle name="20% - Accent6 3 5 3 2" xfId="4626"/>
    <cellStyle name="20% - Accent6 3 5 4" xfId="1761"/>
    <cellStyle name="20% - Accent6 3 5 4 2" xfId="4627"/>
    <cellStyle name="20% - Accent6 3 5 5" xfId="1762"/>
    <cellStyle name="20% - Accent6 3 5 5 2" xfId="4628"/>
    <cellStyle name="20% - Accent6 3 5 6" xfId="1763"/>
    <cellStyle name="20% - Accent6 3 5 6 2" xfId="4629"/>
    <cellStyle name="20% - Accent6 3 5 7" xfId="1764"/>
    <cellStyle name="20% - Accent6 3 5 7 2" xfId="4630"/>
    <cellStyle name="20% - Accent6 3 5 8" xfId="4631"/>
    <cellStyle name="20% - Accent6 3 5_Form-Level" xfId="347"/>
    <cellStyle name="20% - Accent6 3 6" xfId="348"/>
    <cellStyle name="20% - Accent6 3 6 2" xfId="349"/>
    <cellStyle name="20% - Accent6 3 6 2 2" xfId="4632"/>
    <cellStyle name="20% - Accent6 3 6 3" xfId="1765"/>
    <cellStyle name="20% - Accent6 3 6 3 2" xfId="4633"/>
    <cellStyle name="20% - Accent6 3 6 4" xfId="1766"/>
    <cellStyle name="20% - Accent6 3 6 4 2" xfId="4634"/>
    <cellStyle name="20% - Accent6 3 6 5" xfId="1767"/>
    <cellStyle name="20% - Accent6 3 6 5 2" xfId="4635"/>
    <cellStyle name="20% - Accent6 3 6 6" xfId="1768"/>
    <cellStyle name="20% - Accent6 3 6 6 2" xfId="4636"/>
    <cellStyle name="20% - Accent6 3 6 7" xfId="1769"/>
    <cellStyle name="20% - Accent6 3 6 7 2" xfId="4637"/>
    <cellStyle name="20% - Accent6 3 6 8" xfId="4638"/>
    <cellStyle name="20% - Accent6 3 6_Form-Level" xfId="350"/>
    <cellStyle name="20% - Accent6 3 7" xfId="351"/>
    <cellStyle name="20% - Accent6 3 7 2" xfId="352"/>
    <cellStyle name="20% - Accent6 3 7 2 2" xfId="4639"/>
    <cellStyle name="20% - Accent6 3 7 3" xfId="1770"/>
    <cellStyle name="20% - Accent6 3 7 3 2" xfId="4640"/>
    <cellStyle name="20% - Accent6 3 7 4" xfId="1771"/>
    <cellStyle name="20% - Accent6 3 7 4 2" xfId="4641"/>
    <cellStyle name="20% - Accent6 3 7 5" xfId="1772"/>
    <cellStyle name="20% - Accent6 3 7 5 2" xfId="4642"/>
    <cellStyle name="20% - Accent6 3 7 6" xfId="1773"/>
    <cellStyle name="20% - Accent6 3 7 6 2" xfId="4643"/>
    <cellStyle name="20% - Accent6 3 7 7" xfId="1774"/>
    <cellStyle name="20% - Accent6 3 7 7 2" xfId="4644"/>
    <cellStyle name="20% - Accent6 3 7 8" xfId="4645"/>
    <cellStyle name="20% - Accent6 3 7_Form-Level" xfId="353"/>
    <cellStyle name="20% - Accent6 3 8" xfId="354"/>
    <cellStyle name="20% - Accent6 3 8 2" xfId="355"/>
    <cellStyle name="20% - Accent6 3 8 2 2" xfId="4646"/>
    <cellStyle name="20% - Accent6 3 8 3" xfId="1775"/>
    <cellStyle name="20% - Accent6 3 8 3 2" xfId="4647"/>
    <cellStyle name="20% - Accent6 3 8 4" xfId="1776"/>
    <cellStyle name="20% - Accent6 3 8 4 2" xfId="4648"/>
    <cellStyle name="20% - Accent6 3 8 5" xfId="1777"/>
    <cellStyle name="20% - Accent6 3 8 5 2" xfId="4649"/>
    <cellStyle name="20% - Accent6 3 8 6" xfId="1778"/>
    <cellStyle name="20% - Accent6 3 8 6 2" xfId="4650"/>
    <cellStyle name="20% - Accent6 3 8 7" xfId="1779"/>
    <cellStyle name="20% - Accent6 3 8 7 2" xfId="4651"/>
    <cellStyle name="20% - Accent6 3 8 8" xfId="4652"/>
    <cellStyle name="20% - Accent6 3 8_Form-Level" xfId="356"/>
    <cellStyle name="20% - Accent6 3 9" xfId="357"/>
    <cellStyle name="20% - Accent6 3 9 2" xfId="358"/>
    <cellStyle name="20% - Accent6 3 9 2 2" xfId="4653"/>
    <cellStyle name="20% - Accent6 3 9 3" xfId="1780"/>
    <cellStyle name="20% - Accent6 3 9 3 2" xfId="4654"/>
    <cellStyle name="20% - Accent6 3 9 4" xfId="1781"/>
    <cellStyle name="20% - Accent6 3 9 4 2" xfId="4655"/>
    <cellStyle name="20% - Accent6 3 9 5" xfId="1782"/>
    <cellStyle name="20% - Accent6 3 9 5 2" xfId="4656"/>
    <cellStyle name="20% - Accent6 3 9 6" xfId="1783"/>
    <cellStyle name="20% - Accent6 3 9 6 2" xfId="4657"/>
    <cellStyle name="20% - Accent6 3 9 7" xfId="1784"/>
    <cellStyle name="20% - Accent6 3 9 7 2" xfId="4658"/>
    <cellStyle name="20% - Accent6 3 9 8" xfId="4659"/>
    <cellStyle name="20% - Accent6 3 9_Form-Level" xfId="359"/>
    <cellStyle name="20% - Accent6 3_Form-Level" xfId="360"/>
    <cellStyle name="20% - Accent6 4" xfId="3606"/>
    <cellStyle name="40% - Accent1 2" xfId="361"/>
    <cellStyle name="40% - Accent1 2 10" xfId="362"/>
    <cellStyle name="40% - Accent1 2 10 2" xfId="4660"/>
    <cellStyle name="40% - Accent1 2 11" xfId="1785"/>
    <cellStyle name="40% - Accent1 2 11 2" xfId="4661"/>
    <cellStyle name="40% - Accent1 2 12" xfId="1786"/>
    <cellStyle name="40% - Accent1 2 12 2" xfId="4662"/>
    <cellStyle name="40% - Accent1 2 13" xfId="1787"/>
    <cellStyle name="40% - Accent1 2 13 2" xfId="4663"/>
    <cellStyle name="40% - Accent1 2 14" xfId="1788"/>
    <cellStyle name="40% - Accent1 2 14 2" xfId="4664"/>
    <cellStyle name="40% - Accent1 2 15" xfId="1789"/>
    <cellStyle name="40% - Accent1 2 15 2" xfId="4665"/>
    <cellStyle name="40% - Accent1 2 16" xfId="4666"/>
    <cellStyle name="40% - Accent1 2 17" xfId="3830"/>
    <cellStyle name="40% - Accent1 2 18" xfId="3605"/>
    <cellStyle name="40% - Accent1 2 2" xfId="363"/>
    <cellStyle name="40% - Accent1 2 2 10" xfId="3604"/>
    <cellStyle name="40% - Accent1 2 2 2" xfId="364"/>
    <cellStyle name="40% - Accent1 2 2 2 2" xfId="4667"/>
    <cellStyle name="40% - Accent1 2 2 3" xfId="1790"/>
    <cellStyle name="40% - Accent1 2 2 3 2" xfId="4668"/>
    <cellStyle name="40% - Accent1 2 2 4" xfId="1791"/>
    <cellStyle name="40% - Accent1 2 2 4 2" xfId="4669"/>
    <cellStyle name="40% - Accent1 2 2 5" xfId="1792"/>
    <cellStyle name="40% - Accent1 2 2 5 2" xfId="4670"/>
    <cellStyle name="40% - Accent1 2 2 6" xfId="1793"/>
    <cellStyle name="40% - Accent1 2 2 6 2" xfId="4671"/>
    <cellStyle name="40% - Accent1 2 2 7" xfId="1794"/>
    <cellStyle name="40% - Accent1 2 2 7 2" xfId="4672"/>
    <cellStyle name="40% - Accent1 2 2 8" xfId="4673"/>
    <cellStyle name="40% - Accent1 2 2 9" xfId="3831"/>
    <cellStyle name="40% - Accent1 2 2_Form-Level" xfId="365"/>
    <cellStyle name="40% - Accent1 2 3" xfId="366"/>
    <cellStyle name="40% - Accent1 2 3 2" xfId="367"/>
    <cellStyle name="40% - Accent1 2 3 2 2" xfId="4674"/>
    <cellStyle name="40% - Accent1 2 3 3" xfId="1795"/>
    <cellStyle name="40% - Accent1 2 3 3 2" xfId="4675"/>
    <cellStyle name="40% - Accent1 2 3 4" xfId="1796"/>
    <cellStyle name="40% - Accent1 2 3 4 2" xfId="4676"/>
    <cellStyle name="40% - Accent1 2 3 5" xfId="1797"/>
    <cellStyle name="40% - Accent1 2 3 5 2" xfId="4677"/>
    <cellStyle name="40% - Accent1 2 3 6" xfId="1798"/>
    <cellStyle name="40% - Accent1 2 3 6 2" xfId="4678"/>
    <cellStyle name="40% - Accent1 2 3 7" xfId="1799"/>
    <cellStyle name="40% - Accent1 2 3 7 2" xfId="4679"/>
    <cellStyle name="40% - Accent1 2 3 8" xfId="4680"/>
    <cellStyle name="40% - Accent1 2 3_Form-Level" xfId="368"/>
    <cellStyle name="40% - Accent1 2 4" xfId="369"/>
    <cellStyle name="40% - Accent1 2 4 2" xfId="370"/>
    <cellStyle name="40% - Accent1 2 4 2 2" xfId="4681"/>
    <cellStyle name="40% - Accent1 2 4 3" xfId="1800"/>
    <cellStyle name="40% - Accent1 2 4 3 2" xfId="4682"/>
    <cellStyle name="40% - Accent1 2 4 4" xfId="1801"/>
    <cellStyle name="40% - Accent1 2 4 4 2" xfId="4683"/>
    <cellStyle name="40% - Accent1 2 4 5" xfId="1802"/>
    <cellStyle name="40% - Accent1 2 4 5 2" xfId="4684"/>
    <cellStyle name="40% - Accent1 2 4 6" xfId="1803"/>
    <cellStyle name="40% - Accent1 2 4 6 2" xfId="4685"/>
    <cellStyle name="40% - Accent1 2 4 7" xfId="1804"/>
    <cellStyle name="40% - Accent1 2 4 7 2" xfId="4686"/>
    <cellStyle name="40% - Accent1 2 4 8" xfId="4687"/>
    <cellStyle name="40% - Accent1 2 4_Form-Level" xfId="371"/>
    <cellStyle name="40% - Accent1 2 5" xfId="372"/>
    <cellStyle name="40% - Accent1 2 5 2" xfId="373"/>
    <cellStyle name="40% - Accent1 2 5 2 2" xfId="4688"/>
    <cellStyle name="40% - Accent1 2 5 3" xfId="1805"/>
    <cellStyle name="40% - Accent1 2 5 3 2" xfId="4689"/>
    <cellStyle name="40% - Accent1 2 5 4" xfId="1806"/>
    <cellStyle name="40% - Accent1 2 5 4 2" xfId="4690"/>
    <cellStyle name="40% - Accent1 2 5 5" xfId="1807"/>
    <cellStyle name="40% - Accent1 2 5 5 2" xfId="4691"/>
    <cellStyle name="40% - Accent1 2 5 6" xfId="1808"/>
    <cellStyle name="40% - Accent1 2 5 6 2" xfId="4692"/>
    <cellStyle name="40% - Accent1 2 5 7" xfId="1809"/>
    <cellStyle name="40% - Accent1 2 5 7 2" xfId="4693"/>
    <cellStyle name="40% - Accent1 2 5 8" xfId="4694"/>
    <cellStyle name="40% - Accent1 2 5_Form-Level" xfId="374"/>
    <cellStyle name="40% - Accent1 2 6" xfId="375"/>
    <cellStyle name="40% - Accent1 2 6 2" xfId="376"/>
    <cellStyle name="40% - Accent1 2 6 2 2" xfId="4695"/>
    <cellStyle name="40% - Accent1 2 6 3" xfId="1810"/>
    <cellStyle name="40% - Accent1 2 6 3 2" xfId="4696"/>
    <cellStyle name="40% - Accent1 2 6 4" xfId="1811"/>
    <cellStyle name="40% - Accent1 2 6 4 2" xfId="4697"/>
    <cellStyle name="40% - Accent1 2 6 5" xfId="1812"/>
    <cellStyle name="40% - Accent1 2 6 5 2" xfId="4698"/>
    <cellStyle name="40% - Accent1 2 6 6" xfId="1813"/>
    <cellStyle name="40% - Accent1 2 6 6 2" xfId="4699"/>
    <cellStyle name="40% - Accent1 2 6 7" xfId="1814"/>
    <cellStyle name="40% - Accent1 2 6 7 2" xfId="4700"/>
    <cellStyle name="40% - Accent1 2 6 8" xfId="4701"/>
    <cellStyle name="40% - Accent1 2 6_Form-Level" xfId="377"/>
    <cellStyle name="40% - Accent1 2 7" xfId="378"/>
    <cellStyle name="40% - Accent1 2 7 2" xfId="379"/>
    <cellStyle name="40% - Accent1 2 7 2 2" xfId="4702"/>
    <cellStyle name="40% - Accent1 2 7 3" xfId="1815"/>
    <cellStyle name="40% - Accent1 2 7 3 2" xfId="4703"/>
    <cellStyle name="40% - Accent1 2 7 4" xfId="1816"/>
    <cellStyle name="40% - Accent1 2 7 4 2" xfId="4704"/>
    <cellStyle name="40% - Accent1 2 7 5" xfId="1817"/>
    <cellStyle name="40% - Accent1 2 7 5 2" xfId="4705"/>
    <cellStyle name="40% - Accent1 2 7 6" xfId="1818"/>
    <cellStyle name="40% - Accent1 2 7 6 2" xfId="4706"/>
    <cellStyle name="40% - Accent1 2 7 7" xfId="1819"/>
    <cellStyle name="40% - Accent1 2 7 7 2" xfId="4707"/>
    <cellStyle name="40% - Accent1 2 7 8" xfId="4708"/>
    <cellStyle name="40% - Accent1 2 7_Form-Level" xfId="380"/>
    <cellStyle name="40% - Accent1 2 8" xfId="381"/>
    <cellStyle name="40% - Accent1 2 8 2" xfId="382"/>
    <cellStyle name="40% - Accent1 2 8 2 2" xfId="4709"/>
    <cellStyle name="40% - Accent1 2 8 3" xfId="1820"/>
    <cellStyle name="40% - Accent1 2 8 3 2" xfId="4710"/>
    <cellStyle name="40% - Accent1 2 8 4" xfId="1821"/>
    <cellStyle name="40% - Accent1 2 8 4 2" xfId="4711"/>
    <cellStyle name="40% - Accent1 2 8 5" xfId="1822"/>
    <cellStyle name="40% - Accent1 2 8 5 2" xfId="4712"/>
    <cellStyle name="40% - Accent1 2 8 6" xfId="1823"/>
    <cellStyle name="40% - Accent1 2 8 6 2" xfId="4713"/>
    <cellStyle name="40% - Accent1 2 8 7" xfId="1824"/>
    <cellStyle name="40% - Accent1 2 8 7 2" xfId="4714"/>
    <cellStyle name="40% - Accent1 2 8 8" xfId="4715"/>
    <cellStyle name="40% - Accent1 2 8_Form-Level" xfId="383"/>
    <cellStyle name="40% - Accent1 2 9" xfId="384"/>
    <cellStyle name="40% - Accent1 2 9 2" xfId="385"/>
    <cellStyle name="40% - Accent1 2 9 2 2" xfId="4716"/>
    <cellStyle name="40% - Accent1 2 9 3" xfId="1825"/>
    <cellStyle name="40% - Accent1 2 9 3 2" xfId="4717"/>
    <cellStyle name="40% - Accent1 2 9 4" xfId="1826"/>
    <cellStyle name="40% - Accent1 2 9 4 2" xfId="4718"/>
    <cellStyle name="40% - Accent1 2 9 5" xfId="1827"/>
    <cellStyle name="40% - Accent1 2 9 5 2" xfId="4719"/>
    <cellStyle name="40% - Accent1 2 9 6" xfId="1828"/>
    <cellStyle name="40% - Accent1 2 9 6 2" xfId="4720"/>
    <cellStyle name="40% - Accent1 2 9 7" xfId="1829"/>
    <cellStyle name="40% - Accent1 2 9 7 2" xfId="4721"/>
    <cellStyle name="40% - Accent1 2 9 8" xfId="4722"/>
    <cellStyle name="40% - Accent1 2 9_Form-Level" xfId="386"/>
    <cellStyle name="40% - Accent1 2_Form-Level" xfId="387"/>
    <cellStyle name="40% - Accent1 3" xfId="388"/>
    <cellStyle name="40% - Accent1 3 10" xfId="389"/>
    <cellStyle name="40% - Accent1 3 10 2" xfId="4723"/>
    <cellStyle name="40% - Accent1 3 11" xfId="1830"/>
    <cellStyle name="40% - Accent1 3 11 2" xfId="4724"/>
    <cellStyle name="40% - Accent1 3 12" xfId="1831"/>
    <cellStyle name="40% - Accent1 3 12 2" xfId="4725"/>
    <cellStyle name="40% - Accent1 3 13" xfId="1832"/>
    <cellStyle name="40% - Accent1 3 13 2" xfId="4726"/>
    <cellStyle name="40% - Accent1 3 14" xfId="1833"/>
    <cellStyle name="40% - Accent1 3 14 2" xfId="4727"/>
    <cellStyle name="40% - Accent1 3 15" xfId="1834"/>
    <cellStyle name="40% - Accent1 3 15 2" xfId="4728"/>
    <cellStyle name="40% - Accent1 3 16" xfId="4729"/>
    <cellStyle name="40% - Accent1 3 17" xfId="3832"/>
    <cellStyle name="40% - Accent1 3 18" xfId="3603"/>
    <cellStyle name="40% - Accent1 3 2" xfId="390"/>
    <cellStyle name="40% - Accent1 3 2 2" xfId="391"/>
    <cellStyle name="40% - Accent1 3 2 2 2" xfId="4730"/>
    <cellStyle name="40% - Accent1 3 2 3" xfId="1835"/>
    <cellStyle name="40% - Accent1 3 2 3 2" xfId="4731"/>
    <cellStyle name="40% - Accent1 3 2 4" xfId="1836"/>
    <cellStyle name="40% - Accent1 3 2 4 2" xfId="4732"/>
    <cellStyle name="40% - Accent1 3 2 5" xfId="1837"/>
    <cellStyle name="40% - Accent1 3 2 5 2" xfId="4733"/>
    <cellStyle name="40% - Accent1 3 2 6" xfId="1838"/>
    <cellStyle name="40% - Accent1 3 2 6 2" xfId="4734"/>
    <cellStyle name="40% - Accent1 3 2 7" xfId="1839"/>
    <cellStyle name="40% - Accent1 3 2 7 2" xfId="4735"/>
    <cellStyle name="40% - Accent1 3 2 8" xfId="4736"/>
    <cellStyle name="40% - Accent1 3 2_Form-Level" xfId="392"/>
    <cellStyle name="40% - Accent1 3 3" xfId="393"/>
    <cellStyle name="40% - Accent1 3 3 2" xfId="394"/>
    <cellStyle name="40% - Accent1 3 3 2 2" xfId="4737"/>
    <cellStyle name="40% - Accent1 3 3 3" xfId="1840"/>
    <cellStyle name="40% - Accent1 3 3 3 2" xfId="4738"/>
    <cellStyle name="40% - Accent1 3 3 4" xfId="1841"/>
    <cellStyle name="40% - Accent1 3 3 4 2" xfId="4739"/>
    <cellStyle name="40% - Accent1 3 3 5" xfId="1842"/>
    <cellStyle name="40% - Accent1 3 3 5 2" xfId="4740"/>
    <cellStyle name="40% - Accent1 3 3 6" xfId="1843"/>
    <cellStyle name="40% - Accent1 3 3 6 2" xfId="4741"/>
    <cellStyle name="40% - Accent1 3 3 7" xfId="1844"/>
    <cellStyle name="40% - Accent1 3 3 7 2" xfId="4742"/>
    <cellStyle name="40% - Accent1 3 3 8" xfId="4743"/>
    <cellStyle name="40% - Accent1 3 3_Form-Level" xfId="395"/>
    <cellStyle name="40% - Accent1 3 4" xfId="396"/>
    <cellStyle name="40% - Accent1 3 4 2" xfId="397"/>
    <cellStyle name="40% - Accent1 3 4 2 2" xfId="4744"/>
    <cellStyle name="40% - Accent1 3 4 3" xfId="1845"/>
    <cellStyle name="40% - Accent1 3 4 3 2" xfId="4745"/>
    <cellStyle name="40% - Accent1 3 4 4" xfId="1846"/>
    <cellStyle name="40% - Accent1 3 4 4 2" xfId="4746"/>
    <cellStyle name="40% - Accent1 3 4 5" xfId="1847"/>
    <cellStyle name="40% - Accent1 3 4 5 2" xfId="4747"/>
    <cellStyle name="40% - Accent1 3 4 6" xfId="1848"/>
    <cellStyle name="40% - Accent1 3 4 6 2" xfId="4748"/>
    <cellStyle name="40% - Accent1 3 4 7" xfId="1849"/>
    <cellStyle name="40% - Accent1 3 4 7 2" xfId="4749"/>
    <cellStyle name="40% - Accent1 3 4 8" xfId="4750"/>
    <cellStyle name="40% - Accent1 3 4_Form-Level" xfId="398"/>
    <cellStyle name="40% - Accent1 3 5" xfId="399"/>
    <cellStyle name="40% - Accent1 3 5 2" xfId="400"/>
    <cellStyle name="40% - Accent1 3 5 2 2" xfId="4751"/>
    <cellStyle name="40% - Accent1 3 5 3" xfId="1850"/>
    <cellStyle name="40% - Accent1 3 5 3 2" xfId="4752"/>
    <cellStyle name="40% - Accent1 3 5 4" xfId="1851"/>
    <cellStyle name="40% - Accent1 3 5 4 2" xfId="4753"/>
    <cellStyle name="40% - Accent1 3 5 5" xfId="1852"/>
    <cellStyle name="40% - Accent1 3 5 5 2" xfId="4754"/>
    <cellStyle name="40% - Accent1 3 5 6" xfId="1853"/>
    <cellStyle name="40% - Accent1 3 5 6 2" xfId="4755"/>
    <cellStyle name="40% - Accent1 3 5 7" xfId="1854"/>
    <cellStyle name="40% - Accent1 3 5 7 2" xfId="4756"/>
    <cellStyle name="40% - Accent1 3 5 8" xfId="4757"/>
    <cellStyle name="40% - Accent1 3 5_Form-Level" xfId="401"/>
    <cellStyle name="40% - Accent1 3 6" xfId="402"/>
    <cellStyle name="40% - Accent1 3 6 2" xfId="403"/>
    <cellStyle name="40% - Accent1 3 6 2 2" xfId="4758"/>
    <cellStyle name="40% - Accent1 3 6 3" xfId="1855"/>
    <cellStyle name="40% - Accent1 3 6 3 2" xfId="4759"/>
    <cellStyle name="40% - Accent1 3 6 4" xfId="1856"/>
    <cellStyle name="40% - Accent1 3 6 4 2" xfId="4760"/>
    <cellStyle name="40% - Accent1 3 6 5" xfId="1857"/>
    <cellStyle name="40% - Accent1 3 6 5 2" xfId="4761"/>
    <cellStyle name="40% - Accent1 3 6 6" xfId="1858"/>
    <cellStyle name="40% - Accent1 3 6 6 2" xfId="4762"/>
    <cellStyle name="40% - Accent1 3 6 7" xfId="1859"/>
    <cellStyle name="40% - Accent1 3 6 7 2" xfId="4763"/>
    <cellStyle name="40% - Accent1 3 6 8" xfId="4764"/>
    <cellStyle name="40% - Accent1 3 6_Form-Level" xfId="404"/>
    <cellStyle name="40% - Accent1 3 7" xfId="405"/>
    <cellStyle name="40% - Accent1 3 7 2" xfId="406"/>
    <cellStyle name="40% - Accent1 3 7 2 2" xfId="4765"/>
    <cellStyle name="40% - Accent1 3 7 3" xfId="1860"/>
    <cellStyle name="40% - Accent1 3 7 3 2" xfId="4766"/>
    <cellStyle name="40% - Accent1 3 7 4" xfId="1861"/>
    <cellStyle name="40% - Accent1 3 7 4 2" xfId="4767"/>
    <cellStyle name="40% - Accent1 3 7 5" xfId="1862"/>
    <cellStyle name="40% - Accent1 3 7 5 2" xfId="4768"/>
    <cellStyle name="40% - Accent1 3 7 6" xfId="1863"/>
    <cellStyle name="40% - Accent1 3 7 6 2" xfId="4769"/>
    <cellStyle name="40% - Accent1 3 7 7" xfId="1864"/>
    <cellStyle name="40% - Accent1 3 7 7 2" xfId="4770"/>
    <cellStyle name="40% - Accent1 3 7 8" xfId="4771"/>
    <cellStyle name="40% - Accent1 3 7_Form-Level" xfId="407"/>
    <cellStyle name="40% - Accent1 3 8" xfId="408"/>
    <cellStyle name="40% - Accent1 3 8 2" xfId="409"/>
    <cellStyle name="40% - Accent1 3 8 2 2" xfId="4772"/>
    <cellStyle name="40% - Accent1 3 8 3" xfId="1865"/>
    <cellStyle name="40% - Accent1 3 8 3 2" xfId="4773"/>
    <cellStyle name="40% - Accent1 3 8 4" xfId="1866"/>
    <cellStyle name="40% - Accent1 3 8 4 2" xfId="4774"/>
    <cellStyle name="40% - Accent1 3 8 5" xfId="1867"/>
    <cellStyle name="40% - Accent1 3 8 5 2" xfId="4775"/>
    <cellStyle name="40% - Accent1 3 8 6" xfId="1868"/>
    <cellStyle name="40% - Accent1 3 8 6 2" xfId="4776"/>
    <cellStyle name="40% - Accent1 3 8 7" xfId="1869"/>
    <cellStyle name="40% - Accent1 3 8 7 2" xfId="4777"/>
    <cellStyle name="40% - Accent1 3 8 8" xfId="4778"/>
    <cellStyle name="40% - Accent1 3 8_Form-Level" xfId="410"/>
    <cellStyle name="40% - Accent1 3 9" xfId="411"/>
    <cellStyle name="40% - Accent1 3 9 2" xfId="412"/>
    <cellStyle name="40% - Accent1 3 9 2 2" xfId="4779"/>
    <cellStyle name="40% - Accent1 3 9 3" xfId="1870"/>
    <cellStyle name="40% - Accent1 3 9 3 2" xfId="4780"/>
    <cellStyle name="40% - Accent1 3 9 4" xfId="1871"/>
    <cellStyle name="40% - Accent1 3 9 4 2" xfId="4781"/>
    <cellStyle name="40% - Accent1 3 9 5" xfId="1872"/>
    <cellStyle name="40% - Accent1 3 9 5 2" xfId="4782"/>
    <cellStyle name="40% - Accent1 3 9 6" xfId="1873"/>
    <cellStyle name="40% - Accent1 3 9 6 2" xfId="4783"/>
    <cellStyle name="40% - Accent1 3 9 7" xfId="1874"/>
    <cellStyle name="40% - Accent1 3 9 7 2" xfId="4784"/>
    <cellStyle name="40% - Accent1 3 9 8" xfId="4785"/>
    <cellStyle name="40% - Accent1 3 9_Form-Level" xfId="413"/>
    <cellStyle name="40% - Accent1 3_Form-Level" xfId="414"/>
    <cellStyle name="40% - Accent1 4" xfId="3602"/>
    <cellStyle name="40% - Accent2 2" xfId="415"/>
    <cellStyle name="40% - Accent2 2 10" xfId="416"/>
    <cellStyle name="40% - Accent2 2 10 2" xfId="4786"/>
    <cellStyle name="40% - Accent2 2 11" xfId="1875"/>
    <cellStyle name="40% - Accent2 2 11 2" xfId="4787"/>
    <cellStyle name="40% - Accent2 2 12" xfId="1876"/>
    <cellStyle name="40% - Accent2 2 12 2" xfId="4788"/>
    <cellStyle name="40% - Accent2 2 13" xfId="1877"/>
    <cellStyle name="40% - Accent2 2 13 2" xfId="4789"/>
    <cellStyle name="40% - Accent2 2 14" xfId="1878"/>
    <cellStyle name="40% - Accent2 2 14 2" xfId="4790"/>
    <cellStyle name="40% - Accent2 2 15" xfId="1879"/>
    <cellStyle name="40% - Accent2 2 15 2" xfId="4791"/>
    <cellStyle name="40% - Accent2 2 16" xfId="4792"/>
    <cellStyle name="40% - Accent2 2 17" xfId="3833"/>
    <cellStyle name="40% - Accent2 2 18" xfId="3601"/>
    <cellStyle name="40% - Accent2 2 2" xfId="417"/>
    <cellStyle name="40% - Accent2 2 2 10" xfId="3600"/>
    <cellStyle name="40% - Accent2 2 2 2" xfId="418"/>
    <cellStyle name="40% - Accent2 2 2 2 2" xfId="4793"/>
    <cellStyle name="40% - Accent2 2 2 3" xfId="1880"/>
    <cellStyle name="40% - Accent2 2 2 3 2" xfId="4794"/>
    <cellStyle name="40% - Accent2 2 2 4" xfId="1881"/>
    <cellStyle name="40% - Accent2 2 2 4 2" xfId="4795"/>
    <cellStyle name="40% - Accent2 2 2 5" xfId="1882"/>
    <cellStyle name="40% - Accent2 2 2 5 2" xfId="4796"/>
    <cellStyle name="40% - Accent2 2 2 6" xfId="1883"/>
    <cellStyle name="40% - Accent2 2 2 6 2" xfId="4797"/>
    <cellStyle name="40% - Accent2 2 2 7" xfId="1884"/>
    <cellStyle name="40% - Accent2 2 2 7 2" xfId="4798"/>
    <cellStyle name="40% - Accent2 2 2 8" xfId="4799"/>
    <cellStyle name="40% - Accent2 2 2 9" xfId="3834"/>
    <cellStyle name="40% - Accent2 2 2_Form-Level" xfId="419"/>
    <cellStyle name="40% - Accent2 2 3" xfId="420"/>
    <cellStyle name="40% - Accent2 2 3 2" xfId="421"/>
    <cellStyle name="40% - Accent2 2 3 2 2" xfId="4800"/>
    <cellStyle name="40% - Accent2 2 3 3" xfId="1885"/>
    <cellStyle name="40% - Accent2 2 3 3 2" xfId="4801"/>
    <cellStyle name="40% - Accent2 2 3 4" xfId="1886"/>
    <cellStyle name="40% - Accent2 2 3 4 2" xfId="4802"/>
    <cellStyle name="40% - Accent2 2 3 5" xfId="1887"/>
    <cellStyle name="40% - Accent2 2 3 5 2" xfId="4803"/>
    <cellStyle name="40% - Accent2 2 3 6" xfId="1888"/>
    <cellStyle name="40% - Accent2 2 3 6 2" xfId="4804"/>
    <cellStyle name="40% - Accent2 2 3 7" xfId="1889"/>
    <cellStyle name="40% - Accent2 2 3 7 2" xfId="4805"/>
    <cellStyle name="40% - Accent2 2 3 8" xfId="4806"/>
    <cellStyle name="40% - Accent2 2 3_Form-Level" xfId="422"/>
    <cellStyle name="40% - Accent2 2 4" xfId="423"/>
    <cellStyle name="40% - Accent2 2 4 2" xfId="424"/>
    <cellStyle name="40% - Accent2 2 4 2 2" xfId="4807"/>
    <cellStyle name="40% - Accent2 2 4 3" xfId="1890"/>
    <cellStyle name="40% - Accent2 2 4 3 2" xfId="4808"/>
    <cellStyle name="40% - Accent2 2 4 4" xfId="1891"/>
    <cellStyle name="40% - Accent2 2 4 4 2" xfId="4809"/>
    <cellStyle name="40% - Accent2 2 4 5" xfId="1892"/>
    <cellStyle name="40% - Accent2 2 4 5 2" xfId="4810"/>
    <cellStyle name="40% - Accent2 2 4 6" xfId="1893"/>
    <cellStyle name="40% - Accent2 2 4 6 2" xfId="4811"/>
    <cellStyle name="40% - Accent2 2 4 7" xfId="1894"/>
    <cellStyle name="40% - Accent2 2 4 7 2" xfId="4812"/>
    <cellStyle name="40% - Accent2 2 4 8" xfId="4813"/>
    <cellStyle name="40% - Accent2 2 4_Form-Level" xfId="425"/>
    <cellStyle name="40% - Accent2 2 5" xfId="426"/>
    <cellStyle name="40% - Accent2 2 5 2" xfId="427"/>
    <cellStyle name="40% - Accent2 2 5 2 2" xfId="4814"/>
    <cellStyle name="40% - Accent2 2 5 3" xfId="1895"/>
    <cellStyle name="40% - Accent2 2 5 3 2" xfId="4815"/>
    <cellStyle name="40% - Accent2 2 5 4" xfId="1896"/>
    <cellStyle name="40% - Accent2 2 5 4 2" xfId="4816"/>
    <cellStyle name="40% - Accent2 2 5 5" xfId="1897"/>
    <cellStyle name="40% - Accent2 2 5 5 2" xfId="4817"/>
    <cellStyle name="40% - Accent2 2 5 6" xfId="1898"/>
    <cellStyle name="40% - Accent2 2 5 6 2" xfId="4818"/>
    <cellStyle name="40% - Accent2 2 5 7" xfId="1899"/>
    <cellStyle name="40% - Accent2 2 5 7 2" xfId="4819"/>
    <cellStyle name="40% - Accent2 2 5 8" xfId="4820"/>
    <cellStyle name="40% - Accent2 2 5_Form-Level" xfId="428"/>
    <cellStyle name="40% - Accent2 2 6" xfId="429"/>
    <cellStyle name="40% - Accent2 2 6 2" xfId="430"/>
    <cellStyle name="40% - Accent2 2 6 2 2" xfId="4821"/>
    <cellStyle name="40% - Accent2 2 6 3" xfId="1900"/>
    <cellStyle name="40% - Accent2 2 6 3 2" xfId="4822"/>
    <cellStyle name="40% - Accent2 2 6 4" xfId="1901"/>
    <cellStyle name="40% - Accent2 2 6 4 2" xfId="4823"/>
    <cellStyle name="40% - Accent2 2 6 5" xfId="1902"/>
    <cellStyle name="40% - Accent2 2 6 5 2" xfId="4824"/>
    <cellStyle name="40% - Accent2 2 6 6" xfId="1903"/>
    <cellStyle name="40% - Accent2 2 6 6 2" xfId="4825"/>
    <cellStyle name="40% - Accent2 2 6 7" xfId="1904"/>
    <cellStyle name="40% - Accent2 2 6 7 2" xfId="4826"/>
    <cellStyle name="40% - Accent2 2 6 8" xfId="4827"/>
    <cellStyle name="40% - Accent2 2 6_Form-Level" xfId="431"/>
    <cellStyle name="40% - Accent2 2 7" xfId="432"/>
    <cellStyle name="40% - Accent2 2 7 2" xfId="433"/>
    <cellStyle name="40% - Accent2 2 7 2 2" xfId="4828"/>
    <cellStyle name="40% - Accent2 2 7 3" xfId="1905"/>
    <cellStyle name="40% - Accent2 2 7 3 2" xfId="4829"/>
    <cellStyle name="40% - Accent2 2 7 4" xfId="1906"/>
    <cellStyle name="40% - Accent2 2 7 4 2" xfId="4830"/>
    <cellStyle name="40% - Accent2 2 7 5" xfId="1907"/>
    <cellStyle name="40% - Accent2 2 7 5 2" xfId="4831"/>
    <cellStyle name="40% - Accent2 2 7 6" xfId="1908"/>
    <cellStyle name="40% - Accent2 2 7 6 2" xfId="4832"/>
    <cellStyle name="40% - Accent2 2 7 7" xfId="1909"/>
    <cellStyle name="40% - Accent2 2 7 7 2" xfId="4833"/>
    <cellStyle name="40% - Accent2 2 7 8" xfId="4834"/>
    <cellStyle name="40% - Accent2 2 7_Form-Level" xfId="434"/>
    <cellStyle name="40% - Accent2 2 8" xfId="435"/>
    <cellStyle name="40% - Accent2 2 8 2" xfId="436"/>
    <cellStyle name="40% - Accent2 2 8 2 2" xfId="4835"/>
    <cellStyle name="40% - Accent2 2 8 3" xfId="1910"/>
    <cellStyle name="40% - Accent2 2 8 3 2" xfId="4836"/>
    <cellStyle name="40% - Accent2 2 8 4" xfId="1911"/>
    <cellStyle name="40% - Accent2 2 8 4 2" xfId="4837"/>
    <cellStyle name="40% - Accent2 2 8 5" xfId="1912"/>
    <cellStyle name="40% - Accent2 2 8 5 2" xfId="4838"/>
    <cellStyle name="40% - Accent2 2 8 6" xfId="1913"/>
    <cellStyle name="40% - Accent2 2 8 6 2" xfId="4839"/>
    <cellStyle name="40% - Accent2 2 8 7" xfId="1914"/>
    <cellStyle name="40% - Accent2 2 8 7 2" xfId="4840"/>
    <cellStyle name="40% - Accent2 2 8 8" xfId="4841"/>
    <cellStyle name="40% - Accent2 2 8_Form-Level" xfId="437"/>
    <cellStyle name="40% - Accent2 2 9" xfId="438"/>
    <cellStyle name="40% - Accent2 2 9 2" xfId="439"/>
    <cellStyle name="40% - Accent2 2 9 2 2" xfId="4842"/>
    <cellStyle name="40% - Accent2 2 9 3" xfId="1915"/>
    <cellStyle name="40% - Accent2 2 9 3 2" xfId="4843"/>
    <cellStyle name="40% - Accent2 2 9 4" xfId="1916"/>
    <cellStyle name="40% - Accent2 2 9 4 2" xfId="4844"/>
    <cellStyle name="40% - Accent2 2 9 5" xfId="1917"/>
    <cellStyle name="40% - Accent2 2 9 5 2" xfId="4845"/>
    <cellStyle name="40% - Accent2 2 9 6" xfId="1918"/>
    <cellStyle name="40% - Accent2 2 9 6 2" xfId="4846"/>
    <cellStyle name="40% - Accent2 2 9 7" xfId="1919"/>
    <cellStyle name="40% - Accent2 2 9 7 2" xfId="4847"/>
    <cellStyle name="40% - Accent2 2 9 8" xfId="4848"/>
    <cellStyle name="40% - Accent2 2 9_Form-Level" xfId="440"/>
    <cellStyle name="40% - Accent2 2_Form-Level" xfId="441"/>
    <cellStyle name="40% - Accent2 3" xfId="442"/>
    <cellStyle name="40% - Accent2 3 10" xfId="443"/>
    <cellStyle name="40% - Accent2 3 10 2" xfId="4849"/>
    <cellStyle name="40% - Accent2 3 11" xfId="1920"/>
    <cellStyle name="40% - Accent2 3 11 2" xfId="4850"/>
    <cellStyle name="40% - Accent2 3 12" xfId="1921"/>
    <cellStyle name="40% - Accent2 3 12 2" xfId="4851"/>
    <cellStyle name="40% - Accent2 3 13" xfId="1922"/>
    <cellStyle name="40% - Accent2 3 13 2" xfId="4852"/>
    <cellStyle name="40% - Accent2 3 14" xfId="1923"/>
    <cellStyle name="40% - Accent2 3 14 2" xfId="4853"/>
    <cellStyle name="40% - Accent2 3 15" xfId="1924"/>
    <cellStyle name="40% - Accent2 3 15 2" xfId="4854"/>
    <cellStyle name="40% - Accent2 3 16" xfId="4855"/>
    <cellStyle name="40% - Accent2 3 17" xfId="3835"/>
    <cellStyle name="40% - Accent2 3 18" xfId="3599"/>
    <cellStyle name="40% - Accent2 3 2" xfId="444"/>
    <cellStyle name="40% - Accent2 3 2 2" xfId="445"/>
    <cellStyle name="40% - Accent2 3 2 2 2" xfId="4856"/>
    <cellStyle name="40% - Accent2 3 2 3" xfId="1925"/>
    <cellStyle name="40% - Accent2 3 2 3 2" xfId="4857"/>
    <cellStyle name="40% - Accent2 3 2 4" xfId="1926"/>
    <cellStyle name="40% - Accent2 3 2 4 2" xfId="4858"/>
    <cellStyle name="40% - Accent2 3 2 5" xfId="1927"/>
    <cellStyle name="40% - Accent2 3 2 5 2" xfId="4859"/>
    <cellStyle name="40% - Accent2 3 2 6" xfId="1928"/>
    <cellStyle name="40% - Accent2 3 2 6 2" xfId="4860"/>
    <cellStyle name="40% - Accent2 3 2 7" xfId="1929"/>
    <cellStyle name="40% - Accent2 3 2 7 2" xfId="4861"/>
    <cellStyle name="40% - Accent2 3 2 8" xfId="4862"/>
    <cellStyle name="40% - Accent2 3 2_Form-Level" xfId="446"/>
    <cellStyle name="40% - Accent2 3 3" xfId="447"/>
    <cellStyle name="40% - Accent2 3 3 2" xfId="448"/>
    <cellStyle name="40% - Accent2 3 3 2 2" xfId="4863"/>
    <cellStyle name="40% - Accent2 3 3 3" xfId="1930"/>
    <cellStyle name="40% - Accent2 3 3 3 2" xfId="4864"/>
    <cellStyle name="40% - Accent2 3 3 4" xfId="1931"/>
    <cellStyle name="40% - Accent2 3 3 4 2" xfId="4865"/>
    <cellStyle name="40% - Accent2 3 3 5" xfId="1932"/>
    <cellStyle name="40% - Accent2 3 3 5 2" xfId="4866"/>
    <cellStyle name="40% - Accent2 3 3 6" xfId="1933"/>
    <cellStyle name="40% - Accent2 3 3 6 2" xfId="4867"/>
    <cellStyle name="40% - Accent2 3 3 7" xfId="1934"/>
    <cellStyle name="40% - Accent2 3 3 7 2" xfId="4868"/>
    <cellStyle name="40% - Accent2 3 3 8" xfId="4869"/>
    <cellStyle name="40% - Accent2 3 3_Form-Level" xfId="449"/>
    <cellStyle name="40% - Accent2 3 4" xfId="450"/>
    <cellStyle name="40% - Accent2 3 4 2" xfId="451"/>
    <cellStyle name="40% - Accent2 3 4 2 2" xfId="4870"/>
    <cellStyle name="40% - Accent2 3 4 3" xfId="1935"/>
    <cellStyle name="40% - Accent2 3 4 3 2" xfId="4871"/>
    <cellStyle name="40% - Accent2 3 4 4" xfId="1936"/>
    <cellStyle name="40% - Accent2 3 4 4 2" xfId="4872"/>
    <cellStyle name="40% - Accent2 3 4 5" xfId="1937"/>
    <cellStyle name="40% - Accent2 3 4 5 2" xfId="4873"/>
    <cellStyle name="40% - Accent2 3 4 6" xfId="1938"/>
    <cellStyle name="40% - Accent2 3 4 6 2" xfId="4874"/>
    <cellStyle name="40% - Accent2 3 4 7" xfId="1939"/>
    <cellStyle name="40% - Accent2 3 4 7 2" xfId="4875"/>
    <cellStyle name="40% - Accent2 3 4 8" xfId="4876"/>
    <cellStyle name="40% - Accent2 3 4_Form-Level" xfId="452"/>
    <cellStyle name="40% - Accent2 3 5" xfId="453"/>
    <cellStyle name="40% - Accent2 3 5 2" xfId="454"/>
    <cellStyle name="40% - Accent2 3 5 2 2" xfId="4877"/>
    <cellStyle name="40% - Accent2 3 5 3" xfId="1940"/>
    <cellStyle name="40% - Accent2 3 5 3 2" xfId="4878"/>
    <cellStyle name="40% - Accent2 3 5 4" xfId="1941"/>
    <cellStyle name="40% - Accent2 3 5 4 2" xfId="4879"/>
    <cellStyle name="40% - Accent2 3 5 5" xfId="1942"/>
    <cellStyle name="40% - Accent2 3 5 5 2" xfId="4880"/>
    <cellStyle name="40% - Accent2 3 5 6" xfId="1943"/>
    <cellStyle name="40% - Accent2 3 5 6 2" xfId="4881"/>
    <cellStyle name="40% - Accent2 3 5 7" xfId="1944"/>
    <cellStyle name="40% - Accent2 3 5 7 2" xfId="4882"/>
    <cellStyle name="40% - Accent2 3 5 8" xfId="4883"/>
    <cellStyle name="40% - Accent2 3 5_Form-Level" xfId="455"/>
    <cellStyle name="40% - Accent2 3 6" xfId="456"/>
    <cellStyle name="40% - Accent2 3 6 2" xfId="457"/>
    <cellStyle name="40% - Accent2 3 6 2 2" xfId="4884"/>
    <cellStyle name="40% - Accent2 3 6 3" xfId="1945"/>
    <cellStyle name="40% - Accent2 3 6 3 2" xfId="4885"/>
    <cellStyle name="40% - Accent2 3 6 4" xfId="1946"/>
    <cellStyle name="40% - Accent2 3 6 4 2" xfId="4886"/>
    <cellStyle name="40% - Accent2 3 6 5" xfId="1947"/>
    <cellStyle name="40% - Accent2 3 6 5 2" xfId="4887"/>
    <cellStyle name="40% - Accent2 3 6 6" xfId="1948"/>
    <cellStyle name="40% - Accent2 3 6 6 2" xfId="4888"/>
    <cellStyle name="40% - Accent2 3 6 7" xfId="1949"/>
    <cellStyle name="40% - Accent2 3 6 7 2" xfId="4889"/>
    <cellStyle name="40% - Accent2 3 6 8" xfId="4890"/>
    <cellStyle name="40% - Accent2 3 6_Form-Level" xfId="458"/>
    <cellStyle name="40% - Accent2 3 7" xfId="459"/>
    <cellStyle name="40% - Accent2 3 7 2" xfId="460"/>
    <cellStyle name="40% - Accent2 3 7 2 2" xfId="4891"/>
    <cellStyle name="40% - Accent2 3 7 3" xfId="1950"/>
    <cellStyle name="40% - Accent2 3 7 3 2" xfId="4892"/>
    <cellStyle name="40% - Accent2 3 7 4" xfId="1951"/>
    <cellStyle name="40% - Accent2 3 7 4 2" xfId="4893"/>
    <cellStyle name="40% - Accent2 3 7 5" xfId="1952"/>
    <cellStyle name="40% - Accent2 3 7 5 2" xfId="4894"/>
    <cellStyle name="40% - Accent2 3 7 6" xfId="1953"/>
    <cellStyle name="40% - Accent2 3 7 6 2" xfId="4895"/>
    <cellStyle name="40% - Accent2 3 7 7" xfId="1954"/>
    <cellStyle name="40% - Accent2 3 7 7 2" xfId="4896"/>
    <cellStyle name="40% - Accent2 3 7 8" xfId="4897"/>
    <cellStyle name="40% - Accent2 3 7_Form-Level" xfId="461"/>
    <cellStyle name="40% - Accent2 3 8" xfId="462"/>
    <cellStyle name="40% - Accent2 3 8 2" xfId="463"/>
    <cellStyle name="40% - Accent2 3 8 2 2" xfId="4898"/>
    <cellStyle name="40% - Accent2 3 8 3" xfId="1955"/>
    <cellStyle name="40% - Accent2 3 8 3 2" xfId="4899"/>
    <cellStyle name="40% - Accent2 3 8 4" xfId="1956"/>
    <cellStyle name="40% - Accent2 3 8 4 2" xfId="4900"/>
    <cellStyle name="40% - Accent2 3 8 5" xfId="1957"/>
    <cellStyle name="40% - Accent2 3 8 5 2" xfId="4901"/>
    <cellStyle name="40% - Accent2 3 8 6" xfId="1958"/>
    <cellStyle name="40% - Accent2 3 8 6 2" xfId="4902"/>
    <cellStyle name="40% - Accent2 3 8 7" xfId="1959"/>
    <cellStyle name="40% - Accent2 3 8 7 2" xfId="4903"/>
    <cellStyle name="40% - Accent2 3 8 8" xfId="4904"/>
    <cellStyle name="40% - Accent2 3 8_Form-Level" xfId="464"/>
    <cellStyle name="40% - Accent2 3 9" xfId="465"/>
    <cellStyle name="40% - Accent2 3 9 2" xfId="466"/>
    <cellStyle name="40% - Accent2 3 9 2 2" xfId="4905"/>
    <cellStyle name="40% - Accent2 3 9 3" xfId="1960"/>
    <cellStyle name="40% - Accent2 3 9 3 2" xfId="4906"/>
    <cellStyle name="40% - Accent2 3 9 4" xfId="1961"/>
    <cellStyle name="40% - Accent2 3 9 4 2" xfId="4907"/>
    <cellStyle name="40% - Accent2 3 9 5" xfId="1962"/>
    <cellStyle name="40% - Accent2 3 9 5 2" xfId="4908"/>
    <cellStyle name="40% - Accent2 3 9 6" xfId="1963"/>
    <cellStyle name="40% - Accent2 3 9 6 2" xfId="4909"/>
    <cellStyle name="40% - Accent2 3 9 7" xfId="1964"/>
    <cellStyle name="40% - Accent2 3 9 7 2" xfId="4910"/>
    <cellStyle name="40% - Accent2 3 9 8" xfId="4911"/>
    <cellStyle name="40% - Accent2 3 9_Form-Level" xfId="467"/>
    <cellStyle name="40% - Accent2 3_Form-Level" xfId="468"/>
    <cellStyle name="40% - Accent2 4" xfId="3598"/>
    <cellStyle name="40% - Accent3 2" xfId="469"/>
    <cellStyle name="40% - Accent3 2 10" xfId="470"/>
    <cellStyle name="40% - Accent3 2 10 2" xfId="4912"/>
    <cellStyle name="40% - Accent3 2 11" xfId="1965"/>
    <cellStyle name="40% - Accent3 2 11 2" xfId="4913"/>
    <cellStyle name="40% - Accent3 2 12" xfId="1966"/>
    <cellStyle name="40% - Accent3 2 12 2" xfId="4914"/>
    <cellStyle name="40% - Accent3 2 13" xfId="1967"/>
    <cellStyle name="40% - Accent3 2 13 2" xfId="4915"/>
    <cellStyle name="40% - Accent3 2 14" xfId="1968"/>
    <cellStyle name="40% - Accent3 2 14 2" xfId="4916"/>
    <cellStyle name="40% - Accent3 2 15" xfId="1969"/>
    <cellStyle name="40% - Accent3 2 15 2" xfId="4917"/>
    <cellStyle name="40% - Accent3 2 16" xfId="4918"/>
    <cellStyle name="40% - Accent3 2 17" xfId="3836"/>
    <cellStyle name="40% - Accent3 2 18" xfId="3597"/>
    <cellStyle name="40% - Accent3 2 2" xfId="471"/>
    <cellStyle name="40% - Accent3 2 2 10" xfId="3596"/>
    <cellStyle name="40% - Accent3 2 2 2" xfId="472"/>
    <cellStyle name="40% - Accent3 2 2 2 2" xfId="4919"/>
    <cellStyle name="40% - Accent3 2 2 3" xfId="1970"/>
    <cellStyle name="40% - Accent3 2 2 3 2" xfId="4920"/>
    <cellStyle name="40% - Accent3 2 2 4" xfId="1971"/>
    <cellStyle name="40% - Accent3 2 2 4 2" xfId="4921"/>
    <cellStyle name="40% - Accent3 2 2 5" xfId="1972"/>
    <cellStyle name="40% - Accent3 2 2 5 2" xfId="4922"/>
    <cellStyle name="40% - Accent3 2 2 6" xfId="1973"/>
    <cellStyle name="40% - Accent3 2 2 6 2" xfId="4923"/>
    <cellStyle name="40% - Accent3 2 2 7" xfId="1974"/>
    <cellStyle name="40% - Accent3 2 2 7 2" xfId="4924"/>
    <cellStyle name="40% - Accent3 2 2 8" xfId="4925"/>
    <cellStyle name="40% - Accent3 2 2 9" xfId="3837"/>
    <cellStyle name="40% - Accent3 2 2_Form-Level" xfId="473"/>
    <cellStyle name="40% - Accent3 2 3" xfId="474"/>
    <cellStyle name="40% - Accent3 2 3 2" xfId="475"/>
    <cellStyle name="40% - Accent3 2 3 2 2" xfId="4926"/>
    <cellStyle name="40% - Accent3 2 3 3" xfId="1975"/>
    <cellStyle name="40% - Accent3 2 3 3 2" xfId="4927"/>
    <cellStyle name="40% - Accent3 2 3 4" xfId="1976"/>
    <cellStyle name="40% - Accent3 2 3 4 2" xfId="4928"/>
    <cellStyle name="40% - Accent3 2 3 5" xfId="1977"/>
    <cellStyle name="40% - Accent3 2 3 5 2" xfId="4929"/>
    <cellStyle name="40% - Accent3 2 3 6" xfId="1978"/>
    <cellStyle name="40% - Accent3 2 3 6 2" xfId="4930"/>
    <cellStyle name="40% - Accent3 2 3 7" xfId="1979"/>
    <cellStyle name="40% - Accent3 2 3 7 2" xfId="4931"/>
    <cellStyle name="40% - Accent3 2 3 8" xfId="4932"/>
    <cellStyle name="40% - Accent3 2 3_Form-Level" xfId="476"/>
    <cellStyle name="40% - Accent3 2 4" xfId="477"/>
    <cellStyle name="40% - Accent3 2 4 2" xfId="478"/>
    <cellStyle name="40% - Accent3 2 4 2 2" xfId="4933"/>
    <cellStyle name="40% - Accent3 2 4 3" xfId="1980"/>
    <cellStyle name="40% - Accent3 2 4 3 2" xfId="4934"/>
    <cellStyle name="40% - Accent3 2 4 4" xfId="1981"/>
    <cellStyle name="40% - Accent3 2 4 4 2" xfId="4935"/>
    <cellStyle name="40% - Accent3 2 4 5" xfId="1982"/>
    <cellStyle name="40% - Accent3 2 4 5 2" xfId="4936"/>
    <cellStyle name="40% - Accent3 2 4 6" xfId="1983"/>
    <cellStyle name="40% - Accent3 2 4 6 2" xfId="4937"/>
    <cellStyle name="40% - Accent3 2 4 7" xfId="1984"/>
    <cellStyle name="40% - Accent3 2 4 7 2" xfId="4938"/>
    <cellStyle name="40% - Accent3 2 4 8" xfId="4939"/>
    <cellStyle name="40% - Accent3 2 4_Form-Level" xfId="479"/>
    <cellStyle name="40% - Accent3 2 5" xfId="480"/>
    <cellStyle name="40% - Accent3 2 5 2" xfId="481"/>
    <cellStyle name="40% - Accent3 2 5 2 2" xfId="4940"/>
    <cellStyle name="40% - Accent3 2 5 3" xfId="1985"/>
    <cellStyle name="40% - Accent3 2 5 3 2" xfId="4941"/>
    <cellStyle name="40% - Accent3 2 5 4" xfId="1986"/>
    <cellStyle name="40% - Accent3 2 5 4 2" xfId="4942"/>
    <cellStyle name="40% - Accent3 2 5 5" xfId="1987"/>
    <cellStyle name="40% - Accent3 2 5 5 2" xfId="4943"/>
    <cellStyle name="40% - Accent3 2 5 6" xfId="1988"/>
    <cellStyle name="40% - Accent3 2 5 6 2" xfId="4944"/>
    <cellStyle name="40% - Accent3 2 5 7" xfId="1989"/>
    <cellStyle name="40% - Accent3 2 5 7 2" xfId="4945"/>
    <cellStyle name="40% - Accent3 2 5 8" xfId="4946"/>
    <cellStyle name="40% - Accent3 2 5_Form-Level" xfId="482"/>
    <cellStyle name="40% - Accent3 2 6" xfId="483"/>
    <cellStyle name="40% - Accent3 2 6 2" xfId="484"/>
    <cellStyle name="40% - Accent3 2 6 2 2" xfId="4947"/>
    <cellStyle name="40% - Accent3 2 6 3" xfId="1990"/>
    <cellStyle name="40% - Accent3 2 6 3 2" xfId="4948"/>
    <cellStyle name="40% - Accent3 2 6 4" xfId="1991"/>
    <cellStyle name="40% - Accent3 2 6 4 2" xfId="4949"/>
    <cellStyle name="40% - Accent3 2 6 5" xfId="1992"/>
    <cellStyle name="40% - Accent3 2 6 5 2" xfId="4950"/>
    <cellStyle name="40% - Accent3 2 6 6" xfId="1993"/>
    <cellStyle name="40% - Accent3 2 6 6 2" xfId="4951"/>
    <cellStyle name="40% - Accent3 2 6 7" xfId="1994"/>
    <cellStyle name="40% - Accent3 2 6 7 2" xfId="4952"/>
    <cellStyle name="40% - Accent3 2 6 8" xfId="4953"/>
    <cellStyle name="40% - Accent3 2 6_Form-Level" xfId="485"/>
    <cellStyle name="40% - Accent3 2 7" xfId="486"/>
    <cellStyle name="40% - Accent3 2 7 2" xfId="487"/>
    <cellStyle name="40% - Accent3 2 7 2 2" xfId="4954"/>
    <cellStyle name="40% - Accent3 2 7 3" xfId="1995"/>
    <cellStyle name="40% - Accent3 2 7 3 2" xfId="4955"/>
    <cellStyle name="40% - Accent3 2 7 4" xfId="1996"/>
    <cellStyle name="40% - Accent3 2 7 4 2" xfId="4956"/>
    <cellStyle name="40% - Accent3 2 7 5" xfId="1997"/>
    <cellStyle name="40% - Accent3 2 7 5 2" xfId="4957"/>
    <cellStyle name="40% - Accent3 2 7 6" xfId="1998"/>
    <cellStyle name="40% - Accent3 2 7 6 2" xfId="4958"/>
    <cellStyle name="40% - Accent3 2 7 7" xfId="1999"/>
    <cellStyle name="40% - Accent3 2 7 7 2" xfId="4959"/>
    <cellStyle name="40% - Accent3 2 7 8" xfId="4960"/>
    <cellStyle name="40% - Accent3 2 7_Form-Level" xfId="488"/>
    <cellStyle name="40% - Accent3 2 8" xfId="489"/>
    <cellStyle name="40% - Accent3 2 8 2" xfId="490"/>
    <cellStyle name="40% - Accent3 2 8 2 2" xfId="4961"/>
    <cellStyle name="40% - Accent3 2 8 3" xfId="2000"/>
    <cellStyle name="40% - Accent3 2 8 3 2" xfId="4962"/>
    <cellStyle name="40% - Accent3 2 8 4" xfId="2001"/>
    <cellStyle name="40% - Accent3 2 8 4 2" xfId="4963"/>
    <cellStyle name="40% - Accent3 2 8 5" xfId="2002"/>
    <cellStyle name="40% - Accent3 2 8 5 2" xfId="4964"/>
    <cellStyle name="40% - Accent3 2 8 6" xfId="2003"/>
    <cellStyle name="40% - Accent3 2 8 6 2" xfId="4965"/>
    <cellStyle name="40% - Accent3 2 8 7" xfId="2004"/>
    <cellStyle name="40% - Accent3 2 8 7 2" xfId="4966"/>
    <cellStyle name="40% - Accent3 2 8 8" xfId="4967"/>
    <cellStyle name="40% - Accent3 2 8_Form-Level" xfId="491"/>
    <cellStyle name="40% - Accent3 2 9" xfId="492"/>
    <cellStyle name="40% - Accent3 2 9 2" xfId="493"/>
    <cellStyle name="40% - Accent3 2 9 2 2" xfId="4968"/>
    <cellStyle name="40% - Accent3 2 9 3" xfId="2005"/>
    <cellStyle name="40% - Accent3 2 9 3 2" xfId="4969"/>
    <cellStyle name="40% - Accent3 2 9 4" xfId="2006"/>
    <cellStyle name="40% - Accent3 2 9 4 2" xfId="4970"/>
    <cellStyle name="40% - Accent3 2 9 5" xfId="2007"/>
    <cellStyle name="40% - Accent3 2 9 5 2" xfId="4971"/>
    <cellStyle name="40% - Accent3 2 9 6" xfId="2008"/>
    <cellStyle name="40% - Accent3 2 9 6 2" xfId="4972"/>
    <cellStyle name="40% - Accent3 2 9 7" xfId="2009"/>
    <cellStyle name="40% - Accent3 2 9 7 2" xfId="4973"/>
    <cellStyle name="40% - Accent3 2 9 8" xfId="4974"/>
    <cellStyle name="40% - Accent3 2 9_Form-Level" xfId="494"/>
    <cellStyle name="40% - Accent3 2_Form-Level" xfId="495"/>
    <cellStyle name="40% - Accent3 3" xfId="496"/>
    <cellStyle name="40% - Accent3 3 10" xfId="497"/>
    <cellStyle name="40% - Accent3 3 10 2" xfId="4975"/>
    <cellStyle name="40% - Accent3 3 11" xfId="2010"/>
    <cellStyle name="40% - Accent3 3 11 2" xfId="4976"/>
    <cellStyle name="40% - Accent3 3 12" xfId="2011"/>
    <cellStyle name="40% - Accent3 3 12 2" xfId="4977"/>
    <cellStyle name="40% - Accent3 3 13" xfId="2012"/>
    <cellStyle name="40% - Accent3 3 13 2" xfId="4978"/>
    <cellStyle name="40% - Accent3 3 14" xfId="2013"/>
    <cellStyle name="40% - Accent3 3 14 2" xfId="4979"/>
    <cellStyle name="40% - Accent3 3 15" xfId="2014"/>
    <cellStyle name="40% - Accent3 3 15 2" xfId="4980"/>
    <cellStyle name="40% - Accent3 3 16" xfId="4981"/>
    <cellStyle name="40% - Accent3 3 17" xfId="3838"/>
    <cellStyle name="40% - Accent3 3 18" xfId="3595"/>
    <cellStyle name="40% - Accent3 3 2" xfId="498"/>
    <cellStyle name="40% - Accent3 3 2 2" xfId="499"/>
    <cellStyle name="40% - Accent3 3 2 2 2" xfId="4982"/>
    <cellStyle name="40% - Accent3 3 2 3" xfId="2015"/>
    <cellStyle name="40% - Accent3 3 2 3 2" xfId="4983"/>
    <cellStyle name="40% - Accent3 3 2 4" xfId="2016"/>
    <cellStyle name="40% - Accent3 3 2 4 2" xfId="4984"/>
    <cellStyle name="40% - Accent3 3 2 5" xfId="2017"/>
    <cellStyle name="40% - Accent3 3 2 5 2" xfId="4985"/>
    <cellStyle name="40% - Accent3 3 2 6" xfId="2018"/>
    <cellStyle name="40% - Accent3 3 2 6 2" xfId="4986"/>
    <cellStyle name="40% - Accent3 3 2 7" xfId="2019"/>
    <cellStyle name="40% - Accent3 3 2 7 2" xfId="4987"/>
    <cellStyle name="40% - Accent3 3 2 8" xfId="4988"/>
    <cellStyle name="40% - Accent3 3 2_Form-Level" xfId="500"/>
    <cellStyle name="40% - Accent3 3 3" xfId="501"/>
    <cellStyle name="40% - Accent3 3 3 2" xfId="502"/>
    <cellStyle name="40% - Accent3 3 3 2 2" xfId="4989"/>
    <cellStyle name="40% - Accent3 3 3 3" xfId="2020"/>
    <cellStyle name="40% - Accent3 3 3 3 2" xfId="4990"/>
    <cellStyle name="40% - Accent3 3 3 4" xfId="2021"/>
    <cellStyle name="40% - Accent3 3 3 4 2" xfId="4991"/>
    <cellStyle name="40% - Accent3 3 3 5" xfId="2022"/>
    <cellStyle name="40% - Accent3 3 3 5 2" xfId="4992"/>
    <cellStyle name="40% - Accent3 3 3 6" xfId="2023"/>
    <cellStyle name="40% - Accent3 3 3 6 2" xfId="4993"/>
    <cellStyle name="40% - Accent3 3 3 7" xfId="2024"/>
    <cellStyle name="40% - Accent3 3 3 7 2" xfId="4994"/>
    <cellStyle name="40% - Accent3 3 3 8" xfId="4995"/>
    <cellStyle name="40% - Accent3 3 3_Form-Level" xfId="503"/>
    <cellStyle name="40% - Accent3 3 4" xfId="504"/>
    <cellStyle name="40% - Accent3 3 4 2" xfId="505"/>
    <cellStyle name="40% - Accent3 3 4 2 2" xfId="4996"/>
    <cellStyle name="40% - Accent3 3 4 3" xfId="2025"/>
    <cellStyle name="40% - Accent3 3 4 3 2" xfId="4997"/>
    <cellStyle name="40% - Accent3 3 4 4" xfId="2026"/>
    <cellStyle name="40% - Accent3 3 4 4 2" xfId="4998"/>
    <cellStyle name="40% - Accent3 3 4 5" xfId="2027"/>
    <cellStyle name="40% - Accent3 3 4 5 2" xfId="4999"/>
    <cellStyle name="40% - Accent3 3 4 6" xfId="2028"/>
    <cellStyle name="40% - Accent3 3 4 6 2" xfId="5000"/>
    <cellStyle name="40% - Accent3 3 4 7" xfId="2029"/>
    <cellStyle name="40% - Accent3 3 4 7 2" xfId="5001"/>
    <cellStyle name="40% - Accent3 3 4 8" xfId="5002"/>
    <cellStyle name="40% - Accent3 3 4_Form-Level" xfId="506"/>
    <cellStyle name="40% - Accent3 3 5" xfId="507"/>
    <cellStyle name="40% - Accent3 3 5 2" xfId="508"/>
    <cellStyle name="40% - Accent3 3 5 2 2" xfId="5003"/>
    <cellStyle name="40% - Accent3 3 5 3" xfId="2030"/>
    <cellStyle name="40% - Accent3 3 5 3 2" xfId="5004"/>
    <cellStyle name="40% - Accent3 3 5 4" xfId="2031"/>
    <cellStyle name="40% - Accent3 3 5 4 2" xfId="5005"/>
    <cellStyle name="40% - Accent3 3 5 5" xfId="2032"/>
    <cellStyle name="40% - Accent3 3 5 5 2" xfId="5006"/>
    <cellStyle name="40% - Accent3 3 5 6" xfId="2033"/>
    <cellStyle name="40% - Accent3 3 5 6 2" xfId="5007"/>
    <cellStyle name="40% - Accent3 3 5 7" xfId="2034"/>
    <cellStyle name="40% - Accent3 3 5 7 2" xfId="5008"/>
    <cellStyle name="40% - Accent3 3 5 8" xfId="5009"/>
    <cellStyle name="40% - Accent3 3 5_Form-Level" xfId="509"/>
    <cellStyle name="40% - Accent3 3 6" xfId="510"/>
    <cellStyle name="40% - Accent3 3 6 2" xfId="511"/>
    <cellStyle name="40% - Accent3 3 6 2 2" xfId="5010"/>
    <cellStyle name="40% - Accent3 3 6 3" xfId="2035"/>
    <cellStyle name="40% - Accent3 3 6 3 2" xfId="5011"/>
    <cellStyle name="40% - Accent3 3 6 4" xfId="2036"/>
    <cellStyle name="40% - Accent3 3 6 4 2" xfId="5012"/>
    <cellStyle name="40% - Accent3 3 6 5" xfId="2037"/>
    <cellStyle name="40% - Accent3 3 6 5 2" xfId="5013"/>
    <cellStyle name="40% - Accent3 3 6 6" xfId="2038"/>
    <cellStyle name="40% - Accent3 3 6 6 2" xfId="5014"/>
    <cellStyle name="40% - Accent3 3 6 7" xfId="2039"/>
    <cellStyle name="40% - Accent3 3 6 7 2" xfId="5015"/>
    <cellStyle name="40% - Accent3 3 6 8" xfId="5016"/>
    <cellStyle name="40% - Accent3 3 6_Form-Level" xfId="512"/>
    <cellStyle name="40% - Accent3 3 7" xfId="513"/>
    <cellStyle name="40% - Accent3 3 7 2" xfId="514"/>
    <cellStyle name="40% - Accent3 3 7 2 2" xfId="5017"/>
    <cellStyle name="40% - Accent3 3 7 3" xfId="2040"/>
    <cellStyle name="40% - Accent3 3 7 3 2" xfId="5018"/>
    <cellStyle name="40% - Accent3 3 7 4" xfId="2041"/>
    <cellStyle name="40% - Accent3 3 7 4 2" xfId="5019"/>
    <cellStyle name="40% - Accent3 3 7 5" xfId="2042"/>
    <cellStyle name="40% - Accent3 3 7 5 2" xfId="5020"/>
    <cellStyle name="40% - Accent3 3 7 6" xfId="2043"/>
    <cellStyle name="40% - Accent3 3 7 6 2" xfId="5021"/>
    <cellStyle name="40% - Accent3 3 7 7" xfId="2044"/>
    <cellStyle name="40% - Accent3 3 7 7 2" xfId="5022"/>
    <cellStyle name="40% - Accent3 3 7 8" xfId="5023"/>
    <cellStyle name="40% - Accent3 3 7_Form-Level" xfId="515"/>
    <cellStyle name="40% - Accent3 3 8" xfId="516"/>
    <cellStyle name="40% - Accent3 3 8 2" xfId="517"/>
    <cellStyle name="40% - Accent3 3 8 2 2" xfId="5024"/>
    <cellStyle name="40% - Accent3 3 8 3" xfId="2045"/>
    <cellStyle name="40% - Accent3 3 8 3 2" xfId="5025"/>
    <cellStyle name="40% - Accent3 3 8 4" xfId="2046"/>
    <cellStyle name="40% - Accent3 3 8 4 2" xfId="5026"/>
    <cellStyle name="40% - Accent3 3 8 5" xfId="2047"/>
    <cellStyle name="40% - Accent3 3 8 5 2" xfId="5027"/>
    <cellStyle name="40% - Accent3 3 8 6" xfId="2048"/>
    <cellStyle name="40% - Accent3 3 8 6 2" xfId="5028"/>
    <cellStyle name="40% - Accent3 3 8 7" xfId="2049"/>
    <cellStyle name="40% - Accent3 3 8 7 2" xfId="5029"/>
    <cellStyle name="40% - Accent3 3 8 8" xfId="5030"/>
    <cellStyle name="40% - Accent3 3 8_Form-Level" xfId="518"/>
    <cellStyle name="40% - Accent3 3 9" xfId="519"/>
    <cellStyle name="40% - Accent3 3 9 2" xfId="520"/>
    <cellStyle name="40% - Accent3 3 9 2 2" xfId="5031"/>
    <cellStyle name="40% - Accent3 3 9 3" xfId="2050"/>
    <cellStyle name="40% - Accent3 3 9 3 2" xfId="5032"/>
    <cellStyle name="40% - Accent3 3 9 4" xfId="2051"/>
    <cellStyle name="40% - Accent3 3 9 4 2" xfId="5033"/>
    <cellStyle name="40% - Accent3 3 9 5" xfId="2052"/>
    <cellStyle name="40% - Accent3 3 9 5 2" xfId="5034"/>
    <cellStyle name="40% - Accent3 3 9 6" xfId="2053"/>
    <cellStyle name="40% - Accent3 3 9 6 2" xfId="5035"/>
    <cellStyle name="40% - Accent3 3 9 7" xfId="2054"/>
    <cellStyle name="40% - Accent3 3 9 7 2" xfId="5036"/>
    <cellStyle name="40% - Accent3 3 9 8" xfId="5037"/>
    <cellStyle name="40% - Accent3 3 9_Form-Level" xfId="521"/>
    <cellStyle name="40% - Accent3 3_Form-Level" xfId="522"/>
    <cellStyle name="40% - Accent3 4" xfId="3594"/>
    <cellStyle name="40% - Accent4 2" xfId="523"/>
    <cellStyle name="40% - Accent4 2 10" xfId="524"/>
    <cellStyle name="40% - Accent4 2 10 2" xfId="5038"/>
    <cellStyle name="40% - Accent4 2 11" xfId="2055"/>
    <cellStyle name="40% - Accent4 2 11 2" xfId="5039"/>
    <cellStyle name="40% - Accent4 2 12" xfId="2056"/>
    <cellStyle name="40% - Accent4 2 12 2" xfId="5040"/>
    <cellStyle name="40% - Accent4 2 13" xfId="2057"/>
    <cellStyle name="40% - Accent4 2 13 2" xfId="5041"/>
    <cellStyle name="40% - Accent4 2 14" xfId="2058"/>
    <cellStyle name="40% - Accent4 2 14 2" xfId="5042"/>
    <cellStyle name="40% - Accent4 2 15" xfId="2059"/>
    <cellStyle name="40% - Accent4 2 15 2" xfId="5043"/>
    <cellStyle name="40% - Accent4 2 16" xfId="5044"/>
    <cellStyle name="40% - Accent4 2 17" xfId="3839"/>
    <cellStyle name="40% - Accent4 2 18" xfId="3593"/>
    <cellStyle name="40% - Accent4 2 2" xfId="525"/>
    <cellStyle name="40% - Accent4 2 2 10" xfId="3592"/>
    <cellStyle name="40% - Accent4 2 2 2" xfId="526"/>
    <cellStyle name="40% - Accent4 2 2 2 2" xfId="5045"/>
    <cellStyle name="40% - Accent4 2 2 3" xfId="2060"/>
    <cellStyle name="40% - Accent4 2 2 3 2" xfId="5046"/>
    <cellStyle name="40% - Accent4 2 2 4" xfId="2061"/>
    <cellStyle name="40% - Accent4 2 2 4 2" xfId="5047"/>
    <cellStyle name="40% - Accent4 2 2 5" xfId="2062"/>
    <cellStyle name="40% - Accent4 2 2 5 2" xfId="5048"/>
    <cellStyle name="40% - Accent4 2 2 6" xfId="2063"/>
    <cellStyle name="40% - Accent4 2 2 6 2" xfId="5049"/>
    <cellStyle name="40% - Accent4 2 2 7" xfId="2064"/>
    <cellStyle name="40% - Accent4 2 2 7 2" xfId="5050"/>
    <cellStyle name="40% - Accent4 2 2 8" xfId="5051"/>
    <cellStyle name="40% - Accent4 2 2 9" xfId="3840"/>
    <cellStyle name="40% - Accent4 2 2_Form-Level" xfId="527"/>
    <cellStyle name="40% - Accent4 2 3" xfId="528"/>
    <cellStyle name="40% - Accent4 2 3 2" xfId="529"/>
    <cellStyle name="40% - Accent4 2 3 2 2" xfId="5052"/>
    <cellStyle name="40% - Accent4 2 3 3" xfId="2065"/>
    <cellStyle name="40% - Accent4 2 3 3 2" xfId="5053"/>
    <cellStyle name="40% - Accent4 2 3 4" xfId="2066"/>
    <cellStyle name="40% - Accent4 2 3 4 2" xfId="5054"/>
    <cellStyle name="40% - Accent4 2 3 5" xfId="2067"/>
    <cellStyle name="40% - Accent4 2 3 5 2" xfId="5055"/>
    <cellStyle name="40% - Accent4 2 3 6" xfId="2068"/>
    <cellStyle name="40% - Accent4 2 3 6 2" xfId="5056"/>
    <cellStyle name="40% - Accent4 2 3 7" xfId="2069"/>
    <cellStyle name="40% - Accent4 2 3 7 2" xfId="5057"/>
    <cellStyle name="40% - Accent4 2 3 8" xfId="5058"/>
    <cellStyle name="40% - Accent4 2 3_Form-Level" xfId="530"/>
    <cellStyle name="40% - Accent4 2 4" xfId="531"/>
    <cellStyle name="40% - Accent4 2 4 2" xfId="532"/>
    <cellStyle name="40% - Accent4 2 4 2 2" xfId="5059"/>
    <cellStyle name="40% - Accent4 2 4 3" xfId="2070"/>
    <cellStyle name="40% - Accent4 2 4 3 2" xfId="5060"/>
    <cellStyle name="40% - Accent4 2 4 4" xfId="2071"/>
    <cellStyle name="40% - Accent4 2 4 4 2" xfId="5061"/>
    <cellStyle name="40% - Accent4 2 4 5" xfId="2072"/>
    <cellStyle name="40% - Accent4 2 4 5 2" xfId="5062"/>
    <cellStyle name="40% - Accent4 2 4 6" xfId="2073"/>
    <cellStyle name="40% - Accent4 2 4 6 2" xfId="5063"/>
    <cellStyle name="40% - Accent4 2 4 7" xfId="2074"/>
    <cellStyle name="40% - Accent4 2 4 7 2" xfId="5064"/>
    <cellStyle name="40% - Accent4 2 4 8" xfId="5065"/>
    <cellStyle name="40% - Accent4 2 4_Form-Level" xfId="533"/>
    <cellStyle name="40% - Accent4 2 5" xfId="534"/>
    <cellStyle name="40% - Accent4 2 5 2" xfId="535"/>
    <cellStyle name="40% - Accent4 2 5 2 2" xfId="5066"/>
    <cellStyle name="40% - Accent4 2 5 3" xfId="2075"/>
    <cellStyle name="40% - Accent4 2 5 3 2" xfId="5067"/>
    <cellStyle name="40% - Accent4 2 5 4" xfId="2076"/>
    <cellStyle name="40% - Accent4 2 5 4 2" xfId="5068"/>
    <cellStyle name="40% - Accent4 2 5 5" xfId="2077"/>
    <cellStyle name="40% - Accent4 2 5 5 2" xfId="5069"/>
    <cellStyle name="40% - Accent4 2 5 6" xfId="2078"/>
    <cellStyle name="40% - Accent4 2 5 6 2" xfId="5070"/>
    <cellStyle name="40% - Accent4 2 5 7" xfId="2079"/>
    <cellStyle name="40% - Accent4 2 5 7 2" xfId="5071"/>
    <cellStyle name="40% - Accent4 2 5 8" xfId="5072"/>
    <cellStyle name="40% - Accent4 2 5_Form-Level" xfId="536"/>
    <cellStyle name="40% - Accent4 2 6" xfId="537"/>
    <cellStyle name="40% - Accent4 2 6 2" xfId="538"/>
    <cellStyle name="40% - Accent4 2 6 2 2" xfId="5073"/>
    <cellStyle name="40% - Accent4 2 6 3" xfId="2080"/>
    <cellStyle name="40% - Accent4 2 6 3 2" xfId="5074"/>
    <cellStyle name="40% - Accent4 2 6 4" xfId="2081"/>
    <cellStyle name="40% - Accent4 2 6 4 2" xfId="5075"/>
    <cellStyle name="40% - Accent4 2 6 5" xfId="2082"/>
    <cellStyle name="40% - Accent4 2 6 5 2" xfId="5076"/>
    <cellStyle name="40% - Accent4 2 6 6" xfId="2083"/>
    <cellStyle name="40% - Accent4 2 6 6 2" xfId="5077"/>
    <cellStyle name="40% - Accent4 2 6 7" xfId="2084"/>
    <cellStyle name="40% - Accent4 2 6 7 2" xfId="5078"/>
    <cellStyle name="40% - Accent4 2 6 8" xfId="5079"/>
    <cellStyle name="40% - Accent4 2 6_Form-Level" xfId="539"/>
    <cellStyle name="40% - Accent4 2 7" xfId="540"/>
    <cellStyle name="40% - Accent4 2 7 2" xfId="541"/>
    <cellStyle name="40% - Accent4 2 7 2 2" xfId="5080"/>
    <cellStyle name="40% - Accent4 2 7 3" xfId="2085"/>
    <cellStyle name="40% - Accent4 2 7 3 2" xfId="5081"/>
    <cellStyle name="40% - Accent4 2 7 4" xfId="2086"/>
    <cellStyle name="40% - Accent4 2 7 4 2" xfId="5082"/>
    <cellStyle name="40% - Accent4 2 7 5" xfId="2087"/>
    <cellStyle name="40% - Accent4 2 7 5 2" xfId="5083"/>
    <cellStyle name="40% - Accent4 2 7 6" xfId="2088"/>
    <cellStyle name="40% - Accent4 2 7 6 2" xfId="5084"/>
    <cellStyle name="40% - Accent4 2 7 7" xfId="2089"/>
    <cellStyle name="40% - Accent4 2 7 7 2" xfId="5085"/>
    <cellStyle name="40% - Accent4 2 7 8" xfId="5086"/>
    <cellStyle name="40% - Accent4 2 7_Form-Level" xfId="542"/>
    <cellStyle name="40% - Accent4 2 8" xfId="543"/>
    <cellStyle name="40% - Accent4 2 8 2" xfId="544"/>
    <cellStyle name="40% - Accent4 2 8 2 2" xfId="5087"/>
    <cellStyle name="40% - Accent4 2 8 3" xfId="2090"/>
    <cellStyle name="40% - Accent4 2 8 3 2" xfId="5088"/>
    <cellStyle name="40% - Accent4 2 8 4" xfId="2091"/>
    <cellStyle name="40% - Accent4 2 8 4 2" xfId="5089"/>
    <cellStyle name="40% - Accent4 2 8 5" xfId="2092"/>
    <cellStyle name="40% - Accent4 2 8 5 2" xfId="5090"/>
    <cellStyle name="40% - Accent4 2 8 6" xfId="2093"/>
    <cellStyle name="40% - Accent4 2 8 6 2" xfId="5091"/>
    <cellStyle name="40% - Accent4 2 8 7" xfId="2094"/>
    <cellStyle name="40% - Accent4 2 8 7 2" xfId="5092"/>
    <cellStyle name="40% - Accent4 2 8 8" xfId="5093"/>
    <cellStyle name="40% - Accent4 2 8_Form-Level" xfId="545"/>
    <cellStyle name="40% - Accent4 2 9" xfId="546"/>
    <cellStyle name="40% - Accent4 2 9 2" xfId="547"/>
    <cellStyle name="40% - Accent4 2 9 2 2" xfId="5094"/>
    <cellStyle name="40% - Accent4 2 9 3" xfId="2095"/>
    <cellStyle name="40% - Accent4 2 9 3 2" xfId="5095"/>
    <cellStyle name="40% - Accent4 2 9 4" xfId="2096"/>
    <cellStyle name="40% - Accent4 2 9 4 2" xfId="5096"/>
    <cellStyle name="40% - Accent4 2 9 5" xfId="2097"/>
    <cellStyle name="40% - Accent4 2 9 5 2" xfId="5097"/>
    <cellStyle name="40% - Accent4 2 9 6" xfId="2098"/>
    <cellStyle name="40% - Accent4 2 9 6 2" xfId="5098"/>
    <cellStyle name="40% - Accent4 2 9 7" xfId="2099"/>
    <cellStyle name="40% - Accent4 2 9 7 2" xfId="5099"/>
    <cellStyle name="40% - Accent4 2 9 8" xfId="5100"/>
    <cellStyle name="40% - Accent4 2 9_Form-Level" xfId="548"/>
    <cellStyle name="40% - Accent4 2_Form-Level" xfId="549"/>
    <cellStyle name="40% - Accent4 3" xfId="550"/>
    <cellStyle name="40% - Accent4 3 10" xfId="551"/>
    <cellStyle name="40% - Accent4 3 10 2" xfId="5101"/>
    <cellStyle name="40% - Accent4 3 11" xfId="2100"/>
    <cellStyle name="40% - Accent4 3 11 2" xfId="5102"/>
    <cellStyle name="40% - Accent4 3 12" xfId="2101"/>
    <cellStyle name="40% - Accent4 3 12 2" xfId="5103"/>
    <cellStyle name="40% - Accent4 3 13" xfId="2102"/>
    <cellStyle name="40% - Accent4 3 13 2" xfId="5104"/>
    <cellStyle name="40% - Accent4 3 14" xfId="2103"/>
    <cellStyle name="40% - Accent4 3 14 2" xfId="5105"/>
    <cellStyle name="40% - Accent4 3 15" xfId="2104"/>
    <cellStyle name="40% - Accent4 3 15 2" xfId="5106"/>
    <cellStyle name="40% - Accent4 3 16" xfId="5107"/>
    <cellStyle name="40% - Accent4 3 17" xfId="3841"/>
    <cellStyle name="40% - Accent4 3 18" xfId="3591"/>
    <cellStyle name="40% - Accent4 3 2" xfId="552"/>
    <cellStyle name="40% - Accent4 3 2 2" xfId="553"/>
    <cellStyle name="40% - Accent4 3 2 2 2" xfId="5108"/>
    <cellStyle name="40% - Accent4 3 2 3" xfId="2105"/>
    <cellStyle name="40% - Accent4 3 2 3 2" xfId="5109"/>
    <cellStyle name="40% - Accent4 3 2 4" xfId="2106"/>
    <cellStyle name="40% - Accent4 3 2 4 2" xfId="5110"/>
    <cellStyle name="40% - Accent4 3 2 5" xfId="2107"/>
    <cellStyle name="40% - Accent4 3 2 5 2" xfId="5111"/>
    <cellStyle name="40% - Accent4 3 2 6" xfId="2108"/>
    <cellStyle name="40% - Accent4 3 2 6 2" xfId="5112"/>
    <cellStyle name="40% - Accent4 3 2 7" xfId="2109"/>
    <cellStyle name="40% - Accent4 3 2 7 2" xfId="5113"/>
    <cellStyle name="40% - Accent4 3 2 8" xfId="5114"/>
    <cellStyle name="40% - Accent4 3 2_Form-Level" xfId="554"/>
    <cellStyle name="40% - Accent4 3 3" xfId="555"/>
    <cellStyle name="40% - Accent4 3 3 2" xfId="556"/>
    <cellStyle name="40% - Accent4 3 3 2 2" xfId="5115"/>
    <cellStyle name="40% - Accent4 3 3 3" xfId="2110"/>
    <cellStyle name="40% - Accent4 3 3 3 2" xfId="5116"/>
    <cellStyle name="40% - Accent4 3 3 4" xfId="2111"/>
    <cellStyle name="40% - Accent4 3 3 4 2" xfId="5117"/>
    <cellStyle name="40% - Accent4 3 3 5" xfId="2112"/>
    <cellStyle name="40% - Accent4 3 3 5 2" xfId="5118"/>
    <cellStyle name="40% - Accent4 3 3 6" xfId="2113"/>
    <cellStyle name="40% - Accent4 3 3 6 2" xfId="5119"/>
    <cellStyle name="40% - Accent4 3 3 7" xfId="2114"/>
    <cellStyle name="40% - Accent4 3 3 7 2" xfId="5120"/>
    <cellStyle name="40% - Accent4 3 3 8" xfId="5121"/>
    <cellStyle name="40% - Accent4 3 3_Form-Level" xfId="557"/>
    <cellStyle name="40% - Accent4 3 4" xfId="558"/>
    <cellStyle name="40% - Accent4 3 4 2" xfId="559"/>
    <cellStyle name="40% - Accent4 3 4 2 2" xfId="5122"/>
    <cellStyle name="40% - Accent4 3 4 3" xfId="2115"/>
    <cellStyle name="40% - Accent4 3 4 3 2" xfId="5123"/>
    <cellStyle name="40% - Accent4 3 4 4" xfId="2116"/>
    <cellStyle name="40% - Accent4 3 4 4 2" xfId="5124"/>
    <cellStyle name="40% - Accent4 3 4 5" xfId="2117"/>
    <cellStyle name="40% - Accent4 3 4 5 2" xfId="5125"/>
    <cellStyle name="40% - Accent4 3 4 6" xfId="2118"/>
    <cellStyle name="40% - Accent4 3 4 6 2" xfId="5126"/>
    <cellStyle name="40% - Accent4 3 4 7" xfId="2119"/>
    <cellStyle name="40% - Accent4 3 4 7 2" xfId="5127"/>
    <cellStyle name="40% - Accent4 3 4 8" xfId="5128"/>
    <cellStyle name="40% - Accent4 3 4_Form-Level" xfId="560"/>
    <cellStyle name="40% - Accent4 3 5" xfId="561"/>
    <cellStyle name="40% - Accent4 3 5 2" xfId="562"/>
    <cellStyle name="40% - Accent4 3 5 2 2" xfId="5129"/>
    <cellStyle name="40% - Accent4 3 5 3" xfId="2120"/>
    <cellStyle name="40% - Accent4 3 5 3 2" xfId="5130"/>
    <cellStyle name="40% - Accent4 3 5 4" xfId="2121"/>
    <cellStyle name="40% - Accent4 3 5 4 2" xfId="5131"/>
    <cellStyle name="40% - Accent4 3 5 5" xfId="2122"/>
    <cellStyle name="40% - Accent4 3 5 5 2" xfId="5132"/>
    <cellStyle name="40% - Accent4 3 5 6" xfId="2123"/>
    <cellStyle name="40% - Accent4 3 5 6 2" xfId="5133"/>
    <cellStyle name="40% - Accent4 3 5 7" xfId="2124"/>
    <cellStyle name="40% - Accent4 3 5 7 2" xfId="5134"/>
    <cellStyle name="40% - Accent4 3 5 8" xfId="5135"/>
    <cellStyle name="40% - Accent4 3 5_Form-Level" xfId="563"/>
    <cellStyle name="40% - Accent4 3 6" xfId="564"/>
    <cellStyle name="40% - Accent4 3 6 2" xfId="565"/>
    <cellStyle name="40% - Accent4 3 6 2 2" xfId="5136"/>
    <cellStyle name="40% - Accent4 3 6 3" xfId="2125"/>
    <cellStyle name="40% - Accent4 3 6 3 2" xfId="5137"/>
    <cellStyle name="40% - Accent4 3 6 4" xfId="2126"/>
    <cellStyle name="40% - Accent4 3 6 4 2" xfId="5138"/>
    <cellStyle name="40% - Accent4 3 6 5" xfId="2127"/>
    <cellStyle name="40% - Accent4 3 6 5 2" xfId="5139"/>
    <cellStyle name="40% - Accent4 3 6 6" xfId="2128"/>
    <cellStyle name="40% - Accent4 3 6 6 2" xfId="5140"/>
    <cellStyle name="40% - Accent4 3 6 7" xfId="2129"/>
    <cellStyle name="40% - Accent4 3 6 7 2" xfId="5141"/>
    <cellStyle name="40% - Accent4 3 6 8" xfId="5142"/>
    <cellStyle name="40% - Accent4 3 6_Form-Level" xfId="566"/>
    <cellStyle name="40% - Accent4 3 7" xfId="567"/>
    <cellStyle name="40% - Accent4 3 7 2" xfId="568"/>
    <cellStyle name="40% - Accent4 3 7 2 2" xfId="5143"/>
    <cellStyle name="40% - Accent4 3 7 3" xfId="2130"/>
    <cellStyle name="40% - Accent4 3 7 3 2" xfId="5144"/>
    <cellStyle name="40% - Accent4 3 7 4" xfId="2131"/>
    <cellStyle name="40% - Accent4 3 7 4 2" xfId="5145"/>
    <cellStyle name="40% - Accent4 3 7 5" xfId="2132"/>
    <cellStyle name="40% - Accent4 3 7 5 2" xfId="5146"/>
    <cellStyle name="40% - Accent4 3 7 6" xfId="2133"/>
    <cellStyle name="40% - Accent4 3 7 6 2" xfId="5147"/>
    <cellStyle name="40% - Accent4 3 7 7" xfId="2134"/>
    <cellStyle name="40% - Accent4 3 7 7 2" xfId="5148"/>
    <cellStyle name="40% - Accent4 3 7 8" xfId="5149"/>
    <cellStyle name="40% - Accent4 3 7_Form-Level" xfId="569"/>
    <cellStyle name="40% - Accent4 3 8" xfId="570"/>
    <cellStyle name="40% - Accent4 3 8 2" xfId="571"/>
    <cellStyle name="40% - Accent4 3 8 2 2" xfId="5150"/>
    <cellStyle name="40% - Accent4 3 8 3" xfId="2135"/>
    <cellStyle name="40% - Accent4 3 8 3 2" xfId="5151"/>
    <cellStyle name="40% - Accent4 3 8 4" xfId="2136"/>
    <cellStyle name="40% - Accent4 3 8 4 2" xfId="5152"/>
    <cellStyle name="40% - Accent4 3 8 5" xfId="2137"/>
    <cellStyle name="40% - Accent4 3 8 5 2" xfId="5153"/>
    <cellStyle name="40% - Accent4 3 8 6" xfId="2138"/>
    <cellStyle name="40% - Accent4 3 8 6 2" xfId="5154"/>
    <cellStyle name="40% - Accent4 3 8 7" xfId="2139"/>
    <cellStyle name="40% - Accent4 3 8 7 2" xfId="5155"/>
    <cellStyle name="40% - Accent4 3 8 8" xfId="5156"/>
    <cellStyle name="40% - Accent4 3 8_Form-Level" xfId="572"/>
    <cellStyle name="40% - Accent4 3 9" xfId="573"/>
    <cellStyle name="40% - Accent4 3 9 2" xfId="574"/>
    <cellStyle name="40% - Accent4 3 9 2 2" xfId="5157"/>
    <cellStyle name="40% - Accent4 3 9 3" xfId="2140"/>
    <cellStyle name="40% - Accent4 3 9 3 2" xfId="5158"/>
    <cellStyle name="40% - Accent4 3 9 4" xfId="2141"/>
    <cellStyle name="40% - Accent4 3 9 4 2" xfId="5159"/>
    <cellStyle name="40% - Accent4 3 9 5" xfId="2142"/>
    <cellStyle name="40% - Accent4 3 9 5 2" xfId="5160"/>
    <cellStyle name="40% - Accent4 3 9 6" xfId="2143"/>
    <cellStyle name="40% - Accent4 3 9 6 2" xfId="5161"/>
    <cellStyle name="40% - Accent4 3 9 7" xfId="2144"/>
    <cellStyle name="40% - Accent4 3 9 7 2" xfId="5162"/>
    <cellStyle name="40% - Accent4 3 9 8" xfId="5163"/>
    <cellStyle name="40% - Accent4 3 9_Form-Level" xfId="575"/>
    <cellStyle name="40% - Accent4 3_Form-Level" xfId="576"/>
    <cellStyle name="40% - Accent4 4" xfId="3590"/>
    <cellStyle name="40% - Accent5 2" xfId="577"/>
    <cellStyle name="40% - Accent5 2 10" xfId="578"/>
    <cellStyle name="40% - Accent5 2 10 2" xfId="5164"/>
    <cellStyle name="40% - Accent5 2 11" xfId="2145"/>
    <cellStyle name="40% - Accent5 2 11 2" xfId="5165"/>
    <cellStyle name="40% - Accent5 2 12" xfId="2146"/>
    <cellStyle name="40% - Accent5 2 12 2" xfId="5166"/>
    <cellStyle name="40% - Accent5 2 13" xfId="2147"/>
    <cellStyle name="40% - Accent5 2 13 2" xfId="5167"/>
    <cellStyle name="40% - Accent5 2 14" xfId="2148"/>
    <cellStyle name="40% - Accent5 2 14 2" xfId="5168"/>
    <cellStyle name="40% - Accent5 2 15" xfId="2149"/>
    <cellStyle name="40% - Accent5 2 15 2" xfId="5169"/>
    <cellStyle name="40% - Accent5 2 16" xfId="5170"/>
    <cellStyle name="40% - Accent5 2 17" xfId="3842"/>
    <cellStyle name="40% - Accent5 2 18" xfId="3589"/>
    <cellStyle name="40% - Accent5 2 2" xfId="579"/>
    <cellStyle name="40% - Accent5 2 2 10" xfId="3588"/>
    <cellStyle name="40% - Accent5 2 2 2" xfId="580"/>
    <cellStyle name="40% - Accent5 2 2 2 2" xfId="5171"/>
    <cellStyle name="40% - Accent5 2 2 3" xfId="2150"/>
    <cellStyle name="40% - Accent5 2 2 3 2" xfId="5172"/>
    <cellStyle name="40% - Accent5 2 2 4" xfId="2151"/>
    <cellStyle name="40% - Accent5 2 2 4 2" xfId="5173"/>
    <cellStyle name="40% - Accent5 2 2 5" xfId="2152"/>
    <cellStyle name="40% - Accent5 2 2 5 2" xfId="5174"/>
    <cellStyle name="40% - Accent5 2 2 6" xfId="2153"/>
    <cellStyle name="40% - Accent5 2 2 6 2" xfId="5175"/>
    <cellStyle name="40% - Accent5 2 2 7" xfId="2154"/>
    <cellStyle name="40% - Accent5 2 2 7 2" xfId="5176"/>
    <cellStyle name="40% - Accent5 2 2 8" xfId="5177"/>
    <cellStyle name="40% - Accent5 2 2 9" xfId="3843"/>
    <cellStyle name="40% - Accent5 2 2_Form-Level" xfId="581"/>
    <cellStyle name="40% - Accent5 2 3" xfId="582"/>
    <cellStyle name="40% - Accent5 2 3 2" xfId="583"/>
    <cellStyle name="40% - Accent5 2 3 2 2" xfId="5178"/>
    <cellStyle name="40% - Accent5 2 3 3" xfId="2155"/>
    <cellStyle name="40% - Accent5 2 3 3 2" xfId="5179"/>
    <cellStyle name="40% - Accent5 2 3 4" xfId="2156"/>
    <cellStyle name="40% - Accent5 2 3 4 2" xfId="5180"/>
    <cellStyle name="40% - Accent5 2 3 5" xfId="2157"/>
    <cellStyle name="40% - Accent5 2 3 5 2" xfId="5181"/>
    <cellStyle name="40% - Accent5 2 3 6" xfId="2158"/>
    <cellStyle name="40% - Accent5 2 3 6 2" xfId="5182"/>
    <cellStyle name="40% - Accent5 2 3 7" xfId="2159"/>
    <cellStyle name="40% - Accent5 2 3 7 2" xfId="5183"/>
    <cellStyle name="40% - Accent5 2 3 8" xfId="5184"/>
    <cellStyle name="40% - Accent5 2 3_Form-Level" xfId="584"/>
    <cellStyle name="40% - Accent5 2 4" xfId="585"/>
    <cellStyle name="40% - Accent5 2 4 2" xfId="586"/>
    <cellStyle name="40% - Accent5 2 4 2 2" xfId="5185"/>
    <cellStyle name="40% - Accent5 2 4 3" xfId="2160"/>
    <cellStyle name="40% - Accent5 2 4 3 2" xfId="5186"/>
    <cellStyle name="40% - Accent5 2 4 4" xfId="2161"/>
    <cellStyle name="40% - Accent5 2 4 4 2" xfId="5187"/>
    <cellStyle name="40% - Accent5 2 4 5" xfId="2162"/>
    <cellStyle name="40% - Accent5 2 4 5 2" xfId="5188"/>
    <cellStyle name="40% - Accent5 2 4 6" xfId="2163"/>
    <cellStyle name="40% - Accent5 2 4 6 2" xfId="5189"/>
    <cellStyle name="40% - Accent5 2 4 7" xfId="2164"/>
    <cellStyle name="40% - Accent5 2 4 7 2" xfId="5190"/>
    <cellStyle name="40% - Accent5 2 4 8" xfId="5191"/>
    <cellStyle name="40% - Accent5 2 4_Form-Level" xfId="587"/>
    <cellStyle name="40% - Accent5 2 5" xfId="588"/>
    <cellStyle name="40% - Accent5 2 5 2" xfId="589"/>
    <cellStyle name="40% - Accent5 2 5 2 2" xfId="5192"/>
    <cellStyle name="40% - Accent5 2 5 3" xfId="2165"/>
    <cellStyle name="40% - Accent5 2 5 3 2" xfId="5193"/>
    <cellStyle name="40% - Accent5 2 5 4" xfId="2166"/>
    <cellStyle name="40% - Accent5 2 5 4 2" xfId="5194"/>
    <cellStyle name="40% - Accent5 2 5 5" xfId="2167"/>
    <cellStyle name="40% - Accent5 2 5 5 2" xfId="5195"/>
    <cellStyle name="40% - Accent5 2 5 6" xfId="2168"/>
    <cellStyle name="40% - Accent5 2 5 6 2" xfId="5196"/>
    <cellStyle name="40% - Accent5 2 5 7" xfId="2169"/>
    <cellStyle name="40% - Accent5 2 5 7 2" xfId="5197"/>
    <cellStyle name="40% - Accent5 2 5 8" xfId="5198"/>
    <cellStyle name="40% - Accent5 2 5_Form-Level" xfId="590"/>
    <cellStyle name="40% - Accent5 2 6" xfId="591"/>
    <cellStyle name="40% - Accent5 2 6 2" xfId="592"/>
    <cellStyle name="40% - Accent5 2 6 2 2" xfId="5199"/>
    <cellStyle name="40% - Accent5 2 6 3" xfId="2170"/>
    <cellStyle name="40% - Accent5 2 6 3 2" xfId="5200"/>
    <cellStyle name="40% - Accent5 2 6 4" xfId="2171"/>
    <cellStyle name="40% - Accent5 2 6 4 2" xfId="5201"/>
    <cellStyle name="40% - Accent5 2 6 5" xfId="2172"/>
    <cellStyle name="40% - Accent5 2 6 5 2" xfId="5202"/>
    <cellStyle name="40% - Accent5 2 6 6" xfId="2173"/>
    <cellStyle name="40% - Accent5 2 6 6 2" xfId="5203"/>
    <cellStyle name="40% - Accent5 2 6 7" xfId="2174"/>
    <cellStyle name="40% - Accent5 2 6 7 2" xfId="5204"/>
    <cellStyle name="40% - Accent5 2 6 8" xfId="5205"/>
    <cellStyle name="40% - Accent5 2 6_Form-Level" xfId="593"/>
    <cellStyle name="40% - Accent5 2 7" xfId="594"/>
    <cellStyle name="40% - Accent5 2 7 2" xfId="595"/>
    <cellStyle name="40% - Accent5 2 7 2 2" xfId="5206"/>
    <cellStyle name="40% - Accent5 2 7 3" xfId="2175"/>
    <cellStyle name="40% - Accent5 2 7 3 2" xfId="5207"/>
    <cellStyle name="40% - Accent5 2 7 4" xfId="2176"/>
    <cellStyle name="40% - Accent5 2 7 4 2" xfId="5208"/>
    <cellStyle name="40% - Accent5 2 7 5" xfId="2177"/>
    <cellStyle name="40% - Accent5 2 7 5 2" xfId="5209"/>
    <cellStyle name="40% - Accent5 2 7 6" xfId="2178"/>
    <cellStyle name="40% - Accent5 2 7 6 2" xfId="5210"/>
    <cellStyle name="40% - Accent5 2 7 7" xfId="2179"/>
    <cellStyle name="40% - Accent5 2 7 7 2" xfId="5211"/>
    <cellStyle name="40% - Accent5 2 7 8" xfId="5212"/>
    <cellStyle name="40% - Accent5 2 7_Form-Level" xfId="596"/>
    <cellStyle name="40% - Accent5 2 8" xfId="597"/>
    <cellStyle name="40% - Accent5 2 8 2" xfId="598"/>
    <cellStyle name="40% - Accent5 2 8 2 2" xfId="5213"/>
    <cellStyle name="40% - Accent5 2 8 3" xfId="2180"/>
    <cellStyle name="40% - Accent5 2 8 3 2" xfId="5214"/>
    <cellStyle name="40% - Accent5 2 8 4" xfId="2181"/>
    <cellStyle name="40% - Accent5 2 8 4 2" xfId="5215"/>
    <cellStyle name="40% - Accent5 2 8 5" xfId="2182"/>
    <cellStyle name="40% - Accent5 2 8 5 2" xfId="5216"/>
    <cellStyle name="40% - Accent5 2 8 6" xfId="2183"/>
    <cellStyle name="40% - Accent5 2 8 6 2" xfId="5217"/>
    <cellStyle name="40% - Accent5 2 8 7" xfId="2184"/>
    <cellStyle name="40% - Accent5 2 8 7 2" xfId="5218"/>
    <cellStyle name="40% - Accent5 2 8 8" xfId="5219"/>
    <cellStyle name="40% - Accent5 2 8_Form-Level" xfId="599"/>
    <cellStyle name="40% - Accent5 2 9" xfId="600"/>
    <cellStyle name="40% - Accent5 2 9 2" xfId="601"/>
    <cellStyle name="40% - Accent5 2 9 2 2" xfId="5220"/>
    <cellStyle name="40% - Accent5 2 9 3" xfId="2185"/>
    <cellStyle name="40% - Accent5 2 9 3 2" xfId="5221"/>
    <cellStyle name="40% - Accent5 2 9 4" xfId="2186"/>
    <cellStyle name="40% - Accent5 2 9 4 2" xfId="5222"/>
    <cellStyle name="40% - Accent5 2 9 5" xfId="2187"/>
    <cellStyle name="40% - Accent5 2 9 5 2" xfId="5223"/>
    <cellStyle name="40% - Accent5 2 9 6" xfId="2188"/>
    <cellStyle name="40% - Accent5 2 9 6 2" xfId="5224"/>
    <cellStyle name="40% - Accent5 2 9 7" xfId="2189"/>
    <cellStyle name="40% - Accent5 2 9 7 2" xfId="5225"/>
    <cellStyle name="40% - Accent5 2 9 8" xfId="5226"/>
    <cellStyle name="40% - Accent5 2 9_Form-Level" xfId="602"/>
    <cellStyle name="40% - Accent5 2_Form-Level" xfId="603"/>
    <cellStyle name="40% - Accent5 3" xfId="604"/>
    <cellStyle name="40% - Accent5 3 10" xfId="605"/>
    <cellStyle name="40% - Accent5 3 10 2" xfId="5227"/>
    <cellStyle name="40% - Accent5 3 11" xfId="2190"/>
    <cellStyle name="40% - Accent5 3 11 2" xfId="5228"/>
    <cellStyle name="40% - Accent5 3 12" xfId="2191"/>
    <cellStyle name="40% - Accent5 3 12 2" xfId="5229"/>
    <cellStyle name="40% - Accent5 3 13" xfId="2192"/>
    <cellStyle name="40% - Accent5 3 13 2" xfId="5230"/>
    <cellStyle name="40% - Accent5 3 14" xfId="2193"/>
    <cellStyle name="40% - Accent5 3 14 2" xfId="5231"/>
    <cellStyle name="40% - Accent5 3 15" xfId="2194"/>
    <cellStyle name="40% - Accent5 3 15 2" xfId="5232"/>
    <cellStyle name="40% - Accent5 3 16" xfId="5233"/>
    <cellStyle name="40% - Accent5 3 17" xfId="3844"/>
    <cellStyle name="40% - Accent5 3 18" xfId="3587"/>
    <cellStyle name="40% - Accent5 3 2" xfId="606"/>
    <cellStyle name="40% - Accent5 3 2 2" xfId="607"/>
    <cellStyle name="40% - Accent5 3 2 2 2" xfId="5234"/>
    <cellStyle name="40% - Accent5 3 2 3" xfId="2195"/>
    <cellStyle name="40% - Accent5 3 2 3 2" xfId="5235"/>
    <cellStyle name="40% - Accent5 3 2 4" xfId="2196"/>
    <cellStyle name="40% - Accent5 3 2 4 2" xfId="5236"/>
    <cellStyle name="40% - Accent5 3 2 5" xfId="2197"/>
    <cellStyle name="40% - Accent5 3 2 5 2" xfId="5237"/>
    <cellStyle name="40% - Accent5 3 2 6" xfId="2198"/>
    <cellStyle name="40% - Accent5 3 2 6 2" xfId="5238"/>
    <cellStyle name="40% - Accent5 3 2 7" xfId="2199"/>
    <cellStyle name="40% - Accent5 3 2 7 2" xfId="5239"/>
    <cellStyle name="40% - Accent5 3 2 8" xfId="5240"/>
    <cellStyle name="40% - Accent5 3 2_Form-Level" xfId="608"/>
    <cellStyle name="40% - Accent5 3 3" xfId="609"/>
    <cellStyle name="40% - Accent5 3 3 2" xfId="610"/>
    <cellStyle name="40% - Accent5 3 3 2 2" xfId="5241"/>
    <cellStyle name="40% - Accent5 3 3 3" xfId="2200"/>
    <cellStyle name="40% - Accent5 3 3 3 2" xfId="5242"/>
    <cellStyle name="40% - Accent5 3 3 4" xfId="2201"/>
    <cellStyle name="40% - Accent5 3 3 4 2" xfId="5243"/>
    <cellStyle name="40% - Accent5 3 3 5" xfId="2202"/>
    <cellStyle name="40% - Accent5 3 3 5 2" xfId="5244"/>
    <cellStyle name="40% - Accent5 3 3 6" xfId="2203"/>
    <cellStyle name="40% - Accent5 3 3 6 2" xfId="5245"/>
    <cellStyle name="40% - Accent5 3 3 7" xfId="2204"/>
    <cellStyle name="40% - Accent5 3 3 7 2" xfId="5246"/>
    <cellStyle name="40% - Accent5 3 3 8" xfId="5247"/>
    <cellStyle name="40% - Accent5 3 3_Form-Level" xfId="611"/>
    <cellStyle name="40% - Accent5 3 4" xfId="612"/>
    <cellStyle name="40% - Accent5 3 4 2" xfId="613"/>
    <cellStyle name="40% - Accent5 3 4 2 2" xfId="5248"/>
    <cellStyle name="40% - Accent5 3 4 3" xfId="2205"/>
    <cellStyle name="40% - Accent5 3 4 3 2" xfId="5249"/>
    <cellStyle name="40% - Accent5 3 4 4" xfId="2206"/>
    <cellStyle name="40% - Accent5 3 4 4 2" xfId="5250"/>
    <cellStyle name="40% - Accent5 3 4 5" xfId="2207"/>
    <cellStyle name="40% - Accent5 3 4 5 2" xfId="5251"/>
    <cellStyle name="40% - Accent5 3 4 6" xfId="2208"/>
    <cellStyle name="40% - Accent5 3 4 6 2" xfId="5252"/>
    <cellStyle name="40% - Accent5 3 4 7" xfId="2209"/>
    <cellStyle name="40% - Accent5 3 4 7 2" xfId="5253"/>
    <cellStyle name="40% - Accent5 3 4 8" xfId="5254"/>
    <cellStyle name="40% - Accent5 3 4_Form-Level" xfId="614"/>
    <cellStyle name="40% - Accent5 3 5" xfId="615"/>
    <cellStyle name="40% - Accent5 3 5 2" xfId="616"/>
    <cellStyle name="40% - Accent5 3 5 2 2" xfId="5255"/>
    <cellStyle name="40% - Accent5 3 5 3" xfId="2210"/>
    <cellStyle name="40% - Accent5 3 5 3 2" xfId="5256"/>
    <cellStyle name="40% - Accent5 3 5 4" xfId="2211"/>
    <cellStyle name="40% - Accent5 3 5 4 2" xfId="5257"/>
    <cellStyle name="40% - Accent5 3 5 5" xfId="2212"/>
    <cellStyle name="40% - Accent5 3 5 5 2" xfId="5258"/>
    <cellStyle name="40% - Accent5 3 5 6" xfId="2213"/>
    <cellStyle name="40% - Accent5 3 5 6 2" xfId="5259"/>
    <cellStyle name="40% - Accent5 3 5 7" xfId="2214"/>
    <cellStyle name="40% - Accent5 3 5 7 2" xfId="5260"/>
    <cellStyle name="40% - Accent5 3 5 8" xfId="5261"/>
    <cellStyle name="40% - Accent5 3 5_Form-Level" xfId="617"/>
    <cellStyle name="40% - Accent5 3 6" xfId="618"/>
    <cellStyle name="40% - Accent5 3 6 2" xfId="619"/>
    <cellStyle name="40% - Accent5 3 6 2 2" xfId="5262"/>
    <cellStyle name="40% - Accent5 3 6 3" xfId="2215"/>
    <cellStyle name="40% - Accent5 3 6 3 2" xfId="5263"/>
    <cellStyle name="40% - Accent5 3 6 4" xfId="2216"/>
    <cellStyle name="40% - Accent5 3 6 4 2" xfId="5264"/>
    <cellStyle name="40% - Accent5 3 6 5" xfId="2217"/>
    <cellStyle name="40% - Accent5 3 6 5 2" xfId="5265"/>
    <cellStyle name="40% - Accent5 3 6 6" xfId="2218"/>
    <cellStyle name="40% - Accent5 3 6 6 2" xfId="5266"/>
    <cellStyle name="40% - Accent5 3 6 7" xfId="2219"/>
    <cellStyle name="40% - Accent5 3 6 7 2" xfId="5267"/>
    <cellStyle name="40% - Accent5 3 6 8" xfId="5268"/>
    <cellStyle name="40% - Accent5 3 6_Form-Level" xfId="620"/>
    <cellStyle name="40% - Accent5 3 7" xfId="621"/>
    <cellStyle name="40% - Accent5 3 7 2" xfId="622"/>
    <cellStyle name="40% - Accent5 3 7 2 2" xfId="5269"/>
    <cellStyle name="40% - Accent5 3 7 3" xfId="2220"/>
    <cellStyle name="40% - Accent5 3 7 3 2" xfId="5270"/>
    <cellStyle name="40% - Accent5 3 7 4" xfId="2221"/>
    <cellStyle name="40% - Accent5 3 7 4 2" xfId="5271"/>
    <cellStyle name="40% - Accent5 3 7 5" xfId="2222"/>
    <cellStyle name="40% - Accent5 3 7 5 2" xfId="5272"/>
    <cellStyle name="40% - Accent5 3 7 6" xfId="2223"/>
    <cellStyle name="40% - Accent5 3 7 6 2" xfId="5273"/>
    <cellStyle name="40% - Accent5 3 7 7" xfId="2224"/>
    <cellStyle name="40% - Accent5 3 7 7 2" xfId="5274"/>
    <cellStyle name="40% - Accent5 3 7 8" xfId="5275"/>
    <cellStyle name="40% - Accent5 3 7_Form-Level" xfId="623"/>
    <cellStyle name="40% - Accent5 3 8" xfId="624"/>
    <cellStyle name="40% - Accent5 3 8 2" xfId="625"/>
    <cellStyle name="40% - Accent5 3 8 2 2" xfId="5276"/>
    <cellStyle name="40% - Accent5 3 8 3" xfId="2225"/>
    <cellStyle name="40% - Accent5 3 8 3 2" xfId="5277"/>
    <cellStyle name="40% - Accent5 3 8 4" xfId="2226"/>
    <cellStyle name="40% - Accent5 3 8 4 2" xfId="5278"/>
    <cellStyle name="40% - Accent5 3 8 5" xfId="2227"/>
    <cellStyle name="40% - Accent5 3 8 5 2" xfId="5279"/>
    <cellStyle name="40% - Accent5 3 8 6" xfId="2228"/>
    <cellStyle name="40% - Accent5 3 8 6 2" xfId="5280"/>
    <cellStyle name="40% - Accent5 3 8 7" xfId="2229"/>
    <cellStyle name="40% - Accent5 3 8 7 2" xfId="5281"/>
    <cellStyle name="40% - Accent5 3 8 8" xfId="5282"/>
    <cellStyle name="40% - Accent5 3 8_Form-Level" xfId="626"/>
    <cellStyle name="40% - Accent5 3 9" xfId="627"/>
    <cellStyle name="40% - Accent5 3 9 2" xfId="628"/>
    <cellStyle name="40% - Accent5 3 9 2 2" xfId="5283"/>
    <cellStyle name="40% - Accent5 3 9 3" xfId="2230"/>
    <cellStyle name="40% - Accent5 3 9 3 2" xfId="5284"/>
    <cellStyle name="40% - Accent5 3 9 4" xfId="2231"/>
    <cellStyle name="40% - Accent5 3 9 4 2" xfId="5285"/>
    <cellStyle name="40% - Accent5 3 9 5" xfId="2232"/>
    <cellStyle name="40% - Accent5 3 9 5 2" xfId="5286"/>
    <cellStyle name="40% - Accent5 3 9 6" xfId="2233"/>
    <cellStyle name="40% - Accent5 3 9 6 2" xfId="5287"/>
    <cellStyle name="40% - Accent5 3 9 7" xfId="2234"/>
    <cellStyle name="40% - Accent5 3 9 7 2" xfId="5288"/>
    <cellStyle name="40% - Accent5 3 9 8" xfId="5289"/>
    <cellStyle name="40% - Accent5 3 9_Form-Level" xfId="629"/>
    <cellStyle name="40% - Accent5 3_Form-Level" xfId="630"/>
    <cellStyle name="40% - Accent5 4" xfId="3586"/>
    <cellStyle name="40% - Accent6 2" xfId="631"/>
    <cellStyle name="40% - Accent6 2 10" xfId="632"/>
    <cellStyle name="40% - Accent6 2 10 2" xfId="5290"/>
    <cellStyle name="40% - Accent6 2 11" xfId="2235"/>
    <cellStyle name="40% - Accent6 2 11 2" xfId="5291"/>
    <cellStyle name="40% - Accent6 2 12" xfId="2236"/>
    <cellStyle name="40% - Accent6 2 12 2" xfId="5292"/>
    <cellStyle name="40% - Accent6 2 13" xfId="2237"/>
    <cellStyle name="40% - Accent6 2 13 2" xfId="5293"/>
    <cellStyle name="40% - Accent6 2 14" xfId="2238"/>
    <cellStyle name="40% - Accent6 2 14 2" xfId="5294"/>
    <cellStyle name="40% - Accent6 2 15" xfId="2239"/>
    <cellStyle name="40% - Accent6 2 15 2" xfId="5295"/>
    <cellStyle name="40% - Accent6 2 16" xfId="5296"/>
    <cellStyle name="40% - Accent6 2 17" xfId="3845"/>
    <cellStyle name="40% - Accent6 2 18" xfId="3585"/>
    <cellStyle name="40% - Accent6 2 2" xfId="633"/>
    <cellStyle name="40% - Accent6 2 2 10" xfId="3584"/>
    <cellStyle name="40% - Accent6 2 2 2" xfId="634"/>
    <cellStyle name="40% - Accent6 2 2 2 2" xfId="5297"/>
    <cellStyle name="40% - Accent6 2 2 3" xfId="2240"/>
    <cellStyle name="40% - Accent6 2 2 3 2" xfId="5298"/>
    <cellStyle name="40% - Accent6 2 2 4" xfId="2241"/>
    <cellStyle name="40% - Accent6 2 2 4 2" xfId="5299"/>
    <cellStyle name="40% - Accent6 2 2 5" xfId="2242"/>
    <cellStyle name="40% - Accent6 2 2 5 2" xfId="5300"/>
    <cellStyle name="40% - Accent6 2 2 6" xfId="2243"/>
    <cellStyle name="40% - Accent6 2 2 6 2" xfId="5301"/>
    <cellStyle name="40% - Accent6 2 2 7" xfId="2244"/>
    <cellStyle name="40% - Accent6 2 2 7 2" xfId="5302"/>
    <cellStyle name="40% - Accent6 2 2 8" xfId="5303"/>
    <cellStyle name="40% - Accent6 2 2 9" xfId="3846"/>
    <cellStyle name="40% - Accent6 2 2_Form-Level" xfId="635"/>
    <cellStyle name="40% - Accent6 2 3" xfId="636"/>
    <cellStyle name="40% - Accent6 2 3 2" xfId="637"/>
    <cellStyle name="40% - Accent6 2 3 2 2" xfId="5304"/>
    <cellStyle name="40% - Accent6 2 3 3" xfId="2245"/>
    <cellStyle name="40% - Accent6 2 3 3 2" xfId="5305"/>
    <cellStyle name="40% - Accent6 2 3 4" xfId="2246"/>
    <cellStyle name="40% - Accent6 2 3 4 2" xfId="5306"/>
    <cellStyle name="40% - Accent6 2 3 5" xfId="2247"/>
    <cellStyle name="40% - Accent6 2 3 5 2" xfId="5307"/>
    <cellStyle name="40% - Accent6 2 3 6" xfId="2248"/>
    <cellStyle name="40% - Accent6 2 3 6 2" xfId="5308"/>
    <cellStyle name="40% - Accent6 2 3 7" xfId="2249"/>
    <cellStyle name="40% - Accent6 2 3 7 2" xfId="5309"/>
    <cellStyle name="40% - Accent6 2 3 8" xfId="5310"/>
    <cellStyle name="40% - Accent6 2 3_Form-Level" xfId="638"/>
    <cellStyle name="40% - Accent6 2 4" xfId="639"/>
    <cellStyle name="40% - Accent6 2 4 2" xfId="640"/>
    <cellStyle name="40% - Accent6 2 4 2 2" xfId="5311"/>
    <cellStyle name="40% - Accent6 2 4 3" xfId="2250"/>
    <cellStyle name="40% - Accent6 2 4 3 2" xfId="5312"/>
    <cellStyle name="40% - Accent6 2 4 4" xfId="2251"/>
    <cellStyle name="40% - Accent6 2 4 4 2" xfId="5313"/>
    <cellStyle name="40% - Accent6 2 4 5" xfId="2252"/>
    <cellStyle name="40% - Accent6 2 4 5 2" xfId="5314"/>
    <cellStyle name="40% - Accent6 2 4 6" xfId="2253"/>
    <cellStyle name="40% - Accent6 2 4 6 2" xfId="5315"/>
    <cellStyle name="40% - Accent6 2 4 7" xfId="2254"/>
    <cellStyle name="40% - Accent6 2 4 7 2" xfId="5316"/>
    <cellStyle name="40% - Accent6 2 4 8" xfId="5317"/>
    <cellStyle name="40% - Accent6 2 4_Form-Level" xfId="641"/>
    <cellStyle name="40% - Accent6 2 5" xfId="642"/>
    <cellStyle name="40% - Accent6 2 5 2" xfId="643"/>
    <cellStyle name="40% - Accent6 2 5 2 2" xfId="5318"/>
    <cellStyle name="40% - Accent6 2 5 3" xfId="2255"/>
    <cellStyle name="40% - Accent6 2 5 3 2" xfId="5319"/>
    <cellStyle name="40% - Accent6 2 5 4" xfId="2256"/>
    <cellStyle name="40% - Accent6 2 5 4 2" xfId="5320"/>
    <cellStyle name="40% - Accent6 2 5 5" xfId="2257"/>
    <cellStyle name="40% - Accent6 2 5 5 2" xfId="5321"/>
    <cellStyle name="40% - Accent6 2 5 6" xfId="2258"/>
    <cellStyle name="40% - Accent6 2 5 6 2" xfId="5322"/>
    <cellStyle name="40% - Accent6 2 5 7" xfId="2259"/>
    <cellStyle name="40% - Accent6 2 5 7 2" xfId="5323"/>
    <cellStyle name="40% - Accent6 2 5 8" xfId="5324"/>
    <cellStyle name="40% - Accent6 2 5_Form-Level" xfId="644"/>
    <cellStyle name="40% - Accent6 2 6" xfId="645"/>
    <cellStyle name="40% - Accent6 2 6 2" xfId="646"/>
    <cellStyle name="40% - Accent6 2 6 2 2" xfId="5325"/>
    <cellStyle name="40% - Accent6 2 6 3" xfId="2260"/>
    <cellStyle name="40% - Accent6 2 6 3 2" xfId="5326"/>
    <cellStyle name="40% - Accent6 2 6 4" xfId="2261"/>
    <cellStyle name="40% - Accent6 2 6 4 2" xfId="5327"/>
    <cellStyle name="40% - Accent6 2 6 5" xfId="2262"/>
    <cellStyle name="40% - Accent6 2 6 5 2" xfId="5328"/>
    <cellStyle name="40% - Accent6 2 6 6" xfId="2263"/>
    <cellStyle name="40% - Accent6 2 6 6 2" xfId="5329"/>
    <cellStyle name="40% - Accent6 2 6 7" xfId="2264"/>
    <cellStyle name="40% - Accent6 2 6 7 2" xfId="5330"/>
    <cellStyle name="40% - Accent6 2 6 8" xfId="5331"/>
    <cellStyle name="40% - Accent6 2 6_Form-Level" xfId="647"/>
    <cellStyle name="40% - Accent6 2 7" xfId="648"/>
    <cellStyle name="40% - Accent6 2 7 2" xfId="649"/>
    <cellStyle name="40% - Accent6 2 7 2 2" xfId="5332"/>
    <cellStyle name="40% - Accent6 2 7 3" xfId="2265"/>
    <cellStyle name="40% - Accent6 2 7 3 2" xfId="5333"/>
    <cellStyle name="40% - Accent6 2 7 4" xfId="2266"/>
    <cellStyle name="40% - Accent6 2 7 4 2" xfId="5334"/>
    <cellStyle name="40% - Accent6 2 7 5" xfId="2267"/>
    <cellStyle name="40% - Accent6 2 7 5 2" xfId="5335"/>
    <cellStyle name="40% - Accent6 2 7 6" xfId="2268"/>
    <cellStyle name="40% - Accent6 2 7 6 2" xfId="5336"/>
    <cellStyle name="40% - Accent6 2 7 7" xfId="2269"/>
    <cellStyle name="40% - Accent6 2 7 7 2" xfId="5337"/>
    <cellStyle name="40% - Accent6 2 7 8" xfId="5338"/>
    <cellStyle name="40% - Accent6 2 7_Form-Level" xfId="650"/>
    <cellStyle name="40% - Accent6 2 8" xfId="651"/>
    <cellStyle name="40% - Accent6 2 8 2" xfId="652"/>
    <cellStyle name="40% - Accent6 2 8 2 2" xfId="5339"/>
    <cellStyle name="40% - Accent6 2 8 3" xfId="2270"/>
    <cellStyle name="40% - Accent6 2 8 3 2" xfId="5340"/>
    <cellStyle name="40% - Accent6 2 8 4" xfId="2271"/>
    <cellStyle name="40% - Accent6 2 8 4 2" xfId="5341"/>
    <cellStyle name="40% - Accent6 2 8 5" xfId="2272"/>
    <cellStyle name="40% - Accent6 2 8 5 2" xfId="5342"/>
    <cellStyle name="40% - Accent6 2 8 6" xfId="2273"/>
    <cellStyle name="40% - Accent6 2 8 6 2" xfId="5343"/>
    <cellStyle name="40% - Accent6 2 8 7" xfId="2274"/>
    <cellStyle name="40% - Accent6 2 8 7 2" xfId="5344"/>
    <cellStyle name="40% - Accent6 2 8 8" xfId="5345"/>
    <cellStyle name="40% - Accent6 2 8_Form-Level" xfId="653"/>
    <cellStyle name="40% - Accent6 2 9" xfId="654"/>
    <cellStyle name="40% - Accent6 2 9 2" xfId="655"/>
    <cellStyle name="40% - Accent6 2 9 2 2" xfId="5346"/>
    <cellStyle name="40% - Accent6 2 9 3" xfId="2275"/>
    <cellStyle name="40% - Accent6 2 9 3 2" xfId="5347"/>
    <cellStyle name="40% - Accent6 2 9 4" xfId="2276"/>
    <cellStyle name="40% - Accent6 2 9 4 2" xfId="5348"/>
    <cellStyle name="40% - Accent6 2 9 5" xfId="2277"/>
    <cellStyle name="40% - Accent6 2 9 5 2" xfId="5349"/>
    <cellStyle name="40% - Accent6 2 9 6" xfId="2278"/>
    <cellStyle name="40% - Accent6 2 9 6 2" xfId="5350"/>
    <cellStyle name="40% - Accent6 2 9 7" xfId="2279"/>
    <cellStyle name="40% - Accent6 2 9 7 2" xfId="5351"/>
    <cellStyle name="40% - Accent6 2 9 8" xfId="5352"/>
    <cellStyle name="40% - Accent6 2 9_Form-Level" xfId="656"/>
    <cellStyle name="40% - Accent6 2_Form-Level" xfId="657"/>
    <cellStyle name="40% - Accent6 3" xfId="658"/>
    <cellStyle name="40% - Accent6 3 10" xfId="659"/>
    <cellStyle name="40% - Accent6 3 10 2" xfId="5353"/>
    <cellStyle name="40% - Accent6 3 11" xfId="2280"/>
    <cellStyle name="40% - Accent6 3 11 2" xfId="5354"/>
    <cellStyle name="40% - Accent6 3 12" xfId="2281"/>
    <cellStyle name="40% - Accent6 3 12 2" xfId="5355"/>
    <cellStyle name="40% - Accent6 3 13" xfId="2282"/>
    <cellStyle name="40% - Accent6 3 13 2" xfId="5356"/>
    <cellStyle name="40% - Accent6 3 14" xfId="2283"/>
    <cellStyle name="40% - Accent6 3 14 2" xfId="5357"/>
    <cellStyle name="40% - Accent6 3 15" xfId="2284"/>
    <cellStyle name="40% - Accent6 3 15 2" xfId="5358"/>
    <cellStyle name="40% - Accent6 3 16" xfId="5359"/>
    <cellStyle name="40% - Accent6 3 17" xfId="3847"/>
    <cellStyle name="40% - Accent6 3 18" xfId="2462"/>
    <cellStyle name="40% - Accent6 3 2" xfId="660"/>
    <cellStyle name="40% - Accent6 3 2 2" xfId="661"/>
    <cellStyle name="40% - Accent6 3 2 2 2" xfId="5360"/>
    <cellStyle name="40% - Accent6 3 2 3" xfId="2285"/>
    <cellStyle name="40% - Accent6 3 2 3 2" xfId="5361"/>
    <cellStyle name="40% - Accent6 3 2 4" xfId="2286"/>
    <cellStyle name="40% - Accent6 3 2 4 2" xfId="5362"/>
    <cellStyle name="40% - Accent6 3 2 5" xfId="2287"/>
    <cellStyle name="40% - Accent6 3 2 5 2" xfId="5363"/>
    <cellStyle name="40% - Accent6 3 2 6" xfId="2288"/>
    <cellStyle name="40% - Accent6 3 2 6 2" xfId="5364"/>
    <cellStyle name="40% - Accent6 3 2 7" xfId="2289"/>
    <cellStyle name="40% - Accent6 3 2 7 2" xfId="5365"/>
    <cellStyle name="40% - Accent6 3 2 8" xfId="5366"/>
    <cellStyle name="40% - Accent6 3 2_Form-Level" xfId="662"/>
    <cellStyle name="40% - Accent6 3 3" xfId="663"/>
    <cellStyle name="40% - Accent6 3 3 2" xfId="664"/>
    <cellStyle name="40% - Accent6 3 3 2 2" xfId="5367"/>
    <cellStyle name="40% - Accent6 3 3 3" xfId="2290"/>
    <cellStyle name="40% - Accent6 3 3 3 2" xfId="5368"/>
    <cellStyle name="40% - Accent6 3 3 4" xfId="2291"/>
    <cellStyle name="40% - Accent6 3 3 4 2" xfId="5369"/>
    <cellStyle name="40% - Accent6 3 3 5" xfId="2292"/>
    <cellStyle name="40% - Accent6 3 3 5 2" xfId="5370"/>
    <cellStyle name="40% - Accent6 3 3 6" xfId="2293"/>
    <cellStyle name="40% - Accent6 3 3 6 2" xfId="5371"/>
    <cellStyle name="40% - Accent6 3 3 7" xfId="2294"/>
    <cellStyle name="40% - Accent6 3 3 7 2" xfId="5372"/>
    <cellStyle name="40% - Accent6 3 3 8" xfId="5373"/>
    <cellStyle name="40% - Accent6 3 3_Form-Level" xfId="665"/>
    <cellStyle name="40% - Accent6 3 4" xfId="666"/>
    <cellStyle name="40% - Accent6 3 4 2" xfId="667"/>
    <cellStyle name="40% - Accent6 3 4 2 2" xfId="5374"/>
    <cellStyle name="40% - Accent6 3 4 3" xfId="2295"/>
    <cellStyle name="40% - Accent6 3 4 3 2" xfId="5375"/>
    <cellStyle name="40% - Accent6 3 4 4" xfId="2296"/>
    <cellStyle name="40% - Accent6 3 4 4 2" xfId="5376"/>
    <cellStyle name="40% - Accent6 3 4 5" xfId="2297"/>
    <cellStyle name="40% - Accent6 3 4 5 2" xfId="5377"/>
    <cellStyle name="40% - Accent6 3 4 6" xfId="2298"/>
    <cellStyle name="40% - Accent6 3 4 6 2" xfId="5378"/>
    <cellStyle name="40% - Accent6 3 4 7" xfId="2299"/>
    <cellStyle name="40% - Accent6 3 4 7 2" xfId="5379"/>
    <cellStyle name="40% - Accent6 3 4 8" xfId="5380"/>
    <cellStyle name="40% - Accent6 3 4_Form-Level" xfId="668"/>
    <cellStyle name="40% - Accent6 3 5" xfId="669"/>
    <cellStyle name="40% - Accent6 3 5 2" xfId="670"/>
    <cellStyle name="40% - Accent6 3 5 2 2" xfId="5381"/>
    <cellStyle name="40% - Accent6 3 5 3" xfId="2300"/>
    <cellStyle name="40% - Accent6 3 5 3 2" xfId="5382"/>
    <cellStyle name="40% - Accent6 3 5 4" xfId="2301"/>
    <cellStyle name="40% - Accent6 3 5 4 2" xfId="5383"/>
    <cellStyle name="40% - Accent6 3 5 5" xfId="2302"/>
    <cellStyle name="40% - Accent6 3 5 5 2" xfId="5384"/>
    <cellStyle name="40% - Accent6 3 5 6" xfId="2303"/>
    <cellStyle name="40% - Accent6 3 5 6 2" xfId="5385"/>
    <cellStyle name="40% - Accent6 3 5 7" xfId="2304"/>
    <cellStyle name="40% - Accent6 3 5 7 2" xfId="5386"/>
    <cellStyle name="40% - Accent6 3 5 8" xfId="5387"/>
    <cellStyle name="40% - Accent6 3 5_Form-Level" xfId="671"/>
    <cellStyle name="40% - Accent6 3 6" xfId="672"/>
    <cellStyle name="40% - Accent6 3 6 2" xfId="673"/>
    <cellStyle name="40% - Accent6 3 6 2 2" xfId="5388"/>
    <cellStyle name="40% - Accent6 3 6 3" xfId="2305"/>
    <cellStyle name="40% - Accent6 3 6 3 2" xfId="5389"/>
    <cellStyle name="40% - Accent6 3 6 4" xfId="2306"/>
    <cellStyle name="40% - Accent6 3 6 4 2" xfId="5390"/>
    <cellStyle name="40% - Accent6 3 6 5" xfId="2307"/>
    <cellStyle name="40% - Accent6 3 6 5 2" xfId="5391"/>
    <cellStyle name="40% - Accent6 3 6 6" xfId="2308"/>
    <cellStyle name="40% - Accent6 3 6 6 2" xfId="5392"/>
    <cellStyle name="40% - Accent6 3 6 7" xfId="2309"/>
    <cellStyle name="40% - Accent6 3 6 7 2" xfId="5393"/>
    <cellStyle name="40% - Accent6 3 6 8" xfId="5394"/>
    <cellStyle name="40% - Accent6 3 6_Form-Level" xfId="674"/>
    <cellStyle name="40% - Accent6 3 7" xfId="675"/>
    <cellStyle name="40% - Accent6 3 7 2" xfId="676"/>
    <cellStyle name="40% - Accent6 3 7 2 2" xfId="5395"/>
    <cellStyle name="40% - Accent6 3 7 3" xfId="2310"/>
    <cellStyle name="40% - Accent6 3 7 3 2" xfId="5396"/>
    <cellStyle name="40% - Accent6 3 7 4" xfId="2311"/>
    <cellStyle name="40% - Accent6 3 7 4 2" xfId="5397"/>
    <cellStyle name="40% - Accent6 3 7 5" xfId="2312"/>
    <cellStyle name="40% - Accent6 3 7 5 2" xfId="5398"/>
    <cellStyle name="40% - Accent6 3 7 6" xfId="2313"/>
    <cellStyle name="40% - Accent6 3 7 6 2" xfId="5399"/>
    <cellStyle name="40% - Accent6 3 7 7" xfId="2314"/>
    <cellStyle name="40% - Accent6 3 7 7 2" xfId="5400"/>
    <cellStyle name="40% - Accent6 3 7 8" xfId="5401"/>
    <cellStyle name="40% - Accent6 3 7_Form-Level" xfId="677"/>
    <cellStyle name="40% - Accent6 3 8" xfId="678"/>
    <cellStyle name="40% - Accent6 3 8 2" xfId="679"/>
    <cellStyle name="40% - Accent6 3 8 2 2" xfId="5402"/>
    <cellStyle name="40% - Accent6 3 8 3" xfId="2315"/>
    <cellStyle name="40% - Accent6 3 8 3 2" xfId="5403"/>
    <cellStyle name="40% - Accent6 3 8 4" xfId="2316"/>
    <cellStyle name="40% - Accent6 3 8 4 2" xfId="5404"/>
    <cellStyle name="40% - Accent6 3 8 5" xfId="2317"/>
    <cellStyle name="40% - Accent6 3 8 5 2" xfId="5405"/>
    <cellStyle name="40% - Accent6 3 8 6" xfId="2318"/>
    <cellStyle name="40% - Accent6 3 8 6 2" xfId="5406"/>
    <cellStyle name="40% - Accent6 3 8 7" xfId="2319"/>
    <cellStyle name="40% - Accent6 3 8 7 2" xfId="5407"/>
    <cellStyle name="40% - Accent6 3 8 8" xfId="5408"/>
    <cellStyle name="40% - Accent6 3 8_Form-Level" xfId="680"/>
    <cellStyle name="40% - Accent6 3 9" xfId="681"/>
    <cellStyle name="40% - Accent6 3 9 2" xfId="682"/>
    <cellStyle name="40% - Accent6 3 9 2 2" xfId="5409"/>
    <cellStyle name="40% - Accent6 3 9 3" xfId="2320"/>
    <cellStyle name="40% - Accent6 3 9 3 2" xfId="5410"/>
    <cellStyle name="40% - Accent6 3 9 4" xfId="2321"/>
    <cellStyle name="40% - Accent6 3 9 4 2" xfId="5411"/>
    <cellStyle name="40% - Accent6 3 9 5" xfId="2322"/>
    <cellStyle name="40% - Accent6 3 9 5 2" xfId="5412"/>
    <cellStyle name="40% - Accent6 3 9 6" xfId="2323"/>
    <cellStyle name="40% - Accent6 3 9 6 2" xfId="5413"/>
    <cellStyle name="40% - Accent6 3 9 7" xfId="2324"/>
    <cellStyle name="40% - Accent6 3 9 7 2" xfId="5414"/>
    <cellStyle name="40% - Accent6 3 9 8" xfId="5415"/>
    <cellStyle name="40% - Accent6 3 9_Form-Level" xfId="683"/>
    <cellStyle name="40% - Accent6 3_Form-Level" xfId="684"/>
    <cellStyle name="40% - Accent6 4" xfId="3583"/>
    <cellStyle name="60% - Accent1 2" xfId="685"/>
    <cellStyle name="60% - Accent1 2 2" xfId="686"/>
    <cellStyle name="60% - Accent1 2 3" xfId="687"/>
    <cellStyle name="60% - Accent1 2 4" xfId="688"/>
    <cellStyle name="60% - Accent1 2 5" xfId="689"/>
    <cellStyle name="60% - Accent1 2 6" xfId="690"/>
    <cellStyle name="60% - Accent1 2 7" xfId="691"/>
    <cellStyle name="60% - Accent1 2 8" xfId="692"/>
    <cellStyle name="60% - Accent1 2 9" xfId="693"/>
    <cellStyle name="60% - Accent1 3" xfId="694"/>
    <cellStyle name="60% - Accent1 3 2" xfId="695"/>
    <cellStyle name="60% - Accent1 3 3" xfId="696"/>
    <cellStyle name="60% - Accent1 3 4" xfId="697"/>
    <cellStyle name="60% - Accent1 3 5" xfId="698"/>
    <cellStyle name="60% - Accent1 3 6" xfId="699"/>
    <cellStyle name="60% - Accent1 3 7" xfId="700"/>
    <cellStyle name="60% - Accent1 3 8" xfId="701"/>
    <cellStyle name="60% - Accent1 3 9" xfId="702"/>
    <cellStyle name="60% - Accent2 2" xfId="703"/>
    <cellStyle name="60% - Accent2 2 2" xfId="704"/>
    <cellStyle name="60% - Accent2 2 3" xfId="705"/>
    <cellStyle name="60% - Accent2 2 4" xfId="706"/>
    <cellStyle name="60% - Accent2 2 5" xfId="707"/>
    <cellStyle name="60% - Accent2 2 6" xfId="708"/>
    <cellStyle name="60% - Accent2 2 7" xfId="709"/>
    <cellStyle name="60% - Accent2 2 8" xfId="710"/>
    <cellStyle name="60% - Accent2 2 9" xfId="711"/>
    <cellStyle name="60% - Accent2 3" xfId="712"/>
    <cellStyle name="60% - Accent2 3 2" xfId="713"/>
    <cellStyle name="60% - Accent2 3 3" xfId="714"/>
    <cellStyle name="60% - Accent2 3 4" xfId="715"/>
    <cellStyle name="60% - Accent2 3 5" xfId="716"/>
    <cellStyle name="60% - Accent2 3 6" xfId="717"/>
    <cellStyle name="60% - Accent2 3 7" xfId="718"/>
    <cellStyle name="60% - Accent2 3 8" xfId="719"/>
    <cellStyle name="60% - Accent2 3 9" xfId="720"/>
    <cellStyle name="60% - Accent3 2" xfId="721"/>
    <cellStyle name="60% - Accent3 2 2" xfId="722"/>
    <cellStyle name="60% - Accent3 2 3" xfId="723"/>
    <cellStyle name="60% - Accent3 2 4" xfId="724"/>
    <cellStyle name="60% - Accent3 2 5" xfId="725"/>
    <cellStyle name="60% - Accent3 2 6" xfId="726"/>
    <cellStyle name="60% - Accent3 2 7" xfId="727"/>
    <cellStyle name="60% - Accent3 2 8" xfId="728"/>
    <cellStyle name="60% - Accent3 2 9" xfId="729"/>
    <cellStyle name="60% - Accent3 3" xfId="730"/>
    <cellStyle name="60% - Accent3 3 2" xfId="731"/>
    <cellStyle name="60% - Accent3 3 3" xfId="732"/>
    <cellStyle name="60% - Accent3 3 4" xfId="733"/>
    <cellStyle name="60% - Accent3 3 5" xfId="734"/>
    <cellStyle name="60% - Accent3 3 6" xfId="735"/>
    <cellStyle name="60% - Accent3 3 7" xfId="736"/>
    <cellStyle name="60% - Accent3 3 8" xfId="737"/>
    <cellStyle name="60% - Accent3 3 9" xfId="738"/>
    <cellStyle name="60% - Accent4 2" xfId="739"/>
    <cellStyle name="60% - Accent4 2 2" xfId="740"/>
    <cellStyle name="60% - Accent4 2 3" xfId="741"/>
    <cellStyle name="60% - Accent4 2 4" xfId="742"/>
    <cellStyle name="60% - Accent4 2 5" xfId="743"/>
    <cellStyle name="60% - Accent4 2 6" xfId="744"/>
    <cellStyle name="60% - Accent4 2 7" xfId="745"/>
    <cellStyle name="60% - Accent4 2 8" xfId="746"/>
    <cellStyle name="60% - Accent4 2 9" xfId="747"/>
    <cellStyle name="60% - Accent4 3" xfId="748"/>
    <cellStyle name="60% - Accent4 3 2" xfId="749"/>
    <cellStyle name="60% - Accent4 3 3" xfId="750"/>
    <cellStyle name="60% - Accent4 3 4" xfId="751"/>
    <cellStyle name="60% - Accent4 3 5" xfId="752"/>
    <cellStyle name="60% - Accent4 3 6" xfId="753"/>
    <cellStyle name="60% - Accent4 3 7" xfId="754"/>
    <cellStyle name="60% - Accent4 3 8" xfId="755"/>
    <cellStyle name="60% - Accent4 3 9" xfId="756"/>
    <cellStyle name="60% - Accent5 2" xfId="757"/>
    <cellStyle name="60% - Accent5 2 2" xfId="758"/>
    <cellStyle name="60% - Accent5 2 3" xfId="759"/>
    <cellStyle name="60% - Accent5 2 4" xfId="760"/>
    <cellStyle name="60% - Accent5 2 5" xfId="761"/>
    <cellStyle name="60% - Accent5 2 6" xfId="762"/>
    <cellStyle name="60% - Accent5 2 7" xfId="763"/>
    <cellStyle name="60% - Accent5 2 8" xfId="764"/>
    <cellStyle name="60% - Accent5 2 9" xfId="765"/>
    <cellStyle name="60% - Accent5 3" xfId="766"/>
    <cellStyle name="60% - Accent5 3 2" xfId="767"/>
    <cellStyle name="60% - Accent5 3 3" xfId="768"/>
    <cellStyle name="60% - Accent5 3 4" xfId="769"/>
    <cellStyle name="60% - Accent5 3 5" xfId="770"/>
    <cellStyle name="60% - Accent5 3 6" xfId="771"/>
    <cellStyle name="60% - Accent5 3 7" xfId="772"/>
    <cellStyle name="60% - Accent5 3 8" xfId="773"/>
    <cellStyle name="60% - Accent5 3 9" xfId="774"/>
    <cellStyle name="60% - Accent6 2" xfId="775"/>
    <cellStyle name="60% - Accent6 2 2" xfId="776"/>
    <cellStyle name="60% - Accent6 2 3" xfId="777"/>
    <cellStyle name="60% - Accent6 2 4" xfId="778"/>
    <cellStyle name="60% - Accent6 2 5" xfId="779"/>
    <cellStyle name="60% - Accent6 2 6" xfId="780"/>
    <cellStyle name="60% - Accent6 2 7" xfId="781"/>
    <cellStyle name="60% - Accent6 2 8" xfId="782"/>
    <cellStyle name="60% - Accent6 2 9" xfId="783"/>
    <cellStyle name="60% - Accent6 3" xfId="784"/>
    <cellStyle name="60% - Accent6 3 2" xfId="785"/>
    <cellStyle name="60% - Accent6 3 3" xfId="786"/>
    <cellStyle name="60% - Accent6 3 4" xfId="787"/>
    <cellStyle name="60% - Accent6 3 5" xfId="788"/>
    <cellStyle name="60% - Accent6 3 6" xfId="789"/>
    <cellStyle name="60% - Accent6 3 7" xfId="790"/>
    <cellStyle name="60% - Accent6 3 8" xfId="791"/>
    <cellStyle name="60% - Accent6 3 9" xfId="792"/>
    <cellStyle name="Accent1 2" xfId="793"/>
    <cellStyle name="Accent1 2 2" xfId="794"/>
    <cellStyle name="Accent1 2 3" xfId="795"/>
    <cellStyle name="Accent1 2 4" xfId="796"/>
    <cellStyle name="Accent1 2 5" xfId="797"/>
    <cellStyle name="Accent1 2 6" xfId="798"/>
    <cellStyle name="Accent1 2 7" xfId="799"/>
    <cellStyle name="Accent1 2 8" xfId="800"/>
    <cellStyle name="Accent1 2 9" xfId="801"/>
    <cellStyle name="Accent1 3" xfId="802"/>
    <cellStyle name="Accent1 3 2" xfId="803"/>
    <cellStyle name="Accent1 3 3" xfId="804"/>
    <cellStyle name="Accent1 3 4" xfId="805"/>
    <cellStyle name="Accent1 3 5" xfId="806"/>
    <cellStyle name="Accent1 3 6" xfId="807"/>
    <cellStyle name="Accent1 3 7" xfId="808"/>
    <cellStyle name="Accent1 3 8" xfId="809"/>
    <cellStyle name="Accent1 3 9" xfId="810"/>
    <cellStyle name="Accent2 2" xfId="811"/>
    <cellStyle name="Accent2 2 2" xfId="812"/>
    <cellStyle name="Accent2 2 3" xfId="813"/>
    <cellStyle name="Accent2 2 4" xfId="814"/>
    <cellStyle name="Accent2 2 5" xfId="815"/>
    <cellStyle name="Accent2 2 6" xfId="816"/>
    <cellStyle name="Accent2 2 7" xfId="817"/>
    <cellStyle name="Accent2 2 8" xfId="818"/>
    <cellStyle name="Accent2 2 9" xfId="819"/>
    <cellStyle name="Accent2 3" xfId="820"/>
    <cellStyle name="Accent2 3 2" xfId="821"/>
    <cellStyle name="Accent2 3 3" xfId="822"/>
    <cellStyle name="Accent2 3 4" xfId="823"/>
    <cellStyle name="Accent2 3 5" xfId="824"/>
    <cellStyle name="Accent2 3 6" xfId="825"/>
    <cellStyle name="Accent2 3 7" xfId="826"/>
    <cellStyle name="Accent2 3 8" xfId="827"/>
    <cellStyle name="Accent2 3 9" xfId="828"/>
    <cellStyle name="Accent3 2" xfId="829"/>
    <cellStyle name="Accent3 2 2" xfId="830"/>
    <cellStyle name="Accent3 2 3" xfId="831"/>
    <cellStyle name="Accent3 2 4" xfId="832"/>
    <cellStyle name="Accent3 2 5" xfId="833"/>
    <cellStyle name="Accent3 2 6" xfId="834"/>
    <cellStyle name="Accent3 2 7" xfId="835"/>
    <cellStyle name="Accent3 2 8" xfId="836"/>
    <cellStyle name="Accent3 2 9" xfId="837"/>
    <cellStyle name="Accent3 3" xfId="838"/>
    <cellStyle name="Accent3 3 2" xfId="839"/>
    <cellStyle name="Accent3 3 3" xfId="840"/>
    <cellStyle name="Accent3 3 4" xfId="841"/>
    <cellStyle name="Accent3 3 5" xfId="842"/>
    <cellStyle name="Accent3 3 6" xfId="843"/>
    <cellStyle name="Accent3 3 7" xfId="844"/>
    <cellStyle name="Accent3 3 8" xfId="845"/>
    <cellStyle name="Accent3 3 9" xfId="846"/>
    <cellStyle name="Accent4 2" xfId="847"/>
    <cellStyle name="Accent4 2 2" xfId="848"/>
    <cellStyle name="Accent4 2 3" xfId="849"/>
    <cellStyle name="Accent4 2 4" xfId="850"/>
    <cellStyle name="Accent4 2 5" xfId="851"/>
    <cellStyle name="Accent4 2 6" xfId="852"/>
    <cellStyle name="Accent4 2 7" xfId="853"/>
    <cellStyle name="Accent4 2 8" xfId="854"/>
    <cellStyle name="Accent4 2 9" xfId="855"/>
    <cellStyle name="Accent4 3" xfId="856"/>
    <cellStyle name="Accent4 3 2" xfId="857"/>
    <cellStyle name="Accent4 3 3" xfId="858"/>
    <cellStyle name="Accent4 3 4" xfId="859"/>
    <cellStyle name="Accent4 3 5" xfId="860"/>
    <cellStyle name="Accent4 3 6" xfId="861"/>
    <cellStyle name="Accent4 3 7" xfId="862"/>
    <cellStyle name="Accent4 3 8" xfId="863"/>
    <cellStyle name="Accent4 3 9" xfId="864"/>
    <cellStyle name="Accent5 2" xfId="865"/>
    <cellStyle name="Accent5 2 2" xfId="866"/>
    <cellStyle name="Accent5 2 3" xfId="867"/>
    <cellStyle name="Accent5 2 4" xfId="868"/>
    <cellStyle name="Accent5 2 5" xfId="869"/>
    <cellStyle name="Accent5 2 6" xfId="870"/>
    <cellStyle name="Accent5 2 7" xfId="871"/>
    <cellStyle name="Accent5 2 8" xfId="872"/>
    <cellStyle name="Accent5 2 9" xfId="873"/>
    <cellStyle name="Accent5 3" xfId="874"/>
    <cellStyle name="Accent5 3 2" xfId="875"/>
    <cellStyle name="Accent5 3 3" xfId="876"/>
    <cellStyle name="Accent5 3 4" xfId="877"/>
    <cellStyle name="Accent5 3 5" xfId="878"/>
    <cellStyle name="Accent5 3 6" xfId="879"/>
    <cellStyle name="Accent5 3 7" xfId="880"/>
    <cellStyle name="Accent5 3 8" xfId="881"/>
    <cellStyle name="Accent5 3 9" xfId="882"/>
    <cellStyle name="Accent6 2" xfId="883"/>
    <cellStyle name="Accent6 2 2" xfId="884"/>
    <cellStyle name="Accent6 2 3" xfId="885"/>
    <cellStyle name="Accent6 2 4" xfId="886"/>
    <cellStyle name="Accent6 2 5" xfId="887"/>
    <cellStyle name="Accent6 2 6" xfId="888"/>
    <cellStyle name="Accent6 2 7" xfId="889"/>
    <cellStyle name="Accent6 2 8" xfId="890"/>
    <cellStyle name="Accent6 2 9" xfId="891"/>
    <cellStyle name="Accent6 3" xfId="892"/>
    <cellStyle name="Accent6 3 2" xfId="893"/>
    <cellStyle name="Accent6 3 3" xfId="894"/>
    <cellStyle name="Accent6 3 4" xfId="895"/>
    <cellStyle name="Accent6 3 5" xfId="896"/>
    <cellStyle name="Accent6 3 6" xfId="897"/>
    <cellStyle name="Accent6 3 7" xfId="898"/>
    <cellStyle name="Accent6 3 8" xfId="899"/>
    <cellStyle name="Accent6 3 9" xfId="900"/>
    <cellStyle name="Bad 2" xfId="901"/>
    <cellStyle name="Bad 2 2" xfId="902"/>
    <cellStyle name="Bad 2 3" xfId="903"/>
    <cellStyle name="Bad 2 4" xfId="904"/>
    <cellStyle name="Bad 2 5" xfId="905"/>
    <cellStyle name="Bad 2 6" xfId="906"/>
    <cellStyle name="Bad 2 7" xfId="907"/>
    <cellStyle name="Bad 2 8" xfId="908"/>
    <cellStyle name="Bad 2 9" xfId="909"/>
    <cellStyle name="Bad 3" xfId="910"/>
    <cellStyle name="Bad 3 2" xfId="911"/>
    <cellStyle name="Bad 3 3" xfId="912"/>
    <cellStyle name="Bad 3 4" xfId="913"/>
    <cellStyle name="Bad 3 5" xfId="914"/>
    <cellStyle name="Bad 3 6" xfId="915"/>
    <cellStyle name="Bad 3 7" xfId="916"/>
    <cellStyle name="Bad 3 8" xfId="917"/>
    <cellStyle name="Bad 3 9" xfId="918"/>
    <cellStyle name="Calculation 2" xfId="919"/>
    <cellStyle name="Calculation 2 2" xfId="920"/>
    <cellStyle name="Calculation 2 3" xfId="921"/>
    <cellStyle name="Calculation 2 4" xfId="922"/>
    <cellStyle name="Calculation 2 5" xfId="923"/>
    <cellStyle name="Calculation 2 6" xfId="924"/>
    <cellStyle name="Calculation 2 7" xfId="925"/>
    <cellStyle name="Calculation 2 8" xfId="926"/>
    <cellStyle name="Calculation 2 9" xfId="927"/>
    <cellStyle name="Calculation 3" xfId="928"/>
    <cellStyle name="Calculation 3 2" xfId="929"/>
    <cellStyle name="Calculation 3 3" xfId="930"/>
    <cellStyle name="Calculation 3 4" xfId="931"/>
    <cellStyle name="Calculation 3 5" xfId="932"/>
    <cellStyle name="Calculation 3 6" xfId="933"/>
    <cellStyle name="Calculation 3 7" xfId="934"/>
    <cellStyle name="Calculation 3 8" xfId="935"/>
    <cellStyle name="Calculation 3 9" xfId="936"/>
    <cellStyle name="Check Cell 2" xfId="937"/>
    <cellStyle name="Check Cell 2 2" xfId="938"/>
    <cellStyle name="Check Cell 2 3" xfId="939"/>
    <cellStyle name="Check Cell 2 4" xfId="940"/>
    <cellStyle name="Check Cell 2 5" xfId="941"/>
    <cellStyle name="Check Cell 2 6" xfId="942"/>
    <cellStyle name="Check Cell 2 7" xfId="943"/>
    <cellStyle name="Check Cell 2 8" xfId="944"/>
    <cellStyle name="Check Cell 2 9" xfId="945"/>
    <cellStyle name="Check Cell 3" xfId="946"/>
    <cellStyle name="Check Cell 3 2" xfId="947"/>
    <cellStyle name="Check Cell 3 3" xfId="948"/>
    <cellStyle name="Check Cell 3 4" xfId="949"/>
    <cellStyle name="Check Cell 3 5" xfId="950"/>
    <cellStyle name="Check Cell 3 6" xfId="951"/>
    <cellStyle name="Check Cell 3 7" xfId="952"/>
    <cellStyle name="Check Cell 3 8" xfId="953"/>
    <cellStyle name="Check Cell 3 9" xfId="954"/>
    <cellStyle name="ColumnHeaderStyle" xfId="3008"/>
    <cellStyle builtinId="3" name="Comma" xfId="5479"/>
    <cellStyle name="Comma 2" xfId="3582"/>
    <cellStyle name="Comma 2 10" xfId="2965"/>
    <cellStyle name="Comma 2 11" xfId="2961"/>
    <cellStyle name="Comma 2 12" xfId="2957"/>
    <cellStyle name="Comma 2 13" xfId="2953"/>
    <cellStyle name="Comma 2 14" xfId="2948"/>
    <cellStyle name="Comma 2 15" xfId="2943"/>
    <cellStyle name="Comma 2 16" xfId="2937"/>
    <cellStyle name="Comma 2 17" xfId="2933"/>
    <cellStyle name="Comma 2 18" xfId="2928"/>
    <cellStyle name="Comma 2 19" xfId="2924"/>
    <cellStyle name="Comma 2 2" xfId="3581"/>
    <cellStyle name="Comma 2 2 2" xfId="3580"/>
    <cellStyle name="Comma 2 20" xfId="2921"/>
    <cellStyle name="Comma 2 21" xfId="2917"/>
    <cellStyle name="Comma 2 22" xfId="2913"/>
    <cellStyle name="Comma 2 23" xfId="2910"/>
    <cellStyle name="Comma 2 24" xfId="2907"/>
    <cellStyle name="Comma 2 25" xfId="2904"/>
    <cellStyle name="Comma 2 26" xfId="2901"/>
    <cellStyle name="Comma 2 27" xfId="2898"/>
    <cellStyle name="Comma 2 28" xfId="2894"/>
    <cellStyle name="Comma 2 29" xfId="2889"/>
    <cellStyle name="Comma 2 3" xfId="3579"/>
    <cellStyle name="Comma 2 30" xfId="2883"/>
    <cellStyle name="Comma 2 31" xfId="2857"/>
    <cellStyle name="Comma 2 32" xfId="2718"/>
    <cellStyle name="Comma 2 33" xfId="2677"/>
    <cellStyle name="Comma 2 34" xfId="2641"/>
    <cellStyle name="Comma 2 4" xfId="3578"/>
    <cellStyle name="Comma 2 5" xfId="3577"/>
    <cellStyle name="Comma 2 6" xfId="3576"/>
    <cellStyle name="Comma 2 6 2" xfId="2977"/>
    <cellStyle name="Comma 2 7" xfId="3575"/>
    <cellStyle name="Comma 2 8" xfId="2972"/>
    <cellStyle name="Comma 2 9" xfId="2969"/>
    <cellStyle name="Comma 3" xfId="3574"/>
    <cellStyle name="Comma 3 2" xfId="2599"/>
    <cellStyle name="Comma 3 3" xfId="2598"/>
    <cellStyle name="Comma 3 4" xfId="2597"/>
    <cellStyle name="Comma 4" xfId="3573"/>
    <cellStyle name="Comma 5" xfId="3572"/>
    <cellStyle name="Comma 5 2" xfId="3571"/>
    <cellStyle name="Comma 6" xfId="3570"/>
    <cellStyle name="Comma 7" xfId="3569"/>
    <cellStyle name="Comma 8" xfId="3568"/>
    <cellStyle name="Comma 9" xfId="3567"/>
    <cellStyle name="Currency 10" xfId="3566"/>
    <cellStyle name="Currency 11" xfId="3565"/>
    <cellStyle name="Currency 12" xfId="3564"/>
    <cellStyle name="Currency 13" xfId="3563"/>
    <cellStyle name="Currency 14" xfId="3562"/>
    <cellStyle name="Currency 15" xfId="3561"/>
    <cellStyle name="Currency 16" xfId="3560"/>
    <cellStyle name="Currency 16 2" xfId="3559"/>
    <cellStyle name="Currency 17" xfId="3558"/>
    <cellStyle name="Currency 18" xfId="3557"/>
    <cellStyle name="Currency 2" xfId="3556"/>
    <cellStyle name="Currency 2 10" xfId="3555"/>
    <cellStyle name="Currency 2 10 2" xfId="5424"/>
    <cellStyle name="Currency 2 11" xfId="3554"/>
    <cellStyle name="Currency 2 11 2" xfId="5425"/>
    <cellStyle name="Currency 2 12" xfId="3553"/>
    <cellStyle name="Currency 2 12 2" xfId="5426"/>
    <cellStyle name="Currency 2 13" xfId="3552"/>
    <cellStyle name="Currency 2 13 2" xfId="5427"/>
    <cellStyle name="Currency 2 14" xfId="3551"/>
    <cellStyle name="Currency 2 15" xfId="3550"/>
    <cellStyle name="Currency 2 16" xfId="3549"/>
    <cellStyle name="Currency 2 17" xfId="3548"/>
    <cellStyle name="Currency 2 18" xfId="3547"/>
    <cellStyle name="Currency 2 19" xfId="3546"/>
    <cellStyle name="Currency 2 2" xfId="3631"/>
    <cellStyle name="Currency 2 2 2" xfId="3027"/>
    <cellStyle name="Currency 2 2 3" xfId="2882"/>
    <cellStyle name="Currency 2 2 4" xfId="2800"/>
    <cellStyle name="Currency 2 2 5" xfId="2818"/>
    <cellStyle name="Currency 2 2 6" xfId="2730"/>
    <cellStyle name="Currency 2 2 7" xfId="2689"/>
    <cellStyle name="Currency 2 2 8" xfId="2596"/>
    <cellStyle name="Currency 2 2 9" xfId="5416"/>
    <cellStyle name="Currency 2 20" xfId="3545"/>
    <cellStyle name="Currency 2 21" xfId="3544"/>
    <cellStyle name="Currency 2 22" xfId="3543"/>
    <cellStyle name="Currency 2 23" xfId="3542"/>
    <cellStyle name="Currency 2 24" xfId="3541"/>
    <cellStyle name="Currency 2 25" xfId="3540"/>
    <cellStyle name="Currency 2 26" xfId="3539"/>
    <cellStyle name="Currency 2 27" xfId="2464"/>
    <cellStyle name="Currency 2 28" xfId="2893"/>
    <cellStyle name="Currency 2 29" xfId="2888"/>
    <cellStyle name="Currency 2 3" xfId="2470"/>
    <cellStyle name="Currency 2 3 2" xfId="2595"/>
    <cellStyle name="Currency 2 4" xfId="2461"/>
    <cellStyle name="Currency 2 4 2" xfId="5418"/>
    <cellStyle name="Currency 2 5" xfId="2460"/>
    <cellStyle name="Currency 2 5 2" xfId="5419"/>
    <cellStyle name="Currency 2 6" xfId="3538"/>
    <cellStyle name="Currency 2 6 2" xfId="5421"/>
    <cellStyle name="Currency 2 7" xfId="3537"/>
    <cellStyle name="Currency 2 7 2" xfId="5423"/>
    <cellStyle name="Currency 2 8" xfId="3536"/>
    <cellStyle name="Currency 2 8 2" xfId="5422"/>
    <cellStyle name="Currency 2 9" xfId="3535"/>
    <cellStyle name="Currency 2 9 2" xfId="5420"/>
    <cellStyle name="Currency 22" xfId="3534"/>
    <cellStyle name="Currency 23" xfId="3533"/>
    <cellStyle name="Currency 24" xfId="3532"/>
    <cellStyle name="Currency 26" xfId="2459"/>
    <cellStyle name="Currency 27" xfId="2469"/>
    <cellStyle name="Currency 28" xfId="2458"/>
    <cellStyle name="Currency 3" xfId="2457"/>
    <cellStyle name="Currency 3 2" xfId="2456"/>
    <cellStyle name="Currency 3 3" xfId="3531"/>
    <cellStyle name="Currency 3 4" xfId="2803"/>
    <cellStyle name="Currency 3 5" xfId="2810"/>
    <cellStyle name="Currency 3 6" xfId="2771"/>
    <cellStyle name="Currency 3 7" xfId="2807"/>
    <cellStyle name="Currency 31" xfId="3530"/>
    <cellStyle name="Currency 32" xfId="3529"/>
    <cellStyle name="Currency 33" xfId="3528"/>
    <cellStyle name="Currency 34" xfId="3527"/>
    <cellStyle name="Currency 35" xfId="3526"/>
    <cellStyle name="Currency 36" xfId="2455"/>
    <cellStyle name="Currency 37" xfId="2445"/>
    <cellStyle name="Currency 38" xfId="2441"/>
    <cellStyle name="Currency 39" xfId="2443"/>
    <cellStyle name="Currency 4" xfId="2476"/>
    <cellStyle name="Currency 4 2" xfId="2475"/>
    <cellStyle name="Currency 4 3" xfId="2468"/>
    <cellStyle name="Currency 4 4" xfId="3525"/>
    <cellStyle name="Currency 4 5" xfId="3524"/>
    <cellStyle name="Currency 4 6" xfId="3523"/>
    <cellStyle name="Currency 4 7" xfId="3522"/>
    <cellStyle name="Currency 40" xfId="3521"/>
    <cellStyle name="Currency 5" xfId="2471"/>
    <cellStyle name="Currency 5 2" xfId="3030"/>
    <cellStyle name="Currency 5 2 2" xfId="3025"/>
    <cellStyle name="Currency 5 2 3" xfId="2880"/>
    <cellStyle name="Currency 5 2 4" xfId="2819"/>
    <cellStyle name="Currency 5 2 5" xfId="2724"/>
    <cellStyle name="Currency 5 2 6" xfId="2683"/>
    <cellStyle name="Currency 5 2 7" xfId="2647"/>
    <cellStyle name="Currency 5 2 8" xfId="2594"/>
    <cellStyle name="Currency 5 3" xfId="3029"/>
    <cellStyle name="Currency 5 3 2" xfId="3024"/>
    <cellStyle name="Currency 5 3 3" xfId="2879"/>
    <cellStyle name="Currency 5 3 4" xfId="2824"/>
    <cellStyle name="Currency 5 3 5" xfId="2835"/>
    <cellStyle name="Currency 5 3 6" xfId="2784"/>
    <cellStyle name="Currency 5 3 7" xfId="2731"/>
    <cellStyle name="Currency 5 3 8" xfId="2593"/>
    <cellStyle name="Currency 5 4" xfId="3026"/>
    <cellStyle name="Currency 5 5" xfId="2881"/>
    <cellStyle name="Currency 5 6" xfId="2813"/>
    <cellStyle name="Currency 5 7" xfId="2757"/>
    <cellStyle name="Currency 5 8" xfId="2852"/>
    <cellStyle name="Currency 5 9" xfId="2760"/>
    <cellStyle name="Currency 6" xfId="2454"/>
    <cellStyle name="Currency 6 2" xfId="3023"/>
    <cellStyle name="Currency 6 3" xfId="2878"/>
    <cellStyle name="Currency 6 4" xfId="2828"/>
    <cellStyle name="Currency 6 5" xfId="2781"/>
    <cellStyle name="Currency 6 6" xfId="2753"/>
    <cellStyle name="Currency 6 7" xfId="2711"/>
    <cellStyle name="Currency 7" xfId="2453"/>
    <cellStyle name="Currency 8" xfId="2444"/>
    <cellStyle name="Currency 9" xfId="2442"/>
    <cellStyle name="Date" xfId="2474"/>
    <cellStyle name="Explanatory Text 2" xfId="955"/>
    <cellStyle name="Explanatory Text 2 2" xfId="956"/>
    <cellStyle name="Explanatory Text 2 3" xfId="957"/>
    <cellStyle name="Explanatory Text 2 4" xfId="958"/>
    <cellStyle name="Explanatory Text 2 5" xfId="959"/>
    <cellStyle name="Explanatory Text 2 6" xfId="960"/>
    <cellStyle name="Explanatory Text 2 7" xfId="961"/>
    <cellStyle name="Explanatory Text 2 8" xfId="962"/>
    <cellStyle name="Explanatory Text 2 9" xfId="963"/>
    <cellStyle name="Explanatory Text 3" xfId="964"/>
    <cellStyle name="Explanatory Text 3 2" xfId="965"/>
    <cellStyle name="Explanatory Text 3 3" xfId="966"/>
    <cellStyle name="Explanatory Text 3 4" xfId="967"/>
    <cellStyle name="Explanatory Text 3 5" xfId="968"/>
    <cellStyle name="Explanatory Text 3 6" xfId="969"/>
    <cellStyle name="Explanatory Text 3 7" xfId="970"/>
    <cellStyle name="Explanatory Text 3 8" xfId="971"/>
    <cellStyle name="Explanatory Text 3 9" xfId="972"/>
    <cellStyle name="FactorTableStyle 2" xfId="3007"/>
    <cellStyle name="FactorTableStyle 2 2" xfId="2851"/>
    <cellStyle name="FactorTableStyle 2 2 2" xfId="2591"/>
    <cellStyle name="FactorTableStyle 2 3" xfId="2765"/>
    <cellStyle name="FactorTableStyle 2 3 2" xfId="2590"/>
    <cellStyle name="FactorTableStyle 2 4" xfId="2746"/>
    <cellStyle name="FactorTableStyle 2 4 2" xfId="2589"/>
    <cellStyle name="FactorTableStyle 2 5" xfId="2704"/>
    <cellStyle name="FactorTableStyle 2 5 2" xfId="2588"/>
    <cellStyle name="FactorTableStyle 2 6" xfId="2665"/>
    <cellStyle name="FactorTableStyle 2 6 2" xfId="2587"/>
    <cellStyle name="FactorTableStyle 2 7" xfId="2592"/>
    <cellStyle name="FactorTableStyle 4" xfId="3006"/>
    <cellStyle name="FactorTableStyle 4 2" xfId="2850"/>
    <cellStyle name="FactorTableStyle 4 2 2" xfId="2585"/>
    <cellStyle name="FactorTableStyle 4 3" xfId="2826"/>
    <cellStyle name="FactorTableStyle 4 3 2" xfId="2584"/>
    <cellStyle name="FactorTableStyle 4 4" xfId="2799"/>
    <cellStyle name="FactorTableStyle 4 4 2" xfId="2583"/>
    <cellStyle name="FactorTableStyle 4 5" xfId="2823"/>
    <cellStyle name="FactorTableStyle 4 5 2" xfId="2582"/>
    <cellStyle name="FactorTableStyle 4 6" xfId="2840"/>
    <cellStyle name="FactorTableStyle 4 6 2" xfId="2581"/>
    <cellStyle name="FactorTableStyle 4 7" xfId="2586"/>
    <cellStyle name="Fixed" xfId="3520"/>
    <cellStyle name="Good 2" xfId="973"/>
    <cellStyle name="Good 2 2" xfId="974"/>
    <cellStyle name="Good 2 3" xfId="975"/>
    <cellStyle name="Good 2 4" xfId="976"/>
    <cellStyle name="Good 2 5" xfId="977"/>
    <cellStyle name="Good 2 6" xfId="978"/>
    <cellStyle name="Good 2 7" xfId="979"/>
    <cellStyle name="Good 2 8" xfId="980"/>
    <cellStyle name="Good 2 9" xfId="981"/>
    <cellStyle name="Good 3" xfId="982"/>
    <cellStyle name="Good 3 2" xfId="983"/>
    <cellStyle name="Good 3 3" xfId="984"/>
    <cellStyle name="Good 3 4" xfId="985"/>
    <cellStyle name="Good 3 5" xfId="986"/>
    <cellStyle name="Good 3 6" xfId="987"/>
    <cellStyle name="Good 3 7" xfId="988"/>
    <cellStyle name="Good 3 8" xfId="989"/>
    <cellStyle name="Good 3 9" xfId="990"/>
    <cellStyle name="Heading 1 2" xfId="991"/>
    <cellStyle name="Heading 1 2 2" xfId="992"/>
    <cellStyle name="Heading 1 2 3" xfId="993"/>
    <cellStyle name="Heading 1 2 4" xfId="994"/>
    <cellStyle name="Heading 1 2 5" xfId="995"/>
    <cellStyle name="Heading 1 2 6" xfId="996"/>
    <cellStyle name="Heading 1 2 7" xfId="997"/>
    <cellStyle name="Heading 1 2 8" xfId="998"/>
    <cellStyle name="Heading 1 2 9" xfId="999"/>
    <cellStyle name="Heading 1 3" xfId="1000"/>
    <cellStyle name="Heading 1 3 2" xfId="1001"/>
    <cellStyle name="Heading 1 3 3" xfId="1002"/>
    <cellStyle name="Heading 1 3 4" xfId="1003"/>
    <cellStyle name="Heading 1 3 5" xfId="1004"/>
    <cellStyle name="Heading 1 3 6" xfId="1005"/>
    <cellStyle name="Heading 1 3 7" xfId="1006"/>
    <cellStyle name="Heading 1 3 8" xfId="1007"/>
    <cellStyle name="Heading 1 3 9" xfId="1008"/>
    <cellStyle name="Heading 2 2" xfId="1009"/>
    <cellStyle name="Heading 2 2 2" xfId="1010"/>
    <cellStyle name="Heading 2 2 3" xfId="1011"/>
    <cellStyle name="Heading 2 2 4" xfId="1012"/>
    <cellStyle name="Heading 2 2 5" xfId="1013"/>
    <cellStyle name="Heading 2 2 6" xfId="1014"/>
    <cellStyle name="Heading 2 2 7" xfId="1015"/>
    <cellStyle name="Heading 2 2 8" xfId="1016"/>
    <cellStyle name="Heading 2 2 9" xfId="1017"/>
    <cellStyle name="Heading 2 3" xfId="1018"/>
    <cellStyle name="Heading 2 3 2" xfId="1019"/>
    <cellStyle name="Heading 2 3 3" xfId="1020"/>
    <cellStyle name="Heading 2 3 4" xfId="1021"/>
    <cellStyle name="Heading 2 3 5" xfId="1022"/>
    <cellStyle name="Heading 2 3 6" xfId="1023"/>
    <cellStyle name="Heading 2 3 7" xfId="1024"/>
    <cellStyle name="Heading 2 3 8" xfId="1025"/>
    <cellStyle name="Heading 2 3 9" xfId="1026"/>
    <cellStyle name="Heading 3 2" xfId="1027"/>
    <cellStyle name="Heading 3 2 2" xfId="1028"/>
    <cellStyle name="Heading 3 2 3" xfId="1029"/>
    <cellStyle name="Heading 3 2 4" xfId="1030"/>
    <cellStyle name="Heading 3 2 5" xfId="1031"/>
    <cellStyle name="Heading 3 2 6" xfId="1032"/>
    <cellStyle name="Heading 3 2 7" xfId="1033"/>
    <cellStyle name="Heading 3 2 8" xfId="1034"/>
    <cellStyle name="Heading 3 2 9" xfId="1035"/>
    <cellStyle name="Heading 3 3" xfId="1036"/>
    <cellStyle name="Heading 3 3 2" xfId="1037"/>
    <cellStyle name="Heading 3 3 3" xfId="1038"/>
    <cellStyle name="Heading 3 3 4" xfId="1039"/>
    <cellStyle name="Heading 3 3 5" xfId="1040"/>
    <cellStyle name="Heading 3 3 6" xfId="1041"/>
    <cellStyle name="Heading 3 3 7" xfId="1042"/>
    <cellStyle name="Heading 3 3 8" xfId="1043"/>
    <cellStyle name="Heading 3 3 9" xfId="1044"/>
    <cellStyle name="Heading 4 2" xfId="1045"/>
    <cellStyle name="Heading 4 2 2" xfId="1046"/>
    <cellStyle name="Heading 4 2 3" xfId="1047"/>
    <cellStyle name="Heading 4 2 4" xfId="1048"/>
    <cellStyle name="Heading 4 2 5" xfId="1049"/>
    <cellStyle name="Heading 4 2 6" xfId="1050"/>
    <cellStyle name="Heading 4 2 7" xfId="1051"/>
    <cellStyle name="Heading 4 2 8" xfId="1052"/>
    <cellStyle name="Heading 4 2 9" xfId="1053"/>
    <cellStyle name="Heading 4 3" xfId="1054"/>
    <cellStyle name="Heading 4 3 2" xfId="1055"/>
    <cellStyle name="Heading 4 3 3" xfId="1056"/>
    <cellStyle name="Heading 4 3 4" xfId="1057"/>
    <cellStyle name="Heading 4 3 5" xfId="1058"/>
    <cellStyle name="Heading 4 3 6" xfId="1059"/>
    <cellStyle name="Heading 4 3 7" xfId="1060"/>
    <cellStyle name="Heading 4 3 8" xfId="1061"/>
    <cellStyle name="Heading 4 3 9" xfId="1062"/>
    <cellStyle name="Hyperlink 2" xfId="1063"/>
    <cellStyle name="Hyperlink 2 2" xfId="1064"/>
    <cellStyle name="Hyperlink 2 2 10" xfId="2326"/>
    <cellStyle name="Hyperlink 2 2 2" xfId="2327"/>
    <cellStyle name="Hyperlink 2 2 2 2" xfId="2328"/>
    <cellStyle name="Hyperlink 2 2 2 3" xfId="2329"/>
    <cellStyle name="Hyperlink 2 2 2 4" xfId="2330"/>
    <cellStyle name="Hyperlink 2 2 2 5" xfId="2331"/>
    <cellStyle name="Hyperlink 2 2 2 6" xfId="2332"/>
    <cellStyle name="Hyperlink 2 2 2 7" xfId="3866"/>
    <cellStyle name="Hyperlink 2 2 2 8" xfId="2580"/>
    <cellStyle name="Hyperlink 2 2 3" xfId="2333"/>
    <cellStyle name="Hyperlink 2 2 4" xfId="2334"/>
    <cellStyle name="Hyperlink 2 2 5" xfId="2335"/>
    <cellStyle name="Hyperlink 2 2 6" xfId="2336"/>
    <cellStyle name="Hyperlink 2 2 7" xfId="2337"/>
    <cellStyle name="Hyperlink 2 2 8" xfId="2338"/>
    <cellStyle name="Hyperlink 2 2 9" xfId="2339"/>
    <cellStyle name="Hyperlink 2 3" xfId="2340"/>
    <cellStyle name="Hyperlink 2 3 2" xfId="3867"/>
    <cellStyle name="Hyperlink 2 3 3" xfId="3009"/>
    <cellStyle name="Hyperlink 2 4" xfId="2341"/>
    <cellStyle name="Hyperlink 2 5" xfId="2342"/>
    <cellStyle name="Hyperlink 2 6" xfId="2343"/>
    <cellStyle name="Hyperlink 2 7" xfId="3848"/>
    <cellStyle name="Hyperlink 3" xfId="1065"/>
    <cellStyle name="Hyperlink 3 2" xfId="2601"/>
    <cellStyle name="Hyperlink 3 3" xfId="3849"/>
    <cellStyle name="Hyperlink 3 4" xfId="3187"/>
    <cellStyle name="Hyperlink 4" xfId="1241"/>
    <cellStyle name="Hyperlink 4 2" xfId="3861"/>
    <cellStyle name="Hyperlink 4 3" xfId="3186"/>
    <cellStyle name="Hyperlink 5" xfId="2325"/>
    <cellStyle name="Hyperlink 5 2" xfId="3865"/>
    <cellStyle name="Hyperlink 5 3" xfId="3185"/>
    <cellStyle name="Hyperlink 6" xfId="5417"/>
    <cellStyle name="Input 2" xfId="1066"/>
    <cellStyle name="Input 2 2" xfId="1067"/>
    <cellStyle name="Input 2 3" xfId="1068"/>
    <cellStyle name="Input 2 4" xfId="1069"/>
    <cellStyle name="Input 2 5" xfId="1070"/>
    <cellStyle name="Input 2 6" xfId="1071"/>
    <cellStyle name="Input 2 7" xfId="1072"/>
    <cellStyle name="Input 2 8" xfId="1073"/>
    <cellStyle name="Input 2 9" xfId="1074"/>
    <cellStyle name="Input 3" xfId="1075"/>
    <cellStyle name="Input 3 2" xfId="1076"/>
    <cellStyle name="Input 3 3" xfId="1077"/>
    <cellStyle name="Input 3 4" xfId="1078"/>
    <cellStyle name="Input 3 5" xfId="1079"/>
    <cellStyle name="Input 3 6" xfId="1080"/>
    <cellStyle name="Input 3 7" xfId="1081"/>
    <cellStyle name="Input 3 8" xfId="1082"/>
    <cellStyle name="Input 3 9" xfId="1083"/>
    <cellStyle name="Linked Cell 2" xfId="1084"/>
    <cellStyle name="Linked Cell 2 2" xfId="1085"/>
    <cellStyle name="Linked Cell 2 3" xfId="1086"/>
    <cellStyle name="Linked Cell 2 4" xfId="1087"/>
    <cellStyle name="Linked Cell 2 5" xfId="1088"/>
    <cellStyle name="Linked Cell 2 6" xfId="1089"/>
    <cellStyle name="Linked Cell 2 7" xfId="1090"/>
    <cellStyle name="Linked Cell 2 8" xfId="1091"/>
    <cellStyle name="Linked Cell 2 9" xfId="1092"/>
    <cellStyle name="Linked Cell 3" xfId="1093"/>
    <cellStyle name="Linked Cell 3 2" xfId="1094"/>
    <cellStyle name="Linked Cell 3 3" xfId="1095"/>
    <cellStyle name="Linked Cell 3 4" xfId="1096"/>
    <cellStyle name="Linked Cell 3 5" xfId="1097"/>
    <cellStyle name="Linked Cell 3 6" xfId="1098"/>
    <cellStyle name="Linked Cell 3 7" xfId="1099"/>
    <cellStyle name="Linked Cell 3 8" xfId="1100"/>
    <cellStyle name="Linked Cell 3 9" xfId="1101"/>
    <cellStyle name="Neutral 2" xfId="1102"/>
    <cellStyle name="Neutral 2 2" xfId="1103"/>
    <cellStyle name="Neutral 2 3" xfId="1104"/>
    <cellStyle name="Neutral 2 4" xfId="1105"/>
    <cellStyle name="Neutral 2 5" xfId="1106"/>
    <cellStyle name="Neutral 2 6" xfId="1107"/>
    <cellStyle name="Neutral 2 7" xfId="1108"/>
    <cellStyle name="Neutral 2 8" xfId="1109"/>
    <cellStyle name="Neutral 2 9" xfId="1110"/>
    <cellStyle name="Neutral 3" xfId="1111"/>
    <cellStyle name="Neutral 3 2" xfId="1112"/>
    <cellStyle name="Neutral 3 3" xfId="1113"/>
    <cellStyle name="Neutral 3 4" xfId="1114"/>
    <cellStyle name="Neutral 3 5" xfId="1115"/>
    <cellStyle name="Neutral 3 6" xfId="1116"/>
    <cellStyle name="Neutral 3 7" xfId="1117"/>
    <cellStyle name="Neutral 3 8" xfId="1118"/>
    <cellStyle name="Neutral 3 9" xfId="1119"/>
    <cellStyle builtinId="0" name="Normal" xfId="0"/>
    <cellStyle name="Normal 10" xfId="6"/>
    <cellStyle name="Normal 10 2" xfId="7"/>
    <cellStyle name="Normal 10 2 2" xfId="2579"/>
    <cellStyle name="Normal 10 2 3" xfId="3800"/>
    <cellStyle name="Normal 10 2 4" xfId="3184"/>
    <cellStyle name="Normal 10 3" xfId="2344"/>
    <cellStyle name="Normal 10 3 2" xfId="3868"/>
    <cellStyle name="Normal 10 3 3" xfId="3183"/>
    <cellStyle name="Normal 10 4" xfId="3182"/>
    <cellStyle name="Normal 10 5" xfId="3181"/>
    <cellStyle name="Normal 10 6" xfId="3180"/>
    <cellStyle name="Normal 10 7" xfId="3179"/>
    <cellStyle name="Normal 10 8" xfId="3178"/>
    <cellStyle name="Normal 10 9" xfId="3799"/>
    <cellStyle name="Normal 10_Field List" xfId="24"/>
    <cellStyle name="Normal 100" xfId="31"/>
    <cellStyle name="Normal 101" xfId="32"/>
    <cellStyle name="Normal 102" xfId="33"/>
    <cellStyle name="Normal 11" xfId="8"/>
    <cellStyle name="Normal 11 2" xfId="9"/>
    <cellStyle name="Normal 11 2 2" xfId="3802"/>
    <cellStyle name="Normal 11 2 3" xfId="3177"/>
    <cellStyle name="Normal 11 3" xfId="2345"/>
    <cellStyle name="Normal 11 3 2" xfId="3869"/>
    <cellStyle name="Normal 11 3 3" xfId="3176"/>
    <cellStyle name="Normal 11 4" xfId="3175"/>
    <cellStyle name="Normal 11 5" xfId="3174"/>
    <cellStyle name="Normal 11 6" xfId="3173"/>
    <cellStyle name="Normal 11 7" xfId="3172"/>
    <cellStyle name="Normal 11 8" xfId="3171"/>
    <cellStyle name="Normal 11 9" xfId="3801"/>
    <cellStyle name="Normal 11_Field List" xfId="25"/>
    <cellStyle name="Normal 12" xfId="10"/>
    <cellStyle name="Normal 12 2" xfId="11"/>
    <cellStyle name="Normal 12 2 2" xfId="3804"/>
    <cellStyle name="Normal 12 2 3" xfId="3170"/>
    <cellStyle name="Normal 12 3" xfId="2346"/>
    <cellStyle name="Normal 12 3 2" xfId="3870"/>
    <cellStyle name="Normal 12 3 3" xfId="3169"/>
    <cellStyle name="Normal 12 4" xfId="3168"/>
    <cellStyle name="Normal 12 5" xfId="3167"/>
    <cellStyle name="Normal 12 6" xfId="3166"/>
    <cellStyle name="Normal 12 7" xfId="3165"/>
    <cellStyle name="Normal 12 8" xfId="3164"/>
    <cellStyle name="Normal 12 9" xfId="3803"/>
    <cellStyle name="Normal 12_Field List" xfId="26"/>
    <cellStyle name="Normal 13" xfId="12"/>
    <cellStyle name="Normal 13 10" xfId="2347"/>
    <cellStyle name="Normal 13 11" xfId="3805"/>
    <cellStyle name="Normal 13 2" xfId="13"/>
    <cellStyle name="Normal 13 2 2" xfId="3806"/>
    <cellStyle name="Normal 13 2 3" xfId="3163"/>
    <cellStyle name="Normal 13 3" xfId="1120"/>
    <cellStyle name="Normal 13 3 2" xfId="3850"/>
    <cellStyle name="Normal 13 3 3" xfId="3162"/>
    <cellStyle name="Normal 13 4" xfId="1121"/>
    <cellStyle name="Normal 13 4 2" xfId="3851"/>
    <cellStyle name="Normal 13 4 3" xfId="3161"/>
    <cellStyle name="Normal 13 5" xfId="1122"/>
    <cellStyle name="Normal 13 5 2" xfId="3852"/>
    <cellStyle name="Normal 13 5 3" xfId="3160"/>
    <cellStyle name="Normal 13 6" xfId="2348"/>
    <cellStyle name="Normal 13 6 2" xfId="3871"/>
    <cellStyle name="Normal 13 6 3" xfId="3159"/>
    <cellStyle name="Normal 13 7" xfId="2349"/>
    <cellStyle name="Normal 13 7 2" xfId="3872"/>
    <cellStyle name="Normal 13 7 3" xfId="3158"/>
    <cellStyle name="Normal 13 8" xfId="2350"/>
    <cellStyle name="Normal 13 8 2" xfId="3873"/>
    <cellStyle name="Normal 13 8 3" xfId="3157"/>
    <cellStyle name="Normal 13 9" xfId="2351"/>
    <cellStyle name="Normal 13_Field List" xfId="27"/>
    <cellStyle name="Normal 14" xfId="1123"/>
    <cellStyle name="Normal 14 2" xfId="3853"/>
    <cellStyle name="Normal 14 3" xfId="2452"/>
    <cellStyle name="Normal 15" xfId="2451"/>
    <cellStyle name="Normal 15 2" xfId="3156"/>
    <cellStyle name="Normal 15 3" xfId="3155"/>
    <cellStyle name="Normal 15 4" xfId="3154"/>
    <cellStyle name="Normal 15 5" xfId="3153"/>
    <cellStyle name="Normal 15 6" xfId="3152"/>
    <cellStyle name="Normal 15 7" xfId="3151"/>
    <cellStyle name="Normal 15 8" xfId="3150"/>
    <cellStyle name="Normal 15 9" xfId="5477"/>
    <cellStyle name="Normal 16" xfId="2352"/>
    <cellStyle name="Normal 16 2" xfId="3149"/>
    <cellStyle name="Normal 16 3" xfId="3148"/>
    <cellStyle name="Normal 16 4" xfId="3147"/>
    <cellStyle name="Normal 16 5" xfId="3146"/>
    <cellStyle name="Normal 16 6" xfId="3145"/>
    <cellStyle name="Normal 16 7" xfId="3144"/>
    <cellStyle name="Normal 16 8" xfId="3143"/>
    <cellStyle name="Normal 17" xfId="2353"/>
    <cellStyle name="Normal 17 2" xfId="2449"/>
    <cellStyle name="Normal 17 3" xfId="2467"/>
    <cellStyle name="Normal 17 4" xfId="3142"/>
    <cellStyle name="Normal 17 5" xfId="3141"/>
    <cellStyle name="Normal 17 6" xfId="3140"/>
    <cellStyle name="Normal 17 7" xfId="3139"/>
    <cellStyle name="Normal 17 8" xfId="3138"/>
    <cellStyle name="Normal 17 9" xfId="2450"/>
    <cellStyle name="Normal 17_Premium" xfId="2448"/>
    <cellStyle name="Normal 18" xfId="2354"/>
    <cellStyle name="Normal 18 2" xfId="2473"/>
    <cellStyle name="Normal 18 3" xfId="3137"/>
    <cellStyle name="Normal 18 4" xfId="3136"/>
    <cellStyle name="Normal 18 5" xfId="3135"/>
    <cellStyle name="Normal 18 6" xfId="3134"/>
    <cellStyle name="Normal 18 7" xfId="3133"/>
    <cellStyle name="Normal 18 8" xfId="3132"/>
    <cellStyle name="Normal 18 9" xfId="2447"/>
    <cellStyle name="Normal 18_Premium" xfId="2472"/>
    <cellStyle name="Normal 19" xfId="34"/>
    <cellStyle name="Normal 19 2" xfId="2355"/>
    <cellStyle name="Normal 19 3" xfId="3131"/>
    <cellStyle name="Normal 19 4" xfId="3130"/>
    <cellStyle name="Normal 19 5" xfId="3129"/>
    <cellStyle name="Normal 19 6" xfId="3128"/>
    <cellStyle name="Normal 19 7" xfId="3127"/>
    <cellStyle name="Normal 19 8" xfId="3126"/>
    <cellStyle name="Normal 19 9" xfId="3809"/>
    <cellStyle name="Normal 19_Premium" xfId="2446"/>
    <cellStyle name="Normal 2" xfId="2"/>
    <cellStyle name="Normal 2 10" xfId="1242"/>
    <cellStyle name="Normal 2 10 2" xfId="2357"/>
    <cellStyle name="Normal 2 10 2 2" xfId="3518"/>
    <cellStyle name="Normal 2 10 2 3" xfId="3874"/>
    <cellStyle name="Normal 2 10 2 4" xfId="3519"/>
    <cellStyle name="Normal 2 10 2_Premium" xfId="3517"/>
    <cellStyle name="Normal 2 10 3" xfId="2358"/>
    <cellStyle name="Normal 2 10 3 2" xfId="3875"/>
    <cellStyle name="Normal 2 10 3 3" xfId="3516"/>
    <cellStyle name="Normal 2 10 4" xfId="2359"/>
    <cellStyle name="Normal 2 10 5" xfId="2360"/>
    <cellStyle name="Normal 2 10 6" xfId="2361"/>
    <cellStyle name="Normal 2 10 7" xfId="2356"/>
    <cellStyle name="Normal 2 10 8" xfId="3862"/>
    <cellStyle name="Normal 2 10 9" xfId="2440"/>
    <cellStyle name="Normal 2 10_Premium" xfId="3515"/>
    <cellStyle name="Normal 2 11" xfId="1244"/>
    <cellStyle name="Normal 2 11 10" xfId="3514"/>
    <cellStyle name="Normal 2 11 2" xfId="3513"/>
    <cellStyle name="Normal 2 11 2 2" xfId="3512"/>
    <cellStyle name="Normal 2 11 2_Premium" xfId="3511"/>
    <cellStyle name="Normal 2 11 3" xfId="3510"/>
    <cellStyle name="Normal 2 11 4" xfId="2980"/>
    <cellStyle name="Normal 2 11 5" xfId="2978"/>
    <cellStyle name="Normal 2 11 6" xfId="3863"/>
    <cellStyle name="Normal 2 11 7" xfId="5439"/>
    <cellStyle name="Normal 2 11 8" xfId="5473"/>
    <cellStyle name="Normal 2 11 9" xfId="5442"/>
    <cellStyle name="Normal 2 11_Premium" xfId="3509"/>
    <cellStyle name="Normal 2 12" xfId="1243"/>
    <cellStyle name="Normal 2 12 2" xfId="3507"/>
    <cellStyle name="Normal 2 12 3" xfId="3506"/>
    <cellStyle name="Normal 2 12 4" xfId="3508"/>
    <cellStyle name="Normal 2 12_Premium" xfId="3505"/>
    <cellStyle name="Normal 2 13" xfId="2362"/>
    <cellStyle name="Normal 2 13 10" xfId="3504"/>
    <cellStyle name="Normal 2 13 2" xfId="3503"/>
    <cellStyle name="Normal 2 13 2 2" xfId="3502"/>
    <cellStyle name="Normal 2 13 2_Premium" xfId="3501"/>
    <cellStyle name="Normal 2 13 3" xfId="3500"/>
    <cellStyle name="Normal 2 13 4" xfId="2976"/>
    <cellStyle name="Normal 2 13 5" xfId="2785"/>
    <cellStyle name="Normal 2 13 6" xfId="3876"/>
    <cellStyle name="Normal 2 13 7" xfId="5440"/>
    <cellStyle name="Normal 2 13 8" xfId="5452"/>
    <cellStyle name="Normal 2 13 9" xfId="5459"/>
    <cellStyle name="Normal 2 13_Premium" xfId="3499"/>
    <cellStyle name="Normal 2 14" xfId="2363"/>
    <cellStyle name="Normal 2 14 10" xfId="3498"/>
    <cellStyle name="Normal 2 14 2" xfId="3497"/>
    <cellStyle name="Normal 2 14 2 2" xfId="3496"/>
    <cellStyle name="Normal 2 14 2_Premium" xfId="3495"/>
    <cellStyle name="Normal 2 14 3" xfId="3494"/>
    <cellStyle name="Normal 2 14 4" xfId="2974"/>
    <cellStyle name="Normal 2 14 5" xfId="3031"/>
    <cellStyle name="Normal 2 14 6" xfId="3877"/>
    <cellStyle name="Normal 2 14 7" xfId="5441"/>
    <cellStyle name="Normal 2 14 8" xfId="5468"/>
    <cellStyle name="Normal 2 14 9" xfId="5431"/>
    <cellStyle name="Normal 2 14_Premium" xfId="3493"/>
    <cellStyle name="Normal 2 15" xfId="2364"/>
    <cellStyle name="Normal 2 15 10" xfId="3492"/>
    <cellStyle name="Normal 2 15 2" xfId="3491"/>
    <cellStyle name="Normal 2 15 2 2" xfId="3490"/>
    <cellStyle name="Normal 2 15 2_Premium" xfId="3489"/>
    <cellStyle name="Normal 2 15 3" xfId="3488"/>
    <cellStyle name="Normal 2 15 4" xfId="2971"/>
    <cellStyle name="Normal 2 15 5" xfId="2981"/>
    <cellStyle name="Normal 2 15 6" xfId="3878"/>
    <cellStyle name="Normal 2 15 7" xfId="5443"/>
    <cellStyle name="Normal 2 15 8" xfId="5469"/>
    <cellStyle name="Normal 2 15 9" xfId="5458"/>
    <cellStyle name="Normal 2 15_Premium" xfId="3487"/>
    <cellStyle name="Normal 2 16" xfId="2365"/>
    <cellStyle name="Normal 2 16 10" xfId="3486"/>
    <cellStyle name="Normal 2 16 2" xfId="3485"/>
    <cellStyle name="Normal 2 16 2 2" xfId="3484"/>
    <cellStyle name="Normal 2 16 2_Premium" xfId="3483"/>
    <cellStyle name="Normal 2 16 3" xfId="3482"/>
    <cellStyle name="Normal 2 16 4" xfId="2968"/>
    <cellStyle name="Normal 2 16 5" xfId="2916"/>
    <cellStyle name="Normal 2 16 6" xfId="3879"/>
    <cellStyle name="Normal 2 16 7" xfId="5444"/>
    <cellStyle name="Normal 2 16 8" xfId="5466"/>
    <cellStyle name="Normal 2 16 9" xfId="5429"/>
    <cellStyle name="Normal 2 16_Premium" xfId="3481"/>
    <cellStyle name="Normal 2 17" xfId="2366"/>
    <cellStyle name="Normal 2 17 10" xfId="3480"/>
    <cellStyle name="Normal 2 17 2" xfId="3479"/>
    <cellStyle name="Normal 2 17 2 2" xfId="3478"/>
    <cellStyle name="Normal 2 17 2_Premium" xfId="3477"/>
    <cellStyle name="Normal 2 17 3" xfId="3476"/>
    <cellStyle name="Normal 2 17 4" xfId="2964"/>
    <cellStyle name="Normal 2 17 5" xfId="2942"/>
    <cellStyle name="Normal 2 17 6" xfId="3880"/>
    <cellStyle name="Normal 2 17 7" xfId="5445"/>
    <cellStyle name="Normal 2 17 8" xfId="5464"/>
    <cellStyle name="Normal 2 17 9" xfId="5456"/>
    <cellStyle name="Normal 2 17_Premium" xfId="3475"/>
    <cellStyle name="Normal 2 18" xfId="3474"/>
    <cellStyle name="Normal 2 18 2" xfId="3473"/>
    <cellStyle name="Normal 2 18 2 2" xfId="3472"/>
    <cellStyle name="Normal 2 18 2_Premium" xfId="3471"/>
    <cellStyle name="Normal 2 18 3" xfId="3470"/>
    <cellStyle name="Normal 2 18 4" xfId="2960"/>
    <cellStyle name="Normal 2 18 5" xfId="3188"/>
    <cellStyle name="Normal 2 18 6" xfId="5446"/>
    <cellStyle name="Normal 2 18 7" xfId="5451"/>
    <cellStyle name="Normal 2 18 8" xfId="5476"/>
    <cellStyle name="Normal 2 18_Premium" xfId="3469"/>
    <cellStyle name="Normal 2 19" xfId="3468"/>
    <cellStyle name="Normal 2 19 2" xfId="3467"/>
    <cellStyle name="Normal 2 19 2 2" xfId="3466"/>
    <cellStyle name="Normal 2 19 2_Premium" xfId="3633"/>
    <cellStyle name="Normal 2 19 3" xfId="3465"/>
    <cellStyle name="Normal 2 19 4" xfId="2956"/>
    <cellStyle name="Normal 2 19 5" xfId="3794"/>
    <cellStyle name="Normal 2 19 6" xfId="5447"/>
    <cellStyle name="Normal 2 19 7" xfId="5474"/>
    <cellStyle name="Normal 2 19 8" xfId="5475"/>
    <cellStyle name="Normal 2 19_Premium" xfId="3464"/>
    <cellStyle name="Normal 2 2" xfId="4"/>
    <cellStyle name="Normal 2 2 10" xfId="2367"/>
    <cellStyle name="Normal 2 2 10 2" xfId="3881"/>
    <cellStyle name="Normal 2 2 10 3" xfId="3463"/>
    <cellStyle name="Normal 2 2 11" xfId="2463"/>
    <cellStyle name="Normal 2 2 12" xfId="3462"/>
    <cellStyle name="Normal 2 2 13" xfId="3461"/>
    <cellStyle name="Normal 2 2 14" xfId="3460"/>
    <cellStyle name="Normal 2 2 15" xfId="3459"/>
    <cellStyle name="Normal 2 2 16" xfId="3458"/>
    <cellStyle name="Normal 2 2 17" xfId="3457"/>
    <cellStyle name="Normal 2 2 18" xfId="3456"/>
    <cellStyle name="Normal 2 2 19" xfId="3455"/>
    <cellStyle name="Normal 2 2 2" xfId="14"/>
    <cellStyle name="Normal 2 2 2 10" xfId="2368"/>
    <cellStyle name="Normal 2 2 2 11" xfId="3630"/>
    <cellStyle name="Normal 2 2 2 2" xfId="2369"/>
    <cellStyle name="Normal 2 2 2 2 2" xfId="2370"/>
    <cellStyle name="Normal 2 2 2 2 2 2" xfId="3882"/>
    <cellStyle name="Normal 2 2 2 2 2 3" xfId="3454"/>
    <cellStyle name="Normal 2 2 2 2 3" xfId="2371"/>
    <cellStyle name="Normal 2 2 2 2 4" xfId="2372"/>
    <cellStyle name="Normal 2 2 2 2 5" xfId="2373"/>
    <cellStyle name="Normal 2 2 2 2 6" xfId="2374"/>
    <cellStyle name="Normal 2 2 2 2_Premium" xfId="3453"/>
    <cellStyle name="Normal 2 2 2 3" xfId="2375"/>
    <cellStyle name="Normal 2 2 2 3 2" xfId="3883"/>
    <cellStyle name="Normal 2 2 2 3 3" xfId="3452"/>
    <cellStyle name="Normal 2 2 2 4" xfId="2376"/>
    <cellStyle name="Normal 2 2 2 4 2" xfId="3884"/>
    <cellStyle name="Normal 2 2 2 4 3" xfId="3451"/>
    <cellStyle name="Normal 2 2 2 5" xfId="2377"/>
    <cellStyle name="Normal 2 2 2 5 2" xfId="3885"/>
    <cellStyle name="Normal 2 2 2 5 3" xfId="3450"/>
    <cellStyle name="Normal 2 2 2 6" xfId="2378"/>
    <cellStyle name="Normal 2 2 2 6 2" xfId="3886"/>
    <cellStyle name="Normal 2 2 2 6 3" xfId="3449"/>
    <cellStyle name="Normal 2 2 2 7" xfId="2379"/>
    <cellStyle name="Normal 2 2 2 8" xfId="2380"/>
    <cellStyle name="Normal 2 2 2 8 2" xfId="3887"/>
    <cellStyle name="Normal 2 2 2 8 3" xfId="3125"/>
    <cellStyle name="Normal 2 2 2 9" xfId="2381"/>
    <cellStyle name="Normal 2 2 20" xfId="3448"/>
    <cellStyle name="Normal 2 2 21" xfId="3447"/>
    <cellStyle name="Normal 2 2 22" xfId="3446"/>
    <cellStyle name="Normal 2 2 23" xfId="3445"/>
    <cellStyle name="Normal 2 2 24" xfId="3444"/>
    <cellStyle name="Normal 2 2 24 2" xfId="3443"/>
    <cellStyle name="Normal 2 2 24 2 2" xfId="3442"/>
    <cellStyle name="Normal 2 2 24 2_Premium" xfId="3441"/>
    <cellStyle name="Normal 2 2 25" xfId="3440"/>
    <cellStyle name="Normal 2 2 25 2" xfId="3439"/>
    <cellStyle name="Normal 2 2 25_Premium" xfId="3438"/>
    <cellStyle name="Normal 2 2 26" xfId="3437"/>
    <cellStyle name="Normal 2 2 26 2" xfId="3436"/>
    <cellStyle name="Normal 2 2 26_Premium" xfId="3435"/>
    <cellStyle name="Normal 2 2 27" xfId="3434"/>
    <cellStyle name="Normal 2 2 27 2" xfId="3433"/>
    <cellStyle name="Normal 2 2 27_Premium" xfId="3432"/>
    <cellStyle name="Normal 2 2 28" xfId="3431"/>
    <cellStyle name="Normal 2 2 28 2" xfId="3430"/>
    <cellStyle name="Normal 2 2 28_Premium" xfId="3429"/>
    <cellStyle name="Normal 2 2 29" xfId="3428"/>
    <cellStyle name="Normal 2 2 3" xfId="2382"/>
    <cellStyle name="Normal 2 2 3 2" xfId="2383"/>
    <cellStyle name="Normal 2 2 3 3" xfId="2384"/>
    <cellStyle name="Normal 2 2 3 4" xfId="2385"/>
    <cellStyle name="Normal 2 2 3 5" xfId="2386"/>
    <cellStyle name="Normal 2 2 3 6" xfId="2387"/>
    <cellStyle name="Normal 2 2 3 7" xfId="3888"/>
    <cellStyle name="Normal 2 2 4" xfId="2388"/>
    <cellStyle name="Normal 2 2 4 2" xfId="3426"/>
    <cellStyle name="Normal 2 2 4 3" xfId="3427"/>
    <cellStyle name="Normal 2 2 4_Premium" xfId="3425"/>
    <cellStyle name="Normal 2 2 5" xfId="2389"/>
    <cellStyle name="Normal 2 2 6" xfId="2390"/>
    <cellStyle name="Normal 2 2 7" xfId="2391"/>
    <cellStyle name="Normal 2 2 7 2" xfId="3889"/>
    <cellStyle name="Normal 2 2 7 3" xfId="3424"/>
    <cellStyle name="Normal 2 2 8" xfId="2392"/>
    <cellStyle name="Normal 2 2 8 2" xfId="3890"/>
    <cellStyle name="Normal 2 2 8 3" xfId="3423"/>
    <cellStyle name="Normal 2 2 9" xfId="2393"/>
    <cellStyle name="Normal 2 2 9 2" xfId="3891"/>
    <cellStyle name="Normal 2 2 9 3" xfId="3422"/>
    <cellStyle name="Normal 2 2_Premium" xfId="3421"/>
    <cellStyle name="Normal 2 20" xfId="3420"/>
    <cellStyle name="Normal 2 20 2" xfId="3419"/>
    <cellStyle name="Normal 2 20 2 2" xfId="3418"/>
    <cellStyle name="Normal 2 20 2_Premium" xfId="3417"/>
    <cellStyle name="Normal 2 20 3" xfId="3416"/>
    <cellStyle name="Normal 2 20 4" xfId="2952"/>
    <cellStyle name="Normal 2 20 5" xfId="3795"/>
    <cellStyle name="Normal 2 20 6" xfId="5448"/>
    <cellStyle name="Normal 2 20 7" xfId="5471"/>
    <cellStyle name="Normal 2 20 8" xfId="5453"/>
    <cellStyle name="Normal 2 20_Premium" xfId="3415"/>
    <cellStyle name="Normal 2 21" xfId="3414"/>
    <cellStyle name="Normal 2 21 2" xfId="3413"/>
    <cellStyle name="Normal 2 21 2 2" xfId="3412"/>
    <cellStyle name="Normal 2 21 2_Premium" xfId="3411"/>
    <cellStyle name="Normal 2 21 3" xfId="3410"/>
    <cellStyle name="Normal 2 21 4" xfId="2946"/>
    <cellStyle name="Normal 2 21 5" xfId="3796"/>
    <cellStyle name="Normal 2 21 6" xfId="5449"/>
    <cellStyle name="Normal 2 21 7" xfId="5463"/>
    <cellStyle name="Normal 2 21 8" xfId="5434"/>
    <cellStyle name="Normal 2 21_Premium" xfId="3409"/>
    <cellStyle name="Normal 2 22" xfId="3408"/>
    <cellStyle name="Normal 2 22 2" xfId="3407"/>
    <cellStyle name="Normal 2 22 2 2" xfId="3406"/>
    <cellStyle name="Normal 2 22 2_Premium" xfId="3405"/>
    <cellStyle name="Normal 2 22 3" xfId="3404"/>
    <cellStyle name="Normal 2 22 4" xfId="2941"/>
    <cellStyle name="Normal 2 22 5" xfId="3797"/>
    <cellStyle name="Normal 2 22 6" xfId="5450"/>
    <cellStyle name="Normal 2 22 7" xfId="5455"/>
    <cellStyle name="Normal 2 22 8" xfId="5465"/>
    <cellStyle name="Normal 2 22_Premium" xfId="3403"/>
    <cellStyle name="Normal 2 23" xfId="3402"/>
    <cellStyle name="Normal 2 24" xfId="3401"/>
    <cellStyle name="Normal 2 24 2" xfId="3400"/>
    <cellStyle name="Normal 2 24 3" xfId="2932"/>
    <cellStyle name="Normal 2 24_Premium" xfId="3399"/>
    <cellStyle name="Normal 2 25" xfId="3398"/>
    <cellStyle name="Normal 2 25 2" xfId="3124"/>
    <cellStyle name="Normal 2 26" xfId="3397"/>
    <cellStyle name="Normal 2 26 2" xfId="3123"/>
    <cellStyle name="Normal 2 27" xfId="3396"/>
    <cellStyle name="Normal 2 27 2" xfId="3122"/>
    <cellStyle name="Normal 2 28" xfId="3395"/>
    <cellStyle name="Normal 2 28 2" xfId="3121"/>
    <cellStyle name="Normal 2 29" xfId="3189"/>
    <cellStyle name="Normal 2 29 2" xfId="3120"/>
    <cellStyle name="Normal 2 3" xfId="15"/>
    <cellStyle name="Normal 2 3 2" xfId="2394"/>
    <cellStyle name="Normal 2 3 2 2" xfId="3393"/>
    <cellStyle name="Normal 2 3 2 2 2" xfId="3392"/>
    <cellStyle name="Normal 2 3 2 2_Premium" xfId="3391"/>
    <cellStyle name="Normal 2 3 2 3" xfId="3390"/>
    <cellStyle name="Normal 2 3 2 4" xfId="3892"/>
    <cellStyle name="Normal 2 3 2 5" xfId="3394"/>
    <cellStyle name="Normal 2 3 2_Premium" xfId="3389"/>
    <cellStyle name="Normal 2 3 3" xfId="3388"/>
    <cellStyle name="Normal 2 3 3 2" xfId="3387"/>
    <cellStyle name="Normal 2 3 3_Premium" xfId="3386"/>
    <cellStyle name="Normal 2 3 4" xfId="3385"/>
    <cellStyle name="Normal 2 3 4 2" xfId="2576"/>
    <cellStyle name="Normal 2 3 5" xfId="2690"/>
    <cellStyle name="Normal 2 3 5 2" xfId="2575"/>
    <cellStyle name="Normal 2 3 6" xfId="2653"/>
    <cellStyle name="Normal 2 3 6 2" xfId="2574"/>
    <cellStyle name="Normal 2 3 7" xfId="2573"/>
    <cellStyle name="Normal 2 3 8" xfId="2577"/>
    <cellStyle name="Normal 2 3_Premium" xfId="3384"/>
    <cellStyle name="Normal 2 30" xfId="3119"/>
    <cellStyle name="Normal 2 30 2" xfId="3118"/>
    <cellStyle name="Normal 2 31" xfId="3036"/>
    <cellStyle name="Normal 2 32" xfId="3034"/>
    <cellStyle name="Normal 2 33" xfId="3032"/>
    <cellStyle name="Normal 2 34" xfId="2897"/>
    <cellStyle name="Normal 2 35" xfId="2892"/>
    <cellStyle name="Normal 2 36" xfId="2887"/>
    <cellStyle name="Normal 2 37" xfId="2877"/>
    <cellStyle name="Normal 2 37 2" xfId="2572"/>
    <cellStyle name="Normal 2 38" xfId="2719"/>
    <cellStyle name="Normal 2 38 2" xfId="2571"/>
    <cellStyle name="Normal 2 39" xfId="2678"/>
    <cellStyle name="Normal 2 39 2" xfId="2570"/>
    <cellStyle name="Normal 2 4" xfId="30"/>
    <cellStyle name="Normal 2 4 2" xfId="3382"/>
    <cellStyle name="Normal 2 4 2 2" xfId="3381"/>
    <cellStyle name="Normal 2 4 2 2 2" xfId="2568"/>
    <cellStyle name="Normal 2 4 2_Premium" xfId="3380"/>
    <cellStyle name="Normal 2 4 3" xfId="3379"/>
    <cellStyle name="Normal 2 4 3 2" xfId="2465"/>
    <cellStyle name="Normal 2 4 3_Premium" xfId="3378"/>
    <cellStyle name="Normal 2 4 4" xfId="3377"/>
    <cellStyle name="Normal 2 4 5" xfId="3376"/>
    <cellStyle name="Normal 2 4 6" xfId="3016"/>
    <cellStyle name="Normal 2 4 7" xfId="3383"/>
    <cellStyle name="Normal 2 4_April" xfId="3375"/>
    <cellStyle name="Normal 2 40" xfId="2642"/>
    <cellStyle name="Normal 2 40 2" xfId="2567"/>
    <cellStyle name="Normal 2 41" xfId="2614"/>
    <cellStyle name="Normal 2 41 2" xfId="2566"/>
    <cellStyle name="Normal 2 42" xfId="2565"/>
    <cellStyle name="Normal 2 43" xfId="2578"/>
    <cellStyle name="Normal 2 44" xfId="3798"/>
    <cellStyle name="Normal 2 45" xfId="3864"/>
    <cellStyle name="Normal 2 5" xfId="1124"/>
    <cellStyle name="Normal 2 5 10" xfId="3374"/>
    <cellStyle name="Normal 2 5 2" xfId="3373"/>
    <cellStyle name="Normal 2 5 2 2" xfId="3372"/>
    <cellStyle name="Normal 2 5 2_Premium" xfId="3371"/>
    <cellStyle name="Normal 2 5 3" xfId="3370"/>
    <cellStyle name="Normal 2 5 3 2" xfId="2563"/>
    <cellStyle name="Normal 2 5 4" xfId="2712"/>
    <cellStyle name="Normal 2 5 4 2" xfId="2562"/>
    <cellStyle name="Normal 2 5 5" xfId="2672"/>
    <cellStyle name="Normal 2 5 5 2" xfId="2561"/>
    <cellStyle name="Normal 2 5 6" xfId="2636"/>
    <cellStyle name="Normal 2 5 6 2" xfId="2560"/>
    <cellStyle name="Normal 2 5 7" xfId="2559"/>
    <cellStyle name="Normal 2 5 8" xfId="2564"/>
    <cellStyle name="Normal 2 5 9" xfId="3854"/>
    <cellStyle name="Normal 2 5_Premium" xfId="3369"/>
    <cellStyle name="Normal 2 6" xfId="1125"/>
    <cellStyle name="Normal 2 6 2" xfId="3367"/>
    <cellStyle name="Normal 2 6 2 2" xfId="3366"/>
    <cellStyle name="Normal 2 6 2 3" xfId="2558"/>
    <cellStyle name="Normal 2 6 2_Premium" xfId="3365"/>
    <cellStyle name="Normal 2 6 3" xfId="3364"/>
    <cellStyle name="Normal 2 6 4" xfId="3005"/>
    <cellStyle name="Normal 2 6 5" xfId="2966"/>
    <cellStyle name="Normal 2 6 6" xfId="5435"/>
    <cellStyle name="Normal 2 6 7" xfId="5454"/>
    <cellStyle name="Normal 2 6 8" xfId="5461"/>
    <cellStyle name="Normal 2 6 9" xfId="3368"/>
    <cellStyle name="Normal 2 6_Premium" xfId="3363"/>
    <cellStyle name="Normal 2 7" xfId="1126"/>
    <cellStyle name="Normal 2 7 2" xfId="3361"/>
    <cellStyle name="Normal 2 7 2 2" xfId="3360"/>
    <cellStyle name="Normal 2 7 2 3" xfId="2557"/>
    <cellStyle name="Normal 2 7 2_Premium" xfId="3359"/>
    <cellStyle name="Normal 2 7 3" xfId="3358"/>
    <cellStyle name="Normal 2 7 4" xfId="2999"/>
    <cellStyle name="Normal 2 7 5" xfId="2569"/>
    <cellStyle name="Normal 2 7 6" xfId="5436"/>
    <cellStyle name="Normal 2 7 7" xfId="5470"/>
    <cellStyle name="Normal 2 7 8" xfId="5433"/>
    <cellStyle name="Normal 2 7 9" xfId="3362"/>
    <cellStyle name="Normal 2 7_Premium" xfId="3357"/>
    <cellStyle name="Normal 2 8" xfId="1127"/>
    <cellStyle name="Normal 2 8 2" xfId="3355"/>
    <cellStyle name="Normal 2 8 2 2" xfId="3354"/>
    <cellStyle name="Normal 2 8 2 3" xfId="2556"/>
    <cellStyle name="Normal 2 8 2_Premium" xfId="3353"/>
    <cellStyle name="Normal 2 8 3" xfId="3352"/>
    <cellStyle name="Normal 2 8 4" xfId="2993"/>
    <cellStyle name="Normal 2 8 5" xfId="2854"/>
    <cellStyle name="Normal 2 8 6" xfId="5437"/>
    <cellStyle name="Normal 2 8 7" xfId="5460"/>
    <cellStyle name="Normal 2 8 8" xfId="5462"/>
    <cellStyle name="Normal 2 8 9" xfId="3356"/>
    <cellStyle name="Normal 2 8_Premium" xfId="3351"/>
    <cellStyle name="Normal 2 9" xfId="1128"/>
    <cellStyle name="Normal 2 9 10" xfId="3350"/>
    <cellStyle name="Normal 2 9 2" xfId="3349"/>
    <cellStyle name="Normal 2 9 2 2" xfId="3348"/>
    <cellStyle name="Normal 2 9 2_Premium" xfId="3347"/>
    <cellStyle name="Normal 2 9 3" xfId="3346"/>
    <cellStyle name="Normal 2 9 4" xfId="2987"/>
    <cellStyle name="Normal 2 9 5" xfId="2920"/>
    <cellStyle name="Normal 2 9 6" xfId="3855"/>
    <cellStyle name="Normal 2 9 7" xfId="5438"/>
    <cellStyle name="Normal 2 9 8" xfId="5457"/>
    <cellStyle name="Normal 2 9 9" xfId="5430"/>
    <cellStyle name="Normal 2 9_Premium" xfId="3345"/>
    <cellStyle name="Normal 2_1.01.12-12.31.12" xfId="3344"/>
    <cellStyle name="Normal 20" xfId="35"/>
    <cellStyle name="Normal 20 10" xfId="3343"/>
    <cellStyle name="Normal 20 2" xfId="3117"/>
    <cellStyle name="Normal 20 3" xfId="3116"/>
    <cellStyle name="Normal 20 4" xfId="3115"/>
    <cellStyle name="Normal 20 5" xfId="3114"/>
    <cellStyle name="Normal 20 6" xfId="3113"/>
    <cellStyle name="Normal 20 7" xfId="3112"/>
    <cellStyle name="Normal 20 8" xfId="3111"/>
    <cellStyle name="Normal 20 9" xfId="3810"/>
    <cellStyle name="Normal 21" xfId="3342"/>
    <cellStyle name="Normal 21 2" xfId="3110"/>
    <cellStyle name="Normal 21 3" xfId="3109"/>
    <cellStyle name="Normal 21 4" xfId="3108"/>
    <cellStyle name="Normal 21 5" xfId="3107"/>
    <cellStyle name="Normal 21 6" xfId="3106"/>
    <cellStyle name="Normal 21 7" xfId="3105"/>
    <cellStyle name="Normal 21 8" xfId="3104"/>
    <cellStyle name="Normal 22" xfId="3341"/>
    <cellStyle name="Normal 22 2" xfId="3340"/>
    <cellStyle name="Normal 22 3" xfId="3103"/>
    <cellStyle name="Normal 22 4" xfId="3102"/>
    <cellStyle name="Normal 22 5" xfId="3101"/>
    <cellStyle name="Normal 22 6" xfId="3100"/>
    <cellStyle name="Normal 22 7" xfId="3099"/>
    <cellStyle name="Normal 22 8" xfId="3098"/>
    <cellStyle name="Normal 22 9" xfId="2962"/>
    <cellStyle name="Normal 23" xfId="3339"/>
    <cellStyle name="Normal 23 2" xfId="3097"/>
    <cellStyle name="Normal 23 3" xfId="3096"/>
    <cellStyle name="Normal 23 4" xfId="3095"/>
    <cellStyle name="Normal 23 5" xfId="3094"/>
    <cellStyle name="Normal 23 6" xfId="3093"/>
    <cellStyle name="Normal 23 7" xfId="3092"/>
    <cellStyle name="Normal 23 8" xfId="3091"/>
    <cellStyle name="Normal 23 9" xfId="2958"/>
    <cellStyle name="Normal 24" xfId="3338"/>
    <cellStyle name="Normal 24 2" xfId="3090"/>
    <cellStyle name="Normal 24 3" xfId="3089"/>
    <cellStyle name="Normal 24 4" xfId="3088"/>
    <cellStyle name="Normal 24 5" xfId="3087"/>
    <cellStyle name="Normal 24 6" xfId="3086"/>
    <cellStyle name="Normal 24 7" xfId="3085"/>
    <cellStyle name="Normal 24 8" xfId="3084"/>
    <cellStyle name="Normal 25" xfId="3337"/>
    <cellStyle name="Normal 25 2" xfId="3336"/>
    <cellStyle name="Normal 25 3" xfId="3083"/>
    <cellStyle name="Normal 25 4" xfId="3082"/>
    <cellStyle name="Normal 25 5" xfId="3081"/>
    <cellStyle name="Normal 25 6" xfId="3080"/>
    <cellStyle name="Normal 25 7" xfId="3079"/>
    <cellStyle name="Normal 25 8" xfId="3078"/>
    <cellStyle name="Normal 25 9" xfId="2949"/>
    <cellStyle name="Normal 25_Premium" xfId="3335"/>
    <cellStyle name="Normal 26" xfId="36"/>
    <cellStyle name="Normal 26 10" xfId="3811"/>
    <cellStyle name="Normal 26 11" xfId="3334"/>
    <cellStyle name="Normal 26 2" xfId="3077"/>
    <cellStyle name="Normal 26 3" xfId="3076"/>
    <cellStyle name="Normal 26 4" xfId="3075"/>
    <cellStyle name="Normal 26 5" xfId="3074"/>
    <cellStyle name="Normal 26 6" xfId="3073"/>
    <cellStyle name="Normal 26 7" xfId="3072"/>
    <cellStyle name="Normal 26 8" xfId="3071"/>
    <cellStyle name="Normal 26 9" xfId="2947"/>
    <cellStyle name="Normal 27" xfId="3070"/>
    <cellStyle name="Normal 27 2" xfId="3069"/>
    <cellStyle name="Normal 27 3" xfId="3068"/>
    <cellStyle name="Normal 27 4" xfId="3067"/>
    <cellStyle name="Normal 27 5" xfId="3066"/>
    <cellStyle name="Normal 27 6" xfId="3065"/>
    <cellStyle name="Normal 27 7" xfId="3064"/>
    <cellStyle name="Normal 27 8" xfId="3063"/>
    <cellStyle name="Normal 27 9" xfId="2938"/>
    <cellStyle name="Normal 28" xfId="3062"/>
    <cellStyle name="Normal 28 2" xfId="3061"/>
    <cellStyle name="Normal 28 3" xfId="3060"/>
    <cellStyle name="Normal 28 4" xfId="3059"/>
    <cellStyle name="Normal 28 5" xfId="3058"/>
    <cellStyle name="Normal 28 6" xfId="3057"/>
    <cellStyle name="Normal 28 7" xfId="3056"/>
    <cellStyle name="Normal 28 8" xfId="3055"/>
    <cellStyle name="Normal 28 9" xfId="2936"/>
    <cellStyle name="Normal 29" xfId="3054"/>
    <cellStyle name="Normal 29 2" xfId="3053"/>
    <cellStyle name="Normal 29 3" xfId="3052"/>
    <cellStyle name="Normal 29 4" xfId="3051"/>
    <cellStyle name="Normal 29 5" xfId="3050"/>
    <cellStyle name="Normal 29 6" xfId="3049"/>
    <cellStyle name="Normal 29 7" xfId="3048"/>
    <cellStyle name="Normal 29 8" xfId="3047"/>
    <cellStyle name="Normal 29 9" xfId="2929"/>
    <cellStyle name="Normal 3" xfId="3"/>
    <cellStyle name="Normal 3 10" xfId="3333"/>
    <cellStyle name="Normal 3 11" xfId="3332"/>
    <cellStyle name="Normal 3 12" xfId="3331"/>
    <cellStyle name="Normal 3 13" xfId="3330"/>
    <cellStyle name="Normal 3 14" xfId="3329"/>
    <cellStyle name="Normal 3 15" xfId="3328"/>
    <cellStyle name="Normal 3 16" xfId="3327"/>
    <cellStyle name="Normal 3 17" xfId="2955"/>
    <cellStyle name="Normal 3 18" xfId="2951"/>
    <cellStyle name="Normal 3 19" xfId="2945"/>
    <cellStyle name="Normal 3 2" xfId="1"/>
    <cellStyle name="Normal 3 2 2" xfId="5"/>
    <cellStyle name="Normal 3 2 2 2" xfId="3632"/>
    <cellStyle name="Normal 3 2 2 2 2" xfId="2555"/>
    <cellStyle name="Normal 3 2 2 3" xfId="3326"/>
    <cellStyle name="Normal 3 2 2 4" xfId="3325"/>
    <cellStyle name="Normal 3 2 2_Premium" xfId="3324"/>
    <cellStyle name="Normal 3 2 3" xfId="3323"/>
    <cellStyle name="Normal 3 2 3 2" xfId="2554"/>
    <cellStyle name="Normal 3 2 4" xfId="2553"/>
    <cellStyle name="Normal 3 2_Premium" xfId="3322"/>
    <cellStyle name="Normal 3 20" xfId="2940"/>
    <cellStyle name="Normal 3 21" xfId="2935"/>
    <cellStyle name="Normal 3 22" xfId="2931"/>
    <cellStyle name="Normal 3 23" xfId="2926"/>
    <cellStyle name="Normal 3 24" xfId="2923"/>
    <cellStyle name="Normal 3 25" xfId="2919"/>
    <cellStyle name="Normal 3 26" xfId="2915"/>
    <cellStyle name="Normal 3 27" xfId="2912"/>
    <cellStyle name="Normal 3 28" xfId="2909"/>
    <cellStyle name="Normal 3 29" xfId="2906"/>
    <cellStyle name="Normal 3 3" xfId="16"/>
    <cellStyle name="Normal 3 3 2" xfId="2395"/>
    <cellStyle name="Normal 3 3 2 2" xfId="3893"/>
    <cellStyle name="Normal 3 3 2 3" xfId="3015"/>
    <cellStyle name="Normal 3 3 3" xfId="3807"/>
    <cellStyle name="Normal 3 30" xfId="2903"/>
    <cellStyle name="Normal 3 31" xfId="2900"/>
    <cellStyle name="Normal 3 32" xfId="2896"/>
    <cellStyle name="Normal 3 33" xfId="2891"/>
    <cellStyle name="Normal 3 34" xfId="2886"/>
    <cellStyle name="Normal 3 35" xfId="2876"/>
    <cellStyle name="Normal 3 36" xfId="2727"/>
    <cellStyle name="Normal 3 37" xfId="2686"/>
    <cellStyle name="Normal 3 38" xfId="2650"/>
    <cellStyle name="Normal 3 39" xfId="2620"/>
    <cellStyle name="Normal 3 4" xfId="1129"/>
    <cellStyle name="Normal 3 4 2" xfId="2552"/>
    <cellStyle name="Normal 3 4 3" xfId="3004"/>
    <cellStyle name="Normal 3 40" xfId="2551"/>
    <cellStyle name="Normal 3 5" xfId="1130"/>
    <cellStyle name="Normal 3 5 2" xfId="2550"/>
    <cellStyle name="Normal 3 5 3" xfId="2998"/>
    <cellStyle name="Normal 3 6" xfId="1131"/>
    <cellStyle name="Normal 3 6 2" xfId="2992"/>
    <cellStyle name="Normal 3 7" xfId="1132"/>
    <cellStyle name="Normal 3 7 2" xfId="2986"/>
    <cellStyle name="Normal 3 8" xfId="1133"/>
    <cellStyle name="Normal 3 9" xfId="1134"/>
    <cellStyle name="Normal 3_Rate Change" xfId="3321"/>
    <cellStyle name="Normal 30" xfId="3320"/>
    <cellStyle name="Normal 31" xfId="3319"/>
    <cellStyle name="Normal 32" xfId="3318"/>
    <cellStyle name="Normal 33" xfId="3317"/>
    <cellStyle name="Normal 34" xfId="2466"/>
    <cellStyle name="Normal 35" xfId="3316"/>
    <cellStyle name="Normal 36" xfId="3315"/>
    <cellStyle name="Normal 37" xfId="3314"/>
    <cellStyle name="Normal 38" xfId="3313"/>
    <cellStyle name="Normal 39" xfId="3312"/>
    <cellStyle name="Normal 4" xfId="17"/>
    <cellStyle name="Normal 4 10" xfId="2396"/>
    <cellStyle name="Normal 4 10 2" xfId="2829"/>
    <cellStyle name="Normal 4 10 2 2" xfId="2548"/>
    <cellStyle name="Normal 4 10 3" xfId="2773"/>
    <cellStyle name="Normal 4 10 3 2" xfId="2547"/>
    <cellStyle name="Normal 4 10 4" xfId="2798"/>
    <cellStyle name="Normal 4 10 4 2" xfId="2546"/>
    <cellStyle name="Normal 4 10 5" xfId="2831"/>
    <cellStyle name="Normal 4 10 5 2" xfId="2545"/>
    <cellStyle name="Normal 4 10 6" xfId="2809"/>
    <cellStyle name="Normal 4 10 6 2" xfId="2544"/>
    <cellStyle name="Normal 4 10 7" xfId="2549"/>
    <cellStyle name="Normal 4 11" xfId="2397"/>
    <cellStyle name="Normal 4 11 2" xfId="2825"/>
    <cellStyle name="Normal 4 11 2 2" xfId="2542"/>
    <cellStyle name="Normal 4 11 3" xfId="2802"/>
    <cellStyle name="Normal 4 11 3 2" xfId="2541"/>
    <cellStyle name="Normal 4 11 4" xfId="2816"/>
    <cellStyle name="Normal 4 11 4 2" xfId="2540"/>
    <cellStyle name="Normal 4 11 5" xfId="2745"/>
    <cellStyle name="Normal 4 11 5 2" xfId="2539"/>
    <cellStyle name="Normal 4 11 6" xfId="2703"/>
    <cellStyle name="Normal 4 11 6 2" xfId="2538"/>
    <cellStyle name="Normal 4 11 7" xfId="2543"/>
    <cellStyle name="Normal 4 12" xfId="2979"/>
    <cellStyle name="Normal 4 12 2" xfId="2820"/>
    <cellStyle name="Normal 4 12 2 2" xfId="2536"/>
    <cellStyle name="Normal 4 12 3" xfId="2722"/>
    <cellStyle name="Normal 4 12 3 2" xfId="2535"/>
    <cellStyle name="Normal 4 12 4" xfId="2681"/>
    <cellStyle name="Normal 4 12 4 2" xfId="2534"/>
    <cellStyle name="Normal 4 12 5" xfId="2645"/>
    <cellStyle name="Normal 4 12 5 2" xfId="2533"/>
    <cellStyle name="Normal 4 12 6" xfId="2616"/>
    <cellStyle name="Normal 4 12 6 2" xfId="2532"/>
    <cellStyle name="Normal 4 12 7" xfId="2537"/>
    <cellStyle name="Normal 4 13" xfId="2975"/>
    <cellStyle name="Normal 4 13 2" xfId="2814"/>
    <cellStyle name="Normal 4 13 2 2" xfId="2530"/>
    <cellStyle name="Normal 4 13 3" xfId="2752"/>
    <cellStyle name="Normal 4 13 3 2" xfId="2529"/>
    <cellStyle name="Normal 4 13 4" xfId="2710"/>
    <cellStyle name="Normal 4 13 4 2" xfId="2528"/>
    <cellStyle name="Normal 4 13 5" xfId="2671"/>
    <cellStyle name="Normal 4 13 5 2" xfId="2527"/>
    <cellStyle name="Normal 4 13 6" xfId="2635"/>
    <cellStyle name="Normal 4 13 6 2" xfId="2526"/>
    <cellStyle name="Normal 4 13 7" xfId="2531"/>
    <cellStyle name="Normal 4 14" xfId="2973"/>
    <cellStyle name="Normal 4 14 2" xfId="2808"/>
    <cellStyle name="Normal 4 14 2 2" xfId="2524"/>
    <cellStyle name="Normal 4 14 3" xfId="2780"/>
    <cellStyle name="Normal 4 14 3 2" xfId="2523"/>
    <cellStyle name="Normal 4 14 4" xfId="2864"/>
    <cellStyle name="Normal 4 14 4 2" xfId="2522"/>
    <cellStyle name="Normal 4 14 5" xfId="2871"/>
    <cellStyle name="Normal 4 14 5 2" xfId="2521"/>
    <cellStyle name="Normal 4 14 6" xfId="2858"/>
    <cellStyle name="Normal 4 14 6 2" xfId="2520"/>
    <cellStyle name="Normal 4 14 7" xfId="2525"/>
    <cellStyle name="Normal 4 15" xfId="2970"/>
    <cellStyle name="Normal 4 15 2" xfId="2804"/>
    <cellStyle name="Normal 4 15 2 2" xfId="2518"/>
    <cellStyle name="Normal 4 15 3" xfId="2805"/>
    <cellStyle name="Normal 4 15 3 2" xfId="2517"/>
    <cellStyle name="Normal 4 15 4" xfId="2797"/>
    <cellStyle name="Normal 4 15 4 2" xfId="2516"/>
    <cellStyle name="Normal 4 15 5" xfId="2836"/>
    <cellStyle name="Normal 4 15 5 2" xfId="2515"/>
    <cellStyle name="Normal 4 15 6" xfId="2779"/>
    <cellStyle name="Normal 4 15 6 2" xfId="2514"/>
    <cellStyle name="Normal 4 15 7" xfId="2519"/>
    <cellStyle name="Normal 4 16" xfId="2967"/>
    <cellStyle name="Normal 4 16 2" xfId="2801"/>
    <cellStyle name="Normal 4 16 2 2" xfId="2512"/>
    <cellStyle name="Normal 4 16 3" xfId="2812"/>
    <cellStyle name="Normal 4 16 3 2" xfId="2511"/>
    <cellStyle name="Normal 4 16 4" xfId="2759"/>
    <cellStyle name="Normal 4 16 4 2" xfId="2510"/>
    <cellStyle name="Normal 4 16 5" xfId="2776"/>
    <cellStyle name="Normal 4 16 5 2" xfId="2509"/>
    <cellStyle name="Normal 4 16 6" xfId="2772"/>
    <cellStyle name="Normal 4 16 6 2" xfId="2508"/>
    <cellStyle name="Normal 4 16 7" xfId="2513"/>
    <cellStyle name="Normal 4 17" xfId="2963"/>
    <cellStyle name="Normal 4 17 2" xfId="2795"/>
    <cellStyle name="Normal 4 17 2 2" xfId="2506"/>
    <cellStyle name="Normal 4 17 3" xfId="2844"/>
    <cellStyle name="Normal 4 17 3 2" xfId="2505"/>
    <cellStyle name="Normal 4 17 4" xfId="2729"/>
    <cellStyle name="Normal 4 17 4 2" xfId="2504"/>
    <cellStyle name="Normal 4 17 5" xfId="2688"/>
    <cellStyle name="Normal 4 17 5 2" xfId="2503"/>
    <cellStyle name="Normal 4 17 6" xfId="2652"/>
    <cellStyle name="Normal 4 17 6 2" xfId="2502"/>
    <cellStyle name="Normal 4 17 7" xfId="2507"/>
    <cellStyle name="Normal 4 18" xfId="2959"/>
    <cellStyle name="Normal 4 18 2" xfId="2791"/>
    <cellStyle name="Normal 4 18 2 2" xfId="2500"/>
    <cellStyle name="Normal 4 18 3" xfId="2861"/>
    <cellStyle name="Normal 4 18 3 2" xfId="2499"/>
    <cellStyle name="Normal 4 18 4" xfId="2837"/>
    <cellStyle name="Normal 4 18 4 2" xfId="2498"/>
    <cellStyle name="Normal 4 18 5" xfId="2859"/>
    <cellStyle name="Normal 4 18 5 2" xfId="2497"/>
    <cellStyle name="Normal 4 18 6" xfId="2832"/>
    <cellStyle name="Normal 4 18 6 2" xfId="2496"/>
    <cellStyle name="Normal 4 18 7" xfId="2501"/>
    <cellStyle name="Normal 4 19" xfId="2954"/>
    <cellStyle name="Normal 4 19 2" xfId="2788"/>
    <cellStyle name="Normal 4 19 2 2" xfId="2494"/>
    <cellStyle name="Normal 4 19 3" xfId="2821"/>
    <cellStyle name="Normal 4 19 3 2" xfId="2493"/>
    <cellStyle name="Normal 4 19 4" xfId="2848"/>
    <cellStyle name="Normal 4 19 4 2" xfId="2492"/>
    <cellStyle name="Normal 4 19 5" xfId="2839"/>
    <cellStyle name="Normal 4 19 5 2" xfId="2491"/>
    <cellStyle name="Normal 4 19 6" xfId="2762"/>
    <cellStyle name="Normal 4 19 6 2" xfId="2490"/>
    <cellStyle name="Normal 4 19 7" xfId="2495"/>
    <cellStyle name="Normal 4 2" xfId="18"/>
    <cellStyle name="Normal 4 2 10" xfId="2398"/>
    <cellStyle name="Normal 4 2 11" xfId="3310"/>
    <cellStyle name="Normal 4 2 2" xfId="2399"/>
    <cellStyle name="Normal 4 2 2 2" xfId="2400"/>
    <cellStyle name="Normal 4 2 2 2 2" xfId="3308"/>
    <cellStyle name="Normal 4 2 2 2 3" xfId="3309"/>
    <cellStyle name="Normal 4 2 2 2_Premium" xfId="3307"/>
    <cellStyle name="Normal 4 2 2 3" xfId="2401"/>
    <cellStyle name="Normal 4 2 2 4" xfId="2402"/>
    <cellStyle name="Normal 4 2 2 5" xfId="2403"/>
    <cellStyle name="Normal 4 2 2 6" xfId="2404"/>
    <cellStyle name="Normal 4 2 2 7" xfId="3894"/>
    <cellStyle name="Normal 4 2 2_Premium" xfId="3306"/>
    <cellStyle name="Normal 4 2 3" xfId="2405"/>
    <cellStyle name="Normal 4 2 3 2" xfId="3305"/>
    <cellStyle name="Normal 4 2 3 3" xfId="2874"/>
    <cellStyle name="Normal 4 2 3_Premium" xfId="3304"/>
    <cellStyle name="Normal 4 2 4" xfId="2406"/>
    <cellStyle name="Normal 4 2 4 2" xfId="3303"/>
    <cellStyle name="Normal 4 2 4 3" xfId="2738"/>
    <cellStyle name="Normal 4 2 4_Premium" xfId="3302"/>
    <cellStyle name="Normal 4 2 5" xfId="2407"/>
    <cellStyle name="Normal 4 2 5 2" xfId="3301"/>
    <cellStyle name="Normal 4 2 5 3" xfId="2696"/>
    <cellStyle name="Normal 4 2 5_Premium" xfId="3300"/>
    <cellStyle name="Normal 4 2 6" xfId="2408"/>
    <cellStyle name="Normal 4 2 6 2" xfId="3299"/>
    <cellStyle name="Normal 4 2 6 3" xfId="2659"/>
    <cellStyle name="Normal 4 2 6_Premium" xfId="3298"/>
    <cellStyle name="Normal 4 2 7" xfId="2409"/>
    <cellStyle name="Normal 4 2 7 2" xfId="3296"/>
    <cellStyle name="Normal 4 2 7 3" xfId="2626"/>
    <cellStyle name="Normal 4 2 7 4" xfId="3895"/>
    <cellStyle name="Normal 4 2 7 5" xfId="3297"/>
    <cellStyle name="Normal 4 2 7_Premium" xfId="3295"/>
    <cellStyle name="Normal 4 2 8" xfId="2410"/>
    <cellStyle name="Normal 4 2 8 2" xfId="2489"/>
    <cellStyle name="Normal 4 2 8 3" xfId="3896"/>
    <cellStyle name="Normal 4 2 8 4" xfId="3294"/>
    <cellStyle name="Normal 4 2 9" xfId="2411"/>
    <cellStyle name="Normal 4 2_Premium" xfId="3293"/>
    <cellStyle name="Normal 4 20" xfId="2950"/>
    <cellStyle name="Normal 4 20 2" xfId="2783"/>
    <cellStyle name="Normal 4 20 2 2" xfId="2487"/>
    <cellStyle name="Normal 4 20 3" xfId="2736"/>
    <cellStyle name="Normal 4 20 3 2" xfId="2486"/>
    <cellStyle name="Normal 4 20 4" xfId="2694"/>
    <cellStyle name="Normal 4 20 4 2" xfId="2485"/>
    <cellStyle name="Normal 4 20 5" xfId="2657"/>
    <cellStyle name="Normal 4 20 5 2" xfId="2484"/>
    <cellStyle name="Normal 4 20 6" xfId="2624"/>
    <cellStyle name="Normal 4 20 6 2" xfId="2483"/>
    <cellStyle name="Normal 4 20 7" xfId="2488"/>
    <cellStyle name="Normal 4 21" xfId="2944"/>
    <cellStyle name="Normal 4 21 2" xfId="2778"/>
    <cellStyle name="Normal 4 21 2 2" xfId="2481"/>
    <cellStyle name="Normal 4 21 3" xfId="2764"/>
    <cellStyle name="Normal 4 21 3 2" xfId="2480"/>
    <cellStyle name="Normal 4 21 4" xfId="2749"/>
    <cellStyle name="Normal 4 21 4 2" xfId="2479"/>
    <cellStyle name="Normal 4 21 5" xfId="2707"/>
    <cellStyle name="Normal 4 21 5 2" xfId="2478"/>
    <cellStyle name="Normal 4 21 6" xfId="2668"/>
    <cellStyle name="Normal 4 21 6 2" xfId="2477"/>
    <cellStyle name="Normal 4 21 7" xfId="2482"/>
    <cellStyle name="Normal 4 22" xfId="2939"/>
    <cellStyle name="Normal 4 22 2" xfId="2775"/>
    <cellStyle name="Normal 4 22 2 2" xfId="3635"/>
    <cellStyle name="Normal 4 22 3" xfId="2789"/>
    <cellStyle name="Normal 4 22 3 2" xfId="3636"/>
    <cellStyle name="Normal 4 22 4" xfId="2806"/>
    <cellStyle name="Normal 4 22 4 2" xfId="3637"/>
    <cellStyle name="Normal 4 22 5" xfId="2792"/>
    <cellStyle name="Normal 4 22 5 2" xfId="3638"/>
    <cellStyle name="Normal 4 22 6" xfId="2862"/>
    <cellStyle name="Normal 4 22 6 2" xfId="3639"/>
    <cellStyle name="Normal 4 22 7" xfId="3634"/>
    <cellStyle name="Normal 4 23" xfId="2934"/>
    <cellStyle name="Normal 4 23 2" xfId="2769"/>
    <cellStyle name="Normal 4 23 2 2" xfId="3641"/>
    <cellStyle name="Normal 4 23 3" xfId="2817"/>
    <cellStyle name="Normal 4 23 3 2" xfId="3642"/>
    <cellStyle name="Normal 4 23 4" xfId="2735"/>
    <cellStyle name="Normal 4 23 4 2" xfId="3643"/>
    <cellStyle name="Normal 4 23 5" xfId="2693"/>
    <cellStyle name="Normal 4 23 5 2" xfId="3644"/>
    <cellStyle name="Normal 4 23 6" xfId="2656"/>
    <cellStyle name="Normal 4 23 6 2" xfId="3645"/>
    <cellStyle name="Normal 4 23 7" xfId="3640"/>
    <cellStyle name="Normal 4 24" xfId="2930"/>
    <cellStyle name="Normal 4 24 2" xfId="2766"/>
    <cellStyle name="Normal 4 24 2 2" xfId="3647"/>
    <cellStyle name="Normal 4 24 3" xfId="2726"/>
    <cellStyle name="Normal 4 24 3 2" xfId="3648"/>
    <cellStyle name="Normal 4 24 4" xfId="2685"/>
    <cellStyle name="Normal 4 24 4 2" xfId="3649"/>
    <cellStyle name="Normal 4 24 5" xfId="2649"/>
    <cellStyle name="Normal 4 24 5 2" xfId="3650"/>
    <cellStyle name="Normal 4 24 6" xfId="2619"/>
    <cellStyle name="Normal 4 24 6 2" xfId="3651"/>
    <cellStyle name="Normal 4 24 7" xfId="3646"/>
    <cellStyle name="Normal 4 25" xfId="2925"/>
    <cellStyle name="Normal 4 25 2" xfId="2761"/>
    <cellStyle name="Normal 4 25 2 2" xfId="3653"/>
    <cellStyle name="Normal 4 25 3" xfId="2865"/>
    <cellStyle name="Normal 4 25 3 2" xfId="3654"/>
    <cellStyle name="Normal 4 25 4" xfId="2794"/>
    <cellStyle name="Normal 4 25 4 2" xfId="3655"/>
    <cellStyle name="Normal 4 25 5" xfId="2849"/>
    <cellStyle name="Normal 4 25 5 2" xfId="3656"/>
    <cellStyle name="Normal 4 25 6" xfId="2834"/>
    <cellStyle name="Normal 4 25 6 2" xfId="3657"/>
    <cellStyle name="Normal 4 25 7" xfId="3652"/>
    <cellStyle name="Normal 4 26" xfId="2922"/>
    <cellStyle name="Normal 4 26 2" xfId="2758"/>
    <cellStyle name="Normal 4 26 2 2" xfId="3659"/>
    <cellStyle name="Normal 4 26 3" xfId="2786"/>
    <cellStyle name="Normal 4 26 3 2" xfId="3660"/>
    <cellStyle name="Normal 4 26 4" xfId="2717"/>
    <cellStyle name="Normal 4 26 4 2" xfId="3661"/>
    <cellStyle name="Normal 4 26 5" xfId="2676"/>
    <cellStyle name="Normal 4 26 5 2" xfId="3662"/>
    <cellStyle name="Normal 4 26 6" xfId="2640"/>
    <cellStyle name="Normal 4 26 6 2" xfId="3663"/>
    <cellStyle name="Normal 4 26 7" xfId="3658"/>
    <cellStyle name="Normal 4 27" xfId="2918"/>
    <cellStyle name="Normal 4 27 2" xfId="2755"/>
    <cellStyle name="Normal 4 27 2 2" xfId="3665"/>
    <cellStyle name="Normal 4 27 3" xfId="2713"/>
    <cellStyle name="Normal 4 27 3 2" xfId="3666"/>
    <cellStyle name="Normal 4 27 4" xfId="2673"/>
    <cellStyle name="Normal 4 27 4 2" xfId="3667"/>
    <cellStyle name="Normal 4 27 5" xfId="2637"/>
    <cellStyle name="Normal 4 27 5 2" xfId="3668"/>
    <cellStyle name="Normal 4 27 6" xfId="2611"/>
    <cellStyle name="Normal 4 27 6 2" xfId="3669"/>
    <cellStyle name="Normal 4 27 7" xfId="3664"/>
    <cellStyle name="Normal 4 28" xfId="2914"/>
    <cellStyle name="Normal 4 28 2" xfId="2751"/>
    <cellStyle name="Normal 4 28 2 2" xfId="3671"/>
    <cellStyle name="Normal 4 28 3" xfId="2709"/>
    <cellStyle name="Normal 4 28 3 2" xfId="3672"/>
    <cellStyle name="Normal 4 28 4" xfId="2670"/>
    <cellStyle name="Normal 4 28 4 2" xfId="3673"/>
    <cellStyle name="Normal 4 28 5" xfId="2634"/>
    <cellStyle name="Normal 4 28 5 2" xfId="3674"/>
    <cellStyle name="Normal 4 28 6" xfId="2610"/>
    <cellStyle name="Normal 4 28 6 2" xfId="3675"/>
    <cellStyle name="Normal 4 28 7" xfId="3670"/>
    <cellStyle name="Normal 4 29" xfId="2911"/>
    <cellStyle name="Normal 4 29 2" xfId="2748"/>
    <cellStyle name="Normal 4 29 2 2" xfId="3677"/>
    <cellStyle name="Normal 4 29 3" xfId="2706"/>
    <cellStyle name="Normal 4 29 3 2" xfId="3678"/>
    <cellStyle name="Normal 4 29 4" xfId="2667"/>
    <cellStyle name="Normal 4 29 4 2" xfId="3679"/>
    <cellStyle name="Normal 4 29 5" xfId="2632"/>
    <cellStyle name="Normal 4 29 5 2" xfId="3680"/>
    <cellStyle name="Normal 4 29 6" xfId="2609"/>
    <cellStyle name="Normal 4 29 6 2" xfId="3681"/>
    <cellStyle name="Normal 4 29 7" xfId="3676"/>
    <cellStyle name="Normal 4 3" xfId="19"/>
    <cellStyle name="Normal 4 3 10" xfId="3292"/>
    <cellStyle name="Normal 4 3 2" xfId="3291"/>
    <cellStyle name="Normal 4 3 2 2" xfId="3290"/>
    <cellStyle name="Normal 4 3 2 2 2" xfId="3684"/>
    <cellStyle name="Normal 4 3 2 3" xfId="2846"/>
    <cellStyle name="Normal 4 3 2 3 2" xfId="3685"/>
    <cellStyle name="Normal 4 3 2 4" xfId="2721"/>
    <cellStyle name="Normal 4 3 2 4 2" xfId="3686"/>
    <cellStyle name="Normal 4 3 2 5" xfId="2680"/>
    <cellStyle name="Normal 4 3 2 5 2" xfId="3687"/>
    <cellStyle name="Normal 4 3 2 6" xfId="2644"/>
    <cellStyle name="Normal 4 3 2 6 2" xfId="3688"/>
    <cellStyle name="Normal 4 3 2 7" xfId="3689"/>
    <cellStyle name="Normal 4 3 2 8" xfId="3683"/>
    <cellStyle name="Normal 4 3 2_Premium" xfId="3289"/>
    <cellStyle name="Normal 4 3 3" xfId="3288"/>
    <cellStyle name="Normal 4 3 3 2" xfId="3690"/>
    <cellStyle name="Normal 4 3 4" xfId="2742"/>
    <cellStyle name="Normal 4 3 4 2" xfId="3691"/>
    <cellStyle name="Normal 4 3 5" xfId="2700"/>
    <cellStyle name="Normal 4 3 5 2" xfId="3692"/>
    <cellStyle name="Normal 4 3 6" xfId="2662"/>
    <cellStyle name="Normal 4 3 6 2" xfId="3693"/>
    <cellStyle name="Normal 4 3 7" xfId="2628"/>
    <cellStyle name="Normal 4 3 7 2" xfId="3694"/>
    <cellStyle name="Normal 4 3 8" xfId="3695"/>
    <cellStyle name="Normal 4 3 9" xfId="3682"/>
    <cellStyle name="Normal 4 3_Premium" xfId="3287"/>
    <cellStyle name="Normal 4 30" xfId="2908"/>
    <cellStyle name="Normal 4 30 2" xfId="2743"/>
    <cellStyle name="Normal 4 30 2 2" xfId="3697"/>
    <cellStyle name="Normal 4 30 3" xfId="2701"/>
    <cellStyle name="Normal 4 30 3 2" xfId="3698"/>
    <cellStyle name="Normal 4 30 4" xfId="2663"/>
    <cellStyle name="Normal 4 30 4 2" xfId="3699"/>
    <cellStyle name="Normal 4 30 5" xfId="2629"/>
    <cellStyle name="Normal 4 30 5 2" xfId="3700"/>
    <cellStyle name="Normal 4 30 6" xfId="2608"/>
    <cellStyle name="Normal 4 30 6 2" xfId="3701"/>
    <cellStyle name="Normal 4 30 7" xfId="3696"/>
    <cellStyle name="Normal 4 31" xfId="2905"/>
    <cellStyle name="Normal 4 31 2" xfId="2739"/>
    <cellStyle name="Normal 4 31 2 2" xfId="3703"/>
    <cellStyle name="Normal 4 31 3" xfId="2697"/>
    <cellStyle name="Normal 4 31 3 2" xfId="3704"/>
    <cellStyle name="Normal 4 31 4" xfId="2660"/>
    <cellStyle name="Normal 4 31 4 2" xfId="3705"/>
    <cellStyle name="Normal 4 31 5" xfId="2627"/>
    <cellStyle name="Normal 4 31 5 2" xfId="3706"/>
    <cellStyle name="Normal 4 31 6" xfId="2607"/>
    <cellStyle name="Normal 4 31 6 2" xfId="3707"/>
    <cellStyle name="Normal 4 31 7" xfId="3702"/>
    <cellStyle name="Normal 4 32" xfId="2902"/>
    <cellStyle name="Normal 4 32 2" xfId="2733"/>
    <cellStyle name="Normal 4 32 2 2" xfId="3709"/>
    <cellStyle name="Normal 4 32 3" xfId="2692"/>
    <cellStyle name="Normal 4 32 3 2" xfId="3710"/>
    <cellStyle name="Normal 4 32 4" xfId="2655"/>
    <cellStyle name="Normal 4 32 4 2" xfId="3711"/>
    <cellStyle name="Normal 4 32 5" xfId="2623"/>
    <cellStyle name="Normal 4 32 5 2" xfId="3712"/>
    <cellStyle name="Normal 4 32 6" xfId="2606"/>
    <cellStyle name="Normal 4 32 6 2" xfId="3713"/>
    <cellStyle name="Normal 4 32 7" xfId="3708"/>
    <cellStyle name="Normal 4 33" xfId="2899"/>
    <cellStyle name="Normal 4 33 2" xfId="2728"/>
    <cellStyle name="Normal 4 33 2 2" xfId="3715"/>
    <cellStyle name="Normal 4 33 3" xfId="2687"/>
    <cellStyle name="Normal 4 33 3 2" xfId="3716"/>
    <cellStyle name="Normal 4 33 4" xfId="2651"/>
    <cellStyle name="Normal 4 33 4 2" xfId="3717"/>
    <cellStyle name="Normal 4 33 5" xfId="2621"/>
    <cellStyle name="Normal 4 33 5 2" xfId="3718"/>
    <cellStyle name="Normal 4 33 6" xfId="2605"/>
    <cellStyle name="Normal 4 33 6 2" xfId="3719"/>
    <cellStyle name="Normal 4 33 7" xfId="3714"/>
    <cellStyle name="Normal 4 34" xfId="2895"/>
    <cellStyle name="Normal 4 34 2" xfId="2723"/>
    <cellStyle name="Normal 4 34 2 2" xfId="3721"/>
    <cellStyle name="Normal 4 34 3" xfId="2682"/>
    <cellStyle name="Normal 4 34 3 2" xfId="3722"/>
    <cellStyle name="Normal 4 34 4" xfId="2646"/>
    <cellStyle name="Normal 4 34 4 2" xfId="3723"/>
    <cellStyle name="Normal 4 34 5" xfId="2617"/>
    <cellStyle name="Normal 4 34 5 2" xfId="3724"/>
    <cellStyle name="Normal 4 34 6" xfId="2604"/>
    <cellStyle name="Normal 4 34 6 2" xfId="3725"/>
    <cellStyle name="Normal 4 34 7" xfId="3720"/>
    <cellStyle name="Normal 4 35" xfId="2890"/>
    <cellStyle name="Normal 4 35 2" xfId="2720"/>
    <cellStyle name="Normal 4 35 2 2" xfId="3727"/>
    <cellStyle name="Normal 4 35 3" xfId="2679"/>
    <cellStyle name="Normal 4 35 3 2" xfId="3728"/>
    <cellStyle name="Normal 4 35 4" xfId="2643"/>
    <cellStyle name="Normal 4 35 4 2" xfId="3729"/>
    <cellStyle name="Normal 4 35 5" xfId="2615"/>
    <cellStyle name="Normal 4 35 5 2" xfId="3730"/>
    <cellStyle name="Normal 4 35 6" xfId="2603"/>
    <cellStyle name="Normal 4 35 6 2" xfId="3731"/>
    <cellStyle name="Normal 4 35 7" xfId="3726"/>
    <cellStyle name="Normal 4 36" xfId="2885"/>
    <cellStyle name="Normal 4 36 2" xfId="2715"/>
    <cellStyle name="Normal 4 36 2 2" xfId="3733"/>
    <cellStyle name="Normal 4 36 3" xfId="2674"/>
    <cellStyle name="Normal 4 36 3 2" xfId="3734"/>
    <cellStyle name="Normal 4 36 4" xfId="2638"/>
    <cellStyle name="Normal 4 36 4 2" xfId="3735"/>
    <cellStyle name="Normal 4 36 5" xfId="2612"/>
    <cellStyle name="Normal 4 36 5 2" xfId="3736"/>
    <cellStyle name="Normal 4 36 6" xfId="2602"/>
    <cellStyle name="Normal 4 36 6 2" xfId="3737"/>
    <cellStyle name="Normal 4 36 7" xfId="3732"/>
    <cellStyle name="Normal 4 37" xfId="2875"/>
    <cellStyle name="Normal 4 38" xfId="2732"/>
    <cellStyle name="Normal 4 39" xfId="2691"/>
    <cellStyle name="Normal 4 4" xfId="2412"/>
    <cellStyle name="Normal 4 4 2" xfId="2413"/>
    <cellStyle name="Normal 4 4 3" xfId="2414"/>
    <cellStyle name="Normal 4 4 4" xfId="2415"/>
    <cellStyle name="Normal 4 4 5" xfId="2416"/>
    <cellStyle name="Normal 4 4 6" xfId="2417"/>
    <cellStyle name="Normal 4 4 7" xfId="3897"/>
    <cellStyle name="Normal 4 4 8" xfId="3286"/>
    <cellStyle name="Normal 4 40" xfId="2654"/>
    <cellStyle name="Normal 4 41" xfId="2622"/>
    <cellStyle name="Normal 4 42" xfId="3738"/>
    <cellStyle name="Normal 4 43" xfId="3808"/>
    <cellStyle name="Normal 4 44" xfId="3311"/>
    <cellStyle name="Normal 4 5" xfId="2418"/>
    <cellStyle name="Normal 4 5 10" xfId="3285"/>
    <cellStyle name="Normal 4 5 2" xfId="3284"/>
    <cellStyle name="Normal 4 5 2 2" xfId="3283"/>
    <cellStyle name="Normal 4 5 2_Premium" xfId="3282"/>
    <cellStyle name="Normal 4 5 3" xfId="3281"/>
    <cellStyle name="Normal 4 5 4" xfId="3014"/>
    <cellStyle name="Normal 4 5 5" xfId="2927"/>
    <cellStyle name="Normal 4 5 6" xfId="3898"/>
    <cellStyle name="Normal 4 5 7" xfId="5432"/>
    <cellStyle name="Normal 4 5 8" xfId="5472"/>
    <cellStyle name="Normal 4 5 9" xfId="5467"/>
    <cellStyle name="Normal 4 5_Premium" xfId="3280"/>
    <cellStyle name="Normal 4 6" xfId="2419"/>
    <cellStyle name="Normal 4 6 2" xfId="3739"/>
    <cellStyle name="Normal 4 6 3" xfId="3003"/>
    <cellStyle name="Normal 4 6 4" xfId="3279"/>
    <cellStyle name="Normal 4 7" xfId="2420"/>
    <cellStyle name="Normal 4 7 2" xfId="3740"/>
    <cellStyle name="Normal 4 7 3" xfId="2997"/>
    <cellStyle name="Normal 4 7 4" xfId="3278"/>
    <cellStyle name="Normal 4 8" xfId="2421"/>
    <cellStyle name="Normal 4 8 2" xfId="2991"/>
    <cellStyle name="Normal 4 8 3" xfId="3899"/>
    <cellStyle name="Normal 4 8 4" xfId="3277"/>
    <cellStyle name="Normal 4 9" xfId="2422"/>
    <cellStyle name="Normal 4 9 2" xfId="2985"/>
    <cellStyle name="Normal 4 9 3" xfId="3900"/>
    <cellStyle name="Normal 4 9 4" xfId="3276"/>
    <cellStyle name="Normal 4_Field List" xfId="28"/>
    <cellStyle name="Normal 40" xfId="3275"/>
    <cellStyle name="Normal 41" xfId="3274"/>
    <cellStyle name="Normal 42" xfId="3037"/>
    <cellStyle name="Normal 42 2" xfId="2856"/>
    <cellStyle name="Normal 42 3" xfId="5478"/>
    <cellStyle name="Normal 43" xfId="3035"/>
    <cellStyle name="Normal 43 2" xfId="3741"/>
    <cellStyle name="Normal 44" xfId="3033"/>
    <cellStyle name="Normal 44 2" xfId="2740"/>
    <cellStyle name="Normal 45" xfId="2698"/>
    <cellStyle name="Normal 5" xfId="20"/>
    <cellStyle name="Normal 5 10" xfId="2705"/>
    <cellStyle name="Normal 5 11" xfId="2666"/>
    <cellStyle name="Normal 5 12" xfId="2631"/>
    <cellStyle name="Normal 5 13" xfId="3742"/>
    <cellStyle name="Normal 5 2" xfId="2423"/>
    <cellStyle name="Normal 5 2 2" xfId="3272"/>
    <cellStyle name="Normal 5 2 3" xfId="3271"/>
    <cellStyle name="Normal 5 2 4" xfId="3273"/>
    <cellStyle name="Normal 5 2_Premium" xfId="3270"/>
    <cellStyle name="Normal 5 3" xfId="2424"/>
    <cellStyle name="Normal 5 3 2" xfId="2855"/>
    <cellStyle name="Normal 5 3 2 2" xfId="3744"/>
    <cellStyle name="Normal 5 3 3" xfId="2725"/>
    <cellStyle name="Normal 5 3 3 2" xfId="3745"/>
    <cellStyle name="Normal 5 3 4" xfId="2684"/>
    <cellStyle name="Normal 5 3 4 2" xfId="3746"/>
    <cellStyle name="Normal 5 3 5" xfId="2648"/>
    <cellStyle name="Normal 5 3 5 2" xfId="3747"/>
    <cellStyle name="Normal 5 3 6" xfId="2618"/>
    <cellStyle name="Normal 5 3 6 2" xfId="3748"/>
    <cellStyle name="Normal 5 3 7" xfId="3749"/>
    <cellStyle name="Normal 5 3 8" xfId="3743"/>
    <cellStyle name="Normal 5 3 9" xfId="3013"/>
    <cellStyle name="Normal 5 4" xfId="2425"/>
    <cellStyle name="Normal 5 4 2" xfId="2847"/>
    <cellStyle name="Normal 5 4 2 2" xfId="3751"/>
    <cellStyle name="Normal 5 4 3" xfId="2716"/>
    <cellStyle name="Normal 5 4 3 2" xfId="3752"/>
    <cellStyle name="Normal 5 4 4" xfId="2675"/>
    <cellStyle name="Normal 5 4 4 2" xfId="3753"/>
    <cellStyle name="Normal 5 4 5" xfId="2639"/>
    <cellStyle name="Normal 5 4 5 2" xfId="3754"/>
    <cellStyle name="Normal 5 4 6" xfId="2613"/>
    <cellStyle name="Normal 5 4 6 2" xfId="3755"/>
    <cellStyle name="Normal 5 4 7" xfId="3756"/>
    <cellStyle name="Normal 5 4 8" xfId="3750"/>
    <cellStyle name="Normal 5 4 9" xfId="3002"/>
    <cellStyle name="Normal 5 5" xfId="2426"/>
    <cellStyle name="Normal 5 5 2" xfId="2842"/>
    <cellStyle name="Normal 5 5 2 2" xfId="3758"/>
    <cellStyle name="Normal 5 5 3" xfId="2744"/>
    <cellStyle name="Normal 5 5 3 2" xfId="3759"/>
    <cellStyle name="Normal 5 5 4" xfId="2702"/>
    <cellStyle name="Normal 5 5 4 2" xfId="3760"/>
    <cellStyle name="Normal 5 5 5" xfId="2664"/>
    <cellStyle name="Normal 5 5 5 2" xfId="3761"/>
    <cellStyle name="Normal 5 5 6" xfId="2630"/>
    <cellStyle name="Normal 5 5 6 2" xfId="3762"/>
    <cellStyle name="Normal 5 5 7" xfId="3763"/>
    <cellStyle name="Normal 5 5 8" xfId="3757"/>
    <cellStyle name="Normal 5 5 9" xfId="2996"/>
    <cellStyle name="Normal 5 6" xfId="2427"/>
    <cellStyle name="Normal 5 6 2" xfId="2838"/>
    <cellStyle name="Normal 5 6 2 2" xfId="3765"/>
    <cellStyle name="Normal 5 6 3" xfId="2770"/>
    <cellStyle name="Normal 5 6 3 2" xfId="3766"/>
    <cellStyle name="Normal 5 6 4" xfId="2811"/>
    <cellStyle name="Normal 5 6 4 2" xfId="3767"/>
    <cellStyle name="Normal 5 6 5" xfId="2763"/>
    <cellStyle name="Normal 5 6 5 2" xfId="3768"/>
    <cellStyle name="Normal 5 6 6" xfId="2754"/>
    <cellStyle name="Normal 5 6 6 2" xfId="3769"/>
    <cellStyle name="Normal 5 6 7" xfId="3764"/>
    <cellStyle name="Normal 5 6 8" xfId="2990"/>
    <cellStyle name="Normal 5 7" xfId="3269"/>
    <cellStyle name="Normal 5 7 2" xfId="2833"/>
    <cellStyle name="Normal 5 7 2 2" xfId="3771"/>
    <cellStyle name="Normal 5 7 3" xfId="2796"/>
    <cellStyle name="Normal 5 7 3 2" xfId="3772"/>
    <cellStyle name="Normal 5 7 4" xfId="2841"/>
    <cellStyle name="Normal 5 7 4 2" xfId="3773"/>
    <cellStyle name="Normal 5 7 5" xfId="2756"/>
    <cellStyle name="Normal 5 7 5 2" xfId="3774"/>
    <cellStyle name="Normal 5 7 6" xfId="2714"/>
    <cellStyle name="Normal 5 7 6 2" xfId="3775"/>
    <cellStyle name="Normal 5 7 7" xfId="3770"/>
    <cellStyle name="Normal 5 7 8" xfId="2984"/>
    <cellStyle name="Normal 5 8" xfId="2873"/>
    <cellStyle name="Normal 5 9" xfId="2747"/>
    <cellStyle name="Normal 6" xfId="1135"/>
    <cellStyle name="Normal 6 10" xfId="2708"/>
    <cellStyle name="Normal 6 11" xfId="2669"/>
    <cellStyle name="Normal 6 12" xfId="2633"/>
    <cellStyle name="Normal 6 13" xfId="3776"/>
    <cellStyle name="Normal 6 2" xfId="3268"/>
    <cellStyle name="Normal 6 2 2" xfId="3267"/>
    <cellStyle name="Normal 6 2 3" xfId="3022"/>
    <cellStyle name="Normal 6 2_Premium" xfId="3266"/>
    <cellStyle name="Normal 6 3" xfId="3265"/>
    <cellStyle name="Normal 6 3 2" xfId="3012"/>
    <cellStyle name="Normal 6 4" xfId="3264"/>
    <cellStyle name="Normal 6 4 2" xfId="3777"/>
    <cellStyle name="Normal 6 4 3" xfId="3001"/>
    <cellStyle name="Normal 6 5" xfId="2995"/>
    <cellStyle name="Normal 6 5 2" xfId="3778"/>
    <cellStyle name="Normal 6 6" xfId="2989"/>
    <cellStyle name="Normal 6 7" xfId="2983"/>
    <cellStyle name="Normal 6 8" xfId="2872"/>
    <cellStyle name="Normal 6 9" xfId="2750"/>
    <cellStyle name="Normal 60" xfId="2439"/>
    <cellStyle name="Normal 7" xfId="1136"/>
    <cellStyle name="Normal 7 2" xfId="1137"/>
    <cellStyle name="Normal 7 2 2" xfId="1138"/>
    <cellStyle name="Normal 7 2 2 2" xfId="3780"/>
    <cellStyle name="Normal 7 2 2 3" xfId="3858"/>
    <cellStyle name="Normal 7 2 2 4" xfId="3779"/>
    <cellStyle name="Normal 7 2 3" xfId="2428"/>
    <cellStyle name="Normal 7 2 3 2" xfId="3901"/>
    <cellStyle name="Normal 7 2 3 3" xfId="3781"/>
    <cellStyle name="Normal 7 2 4" xfId="2429"/>
    <cellStyle name="Normal 7 2 4 2" xfId="3902"/>
    <cellStyle name="Normal 7 2 4 3" xfId="3782"/>
    <cellStyle name="Normal 7 2 5" xfId="2430"/>
    <cellStyle name="Normal 7 2 6" xfId="2431"/>
    <cellStyle name="Normal 7 2 7" xfId="2432"/>
    <cellStyle name="Normal 7 2 8" xfId="3857"/>
    <cellStyle name="Normal 7 2 9" xfId="3011"/>
    <cellStyle name="Normal 7 2_Form-Level" xfId="1139"/>
    <cellStyle name="Normal 7 3" xfId="3000"/>
    <cellStyle name="Normal 7 3 2" xfId="3783"/>
    <cellStyle name="Normal 7 4" xfId="2994"/>
    <cellStyle name="Normal 7 4 2" xfId="3784"/>
    <cellStyle name="Normal 7 5" xfId="2988"/>
    <cellStyle name="Normal 7 6" xfId="2982"/>
    <cellStyle name="Normal 7 7" xfId="2600"/>
    <cellStyle name="Normal 7 8" xfId="3856"/>
    <cellStyle name="Normal 7 9" xfId="3263"/>
    <cellStyle name="Normal 7_Release 1B_PR-IM-CR_UPD1" xfId="1140"/>
    <cellStyle name="Normal 8" xfId="1141"/>
    <cellStyle name="Normal 8 2" xfId="3017"/>
    <cellStyle name="Normal 9" xfId="21"/>
    <cellStyle name="Normal 9 2" xfId="22"/>
    <cellStyle name="Normal 9 2 2" xfId="3786"/>
    <cellStyle name="Normal 9 2 3" xfId="2853"/>
    <cellStyle name="Normal 9 2 4" xfId="3046"/>
    <cellStyle name="Normal 9 3" xfId="2433"/>
    <cellStyle name="Normal 9 3 2" xfId="3787"/>
    <cellStyle name="Normal 9 3 3" xfId="2737"/>
    <cellStyle name="Normal 9 3 4" xfId="3903"/>
    <cellStyle name="Normal 9 3 5" xfId="3045"/>
    <cellStyle name="Normal 9 4" xfId="3044"/>
    <cellStyle name="Normal 9 4 2" xfId="3788"/>
    <cellStyle name="Normal 9 4 3" xfId="2695"/>
    <cellStyle name="Normal 9 5" xfId="3043"/>
    <cellStyle name="Normal 9 5 2" xfId="3789"/>
    <cellStyle name="Normal 9 5 3" xfId="2658"/>
    <cellStyle name="Normal 9 6" xfId="3042"/>
    <cellStyle name="Normal 9 6 2" xfId="3790"/>
    <cellStyle name="Normal 9 6 3" xfId="2625"/>
    <cellStyle name="Normal 9 7" xfId="3041"/>
    <cellStyle name="Normal 9 7 2" xfId="3791"/>
    <cellStyle name="Normal 9 8" xfId="3040"/>
    <cellStyle name="Normal 9 8 2" xfId="3785"/>
    <cellStyle name="Normal 9 9" xfId="3010"/>
    <cellStyle name="Normal 9_Field List" xfId="29"/>
    <cellStyle name="Note 2" xfId="1142"/>
    <cellStyle name="Note 2 10" xfId="3262"/>
    <cellStyle name="Note 2 2" xfId="1143"/>
    <cellStyle name="Note 2 2 2" xfId="3859"/>
    <cellStyle name="Note 2 2 3" xfId="3261"/>
    <cellStyle name="Note 2 3" xfId="1144"/>
    <cellStyle name="Note 2 4" xfId="1145"/>
    <cellStyle name="Note 2 5" xfId="1146"/>
    <cellStyle name="Note 2 6" xfId="1147"/>
    <cellStyle name="Note 2 7" xfId="1148"/>
    <cellStyle name="Note 2 8" xfId="1149"/>
    <cellStyle name="Note 2 9" xfId="1150"/>
    <cellStyle name="Note 3" xfId="1151"/>
    <cellStyle name="Note 3 10" xfId="3260"/>
    <cellStyle name="Note 3 2" xfId="1152"/>
    <cellStyle name="Note 3 2 2" xfId="3860"/>
    <cellStyle name="Note 3 2 3" xfId="3259"/>
    <cellStyle name="Note 3 3" xfId="1153"/>
    <cellStyle name="Note 3 4" xfId="1154"/>
    <cellStyle name="Note 3 5" xfId="1155"/>
    <cellStyle name="Note 3 6" xfId="1156"/>
    <cellStyle name="Note 3 7" xfId="1157"/>
    <cellStyle name="Note 3 8" xfId="1158"/>
    <cellStyle name="Note 3 9" xfId="1159"/>
    <cellStyle name="Note 4" xfId="1160"/>
    <cellStyle name="Note 4 2" xfId="1161"/>
    <cellStyle name="Note 4 3" xfId="3039"/>
    <cellStyle name="Note 4 4" xfId="3258"/>
    <cellStyle name="Note 5" xfId="1162"/>
    <cellStyle name="Note 5 2" xfId="1163"/>
    <cellStyle name="Note 5 3" xfId="3038"/>
    <cellStyle name="Note 6" xfId="1164"/>
    <cellStyle name="Note 7" xfId="1165"/>
    <cellStyle name="Note 7 2" xfId="1166"/>
    <cellStyle name="Note 7 3" xfId="1167"/>
    <cellStyle name="Note 7 4" xfId="1168"/>
    <cellStyle name="Note 7 5" xfId="2434"/>
    <cellStyle name="Note 7 6" xfId="2435"/>
    <cellStyle name="Note 7 7" xfId="2436"/>
    <cellStyle name="Note 7 8" xfId="2437"/>
    <cellStyle name="Note 7 9" xfId="2438"/>
    <cellStyle name="Output 2" xfId="1169"/>
    <cellStyle name="Output 2 2" xfId="1170"/>
    <cellStyle name="Output 2 3" xfId="1171"/>
    <cellStyle name="Output 2 4" xfId="1172"/>
    <cellStyle name="Output 2 5" xfId="1173"/>
    <cellStyle name="Output 2 6" xfId="1174"/>
    <cellStyle name="Output 2 7" xfId="1175"/>
    <cellStyle name="Output 2 8" xfId="1176"/>
    <cellStyle name="Output 2 9" xfId="1177"/>
    <cellStyle name="Output 3" xfId="1178"/>
    <cellStyle name="Output 3 2" xfId="1179"/>
    <cellStyle name="Output 3 3" xfId="1180"/>
    <cellStyle name="Output 3 4" xfId="1181"/>
    <cellStyle name="Output 3 5" xfId="1182"/>
    <cellStyle name="Output 3 6" xfId="1183"/>
    <cellStyle name="Output 3 7" xfId="1184"/>
    <cellStyle name="Output 3 8" xfId="1185"/>
    <cellStyle name="Output 3 9" xfId="1186"/>
    <cellStyle name="Percent 10" xfId="3257"/>
    <cellStyle name="Percent 11" xfId="3256"/>
    <cellStyle name="Percent 12" xfId="3255"/>
    <cellStyle name="Percent 13" xfId="3254"/>
    <cellStyle name="Percent 14" xfId="3253"/>
    <cellStyle name="Percent 15" xfId="3252"/>
    <cellStyle name="Percent 16" xfId="3251"/>
    <cellStyle name="Percent 16 2" xfId="3250"/>
    <cellStyle name="Percent 17" xfId="3249"/>
    <cellStyle name="Percent 18" xfId="3248"/>
    <cellStyle name="Percent 19" xfId="3247"/>
    <cellStyle name="Percent 2" xfId="23"/>
    <cellStyle name="Percent 2 10" xfId="3245"/>
    <cellStyle name="Percent 2 11" xfId="3244"/>
    <cellStyle name="Percent 2 12" xfId="3243"/>
    <cellStyle name="Percent 2 13" xfId="3242"/>
    <cellStyle name="Percent 2 14" xfId="3241"/>
    <cellStyle name="Percent 2 15" xfId="3240"/>
    <cellStyle name="Percent 2 16" xfId="3239"/>
    <cellStyle name="Percent 2 17" xfId="3238"/>
    <cellStyle name="Percent 2 18" xfId="3237"/>
    <cellStyle name="Percent 2 19" xfId="3236"/>
    <cellStyle name="Percent 2 2" xfId="3235"/>
    <cellStyle name="Percent 2 20" xfId="3234"/>
    <cellStyle name="Percent 2 21" xfId="3233"/>
    <cellStyle name="Percent 2 22" xfId="3232"/>
    <cellStyle name="Percent 2 23" xfId="3231"/>
    <cellStyle name="Percent 2 24" xfId="3230"/>
    <cellStyle name="Percent 2 25" xfId="3229"/>
    <cellStyle name="Percent 2 26" xfId="3228"/>
    <cellStyle name="Percent 2 27" xfId="3227"/>
    <cellStyle name="Percent 2 28" xfId="3226"/>
    <cellStyle name="Percent 2 29" xfId="2884"/>
    <cellStyle name="Percent 2 3" xfId="3225"/>
    <cellStyle name="Percent 2 30" xfId="2870"/>
    <cellStyle name="Percent 2 31" xfId="2768"/>
    <cellStyle name="Percent 2 32" xfId="2822"/>
    <cellStyle name="Percent 2 33" xfId="2843"/>
    <cellStyle name="Percent 2 34" xfId="2734"/>
    <cellStyle name="Percent 2 35" xfId="3246"/>
    <cellStyle name="Percent 2 4" xfId="3224"/>
    <cellStyle name="Percent 2 5" xfId="3223"/>
    <cellStyle name="Percent 2 6" xfId="3222"/>
    <cellStyle name="Percent 2 7" xfId="3221"/>
    <cellStyle name="Percent 2 8" xfId="3220"/>
    <cellStyle name="Percent 2 9" xfId="3219"/>
    <cellStyle name="Percent 25" xfId="3218"/>
    <cellStyle name="Percent 29" xfId="3217"/>
    <cellStyle name="Percent 3" xfId="3216"/>
    <cellStyle name="Percent 3 2" xfId="3215"/>
    <cellStyle name="Percent 3 2 2" xfId="3020"/>
    <cellStyle name="Percent 3 2 3" xfId="2868"/>
    <cellStyle name="Percent 3 2 4" xfId="2777"/>
    <cellStyle name="Percent 3 2 5" xfId="2767"/>
    <cellStyle name="Percent 3 2 6" xfId="2830"/>
    <cellStyle name="Percent 3 2 7" xfId="2815"/>
    <cellStyle name="Percent 3 2 8" xfId="3792"/>
    <cellStyle name="Percent 3 3" xfId="3214"/>
    <cellStyle name="Percent 3 3 2" xfId="3019"/>
    <cellStyle name="Percent 3 3 3" xfId="2867"/>
    <cellStyle name="Percent 3 3 4" xfId="2782"/>
    <cellStyle name="Percent 3 3 5" xfId="2741"/>
    <cellStyle name="Percent 3 3 6" xfId="2699"/>
    <cellStyle name="Percent 3 3 7" xfId="2661"/>
    <cellStyle name="Percent 3 3 8" xfId="3793"/>
    <cellStyle name="Percent 3 4" xfId="3021"/>
    <cellStyle name="Percent 3 5" xfId="2869"/>
    <cellStyle name="Percent 3 6" xfId="2774"/>
    <cellStyle name="Percent 3 7" xfId="2793"/>
    <cellStyle name="Percent 3 8" xfId="2860"/>
    <cellStyle name="Percent 3 9" xfId="2845"/>
    <cellStyle name="Percent 31" xfId="3213"/>
    <cellStyle name="Percent 32" xfId="3212"/>
    <cellStyle name="Percent 33" xfId="3211"/>
    <cellStyle name="Percent 34" xfId="3210"/>
    <cellStyle name="Percent 35" xfId="3209"/>
    <cellStyle name="Percent 36" xfId="3208"/>
    <cellStyle name="Percent 37" xfId="3207"/>
    <cellStyle name="Percent 38" xfId="3206"/>
    <cellStyle name="Percent 39" xfId="3205"/>
    <cellStyle name="Percent 4" xfId="3204"/>
    <cellStyle name="Percent 4 2" xfId="3203"/>
    <cellStyle name="Percent 4 2 2" xfId="3018"/>
    <cellStyle name="Percent 4 3" xfId="3202"/>
    <cellStyle name="Percent 4 3 2" xfId="2866"/>
    <cellStyle name="Percent 4 4" xfId="3201"/>
    <cellStyle name="Percent 4 4 2" xfId="2787"/>
    <cellStyle name="Percent 4 5" xfId="3200"/>
    <cellStyle name="Percent 4 5 2" xfId="2827"/>
    <cellStyle name="Percent 4 6" xfId="3199"/>
    <cellStyle name="Percent 4 6 2" xfId="2790"/>
    <cellStyle name="Percent 4 7" xfId="3198"/>
    <cellStyle name="Percent 4 7 2" xfId="2863"/>
    <cellStyle name="Percent 4 8" xfId="3028"/>
    <cellStyle name="Percent 40" xfId="3197"/>
    <cellStyle name="Percent 5" xfId="3196"/>
    <cellStyle name="Percent 6" xfId="3195"/>
    <cellStyle name="Percent 7" xfId="3194"/>
    <cellStyle name="Percent 8" xfId="3193"/>
    <cellStyle name="Percent 9" xfId="3192"/>
    <cellStyle name="PSChar" xfId="3191"/>
    <cellStyle name="PSHeading" xfId="3190"/>
    <cellStyle name="Title 2" xfId="1187"/>
    <cellStyle name="Title 2 2" xfId="1188"/>
    <cellStyle name="Title 2 3" xfId="1189"/>
    <cellStyle name="Title 2 4" xfId="1190"/>
    <cellStyle name="Title 2 5" xfId="1191"/>
    <cellStyle name="Title 2 6" xfId="1192"/>
    <cellStyle name="Title 2 7" xfId="1193"/>
    <cellStyle name="Title 2 8" xfId="1194"/>
    <cellStyle name="Title 2 9" xfId="1195"/>
    <cellStyle name="Title 3" xfId="1196"/>
    <cellStyle name="Title 3 2" xfId="1197"/>
    <cellStyle name="Title 3 3" xfId="1198"/>
    <cellStyle name="Title 3 4" xfId="1199"/>
    <cellStyle name="Title 3 5" xfId="1200"/>
    <cellStyle name="Title 3 6" xfId="1201"/>
    <cellStyle name="Title 3 7" xfId="1202"/>
    <cellStyle name="Title 3 8" xfId="1203"/>
    <cellStyle name="Title 3 9" xfId="1204"/>
    <cellStyle name="Total 2" xfId="1205"/>
    <cellStyle name="Total 2 2" xfId="1206"/>
    <cellStyle name="Total 2 3" xfId="1207"/>
    <cellStyle name="Total 2 4" xfId="1208"/>
    <cellStyle name="Total 2 5" xfId="1209"/>
    <cellStyle name="Total 2 6" xfId="1210"/>
    <cellStyle name="Total 2 7" xfId="1211"/>
    <cellStyle name="Total 2 8" xfId="1212"/>
    <cellStyle name="Total 2 9" xfId="1213"/>
    <cellStyle name="Total 3" xfId="1214"/>
    <cellStyle name="Total 3 2" xfId="1215"/>
    <cellStyle name="Total 3 3" xfId="1216"/>
    <cellStyle name="Total 3 4" xfId="1217"/>
    <cellStyle name="Total 3 5" xfId="1218"/>
    <cellStyle name="Total 3 6" xfId="1219"/>
    <cellStyle name="Total 3 7" xfId="1220"/>
    <cellStyle name="Total 3 8" xfId="1221"/>
    <cellStyle name="Total 3 9" xfId="1222"/>
    <cellStyle name="Warning Text 2" xfId="1223"/>
    <cellStyle name="Warning Text 2 2" xfId="1224"/>
    <cellStyle name="Warning Text 2 3" xfId="1225"/>
    <cellStyle name="Warning Text 2 4" xfId="1226"/>
    <cellStyle name="Warning Text 2 5" xfId="1227"/>
    <cellStyle name="Warning Text 2 6" xfId="1228"/>
    <cellStyle name="Warning Text 2 7" xfId="1229"/>
    <cellStyle name="Warning Text 2 8" xfId="1230"/>
    <cellStyle name="Warning Text 2 9" xfId="1231"/>
    <cellStyle name="Warning Text 3" xfId="1232"/>
    <cellStyle name="Warning Text 3 2" xfId="1233"/>
    <cellStyle name="Warning Text 3 3" xfId="1234"/>
    <cellStyle name="Warning Text 3 4" xfId="1235"/>
    <cellStyle name="Warning Text 3 5" xfId="1236"/>
    <cellStyle name="Warning Text 3 6" xfId="1237"/>
    <cellStyle name="Warning Text 3 7" xfId="1238"/>
    <cellStyle name="Warning Text 3 8" xfId="1239"/>
    <cellStyle name="Warning Text 3 9" xfId="1240"/>
    <cellStyle name="常规_Sheet18" xfId="5428"/>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V3"/>
  <sheetViews>
    <sheetView workbookViewId="0">
      <selection activeCell="B3" sqref="B3"/>
    </sheetView>
  </sheetViews>
  <sheetFormatPr defaultRowHeight="15"/>
  <cols>
    <col min="1" max="1" style="12" width="9.140625" collapsed="true"/>
    <col min="2" max="2" customWidth="true" style="6" width="12.0" collapsed="true"/>
    <col min="3" max="3" customWidth="true" style="6" width="20.7109375" collapsed="true"/>
    <col min="4" max="4" customWidth="true" style="6" width="16.140625" collapsed="true"/>
    <col min="5" max="5" customWidth="true" style="6" width="14.140625" collapsed="true"/>
    <col min="6" max="6" customWidth="true" width="7.5703125" collapsed="true"/>
    <col min="7" max="7" customWidth="true" width="10.0" collapsed="true"/>
    <col min="8" max="8" customWidth="true" style="6" width="18.42578125" collapsed="true"/>
    <col min="9" max="9" customWidth="true" width="14.42578125" collapsed="true"/>
    <col min="10" max="10" customWidth="true" width="11.7109375" collapsed="true"/>
    <col min="11" max="11" customWidth="true" width="8.7109375" collapsed="true"/>
    <col min="12" max="12" customWidth="true" width="16.0" collapsed="true"/>
    <col min="13" max="13" customWidth="true" width="20.85546875" collapsed="true"/>
    <col min="14" max="14" customWidth="true" width="11.7109375" collapsed="true"/>
    <col min="15" max="15" customWidth="true" width="9.28515625" collapsed="true"/>
    <col min="16" max="16" customWidth="true" width="9.7109375" collapsed="true"/>
    <col min="17" max="17" customWidth="true" width="13.5703125" collapsed="true"/>
    <col min="18" max="18" customWidth="true" width="17.0" collapsed="true"/>
    <col min="19" max="19" customWidth="true" width="16.7109375" collapsed="true"/>
    <col min="20" max="20" customWidth="true" width="22.5703125" collapsed="true"/>
    <col min="21" max="21" customWidth="true" width="27.85546875" collapsed="true"/>
    <col min="22" max="22" customWidth="true" width="20.28515625" collapsed="true"/>
    <col min="23" max="24" customWidth="true" width="27.85546875" collapsed="true"/>
    <col min="25" max="25" customWidth="true" width="18.5703125" collapsed="true"/>
    <col min="26" max="27" customWidth="true" width="20.28515625" collapsed="true"/>
    <col min="28" max="28" customWidth="true" width="13.0" collapsed="true"/>
    <col min="29" max="29" customWidth="true" width="17.140625" collapsed="true"/>
    <col min="30" max="30" customWidth="true" width="16.28515625" collapsed="true"/>
    <col min="31" max="31" customWidth="true" width="17.140625" collapsed="true"/>
    <col min="32" max="32" customWidth="true" width="18.85546875" collapsed="true"/>
    <col min="33" max="34" customWidth="true" width="21.7109375" collapsed="true"/>
    <col min="35" max="35" customWidth="true" width="24.85546875" collapsed="true"/>
    <col min="36" max="38" customWidth="true" style="6" width="19.5703125" collapsed="true"/>
    <col min="39" max="41" customWidth="true" style="6" width="15.0" collapsed="true"/>
    <col min="42" max="46" customWidth="true" style="6" width="20.5703125" collapsed="true"/>
    <col min="47" max="47" customWidth="true" style="1" width="16.42578125" collapsed="true"/>
    <col min="48" max="16384" style="6" width="9.140625" collapsed="true"/>
  </cols>
  <sheetData>
    <row r="1" spans="1:47">
      <c r="A1" s="11" t="s">
        <v>21</v>
      </c>
      <c r="B1" s="5" t="s">
        <v>22</v>
      </c>
      <c r="C1" s="5" t="s">
        <v>23</v>
      </c>
      <c r="D1" s="5" t="s">
        <v>19</v>
      </c>
      <c r="E1" s="5" t="s">
        <v>24</v>
      </c>
      <c r="F1" s="5" t="s">
        <v>14</v>
      </c>
      <c r="G1" s="5" t="s">
        <v>15</v>
      </c>
      <c r="H1" s="5" t="s">
        <v>0</v>
      </c>
      <c r="I1" s="5" t="s">
        <v>28</v>
      </c>
      <c r="J1" s="5" t="s">
        <v>2</v>
      </c>
      <c r="K1" s="5" t="s">
        <v>3</v>
      </c>
      <c r="L1" s="5" t="s">
        <v>4</v>
      </c>
      <c r="M1" s="5" t="s">
        <v>5</v>
      </c>
      <c r="N1" s="5" t="s">
        <v>6</v>
      </c>
      <c r="O1" s="5" t="s">
        <v>7</v>
      </c>
      <c r="P1" s="5" t="s">
        <v>8</v>
      </c>
      <c r="Q1" s="5" t="s">
        <v>9</v>
      </c>
      <c r="R1" s="5" t="s">
        <v>10</v>
      </c>
      <c r="S1" s="5" t="s">
        <v>11</v>
      </c>
      <c r="T1" s="5" t="s">
        <v>12</v>
      </c>
      <c r="U1" s="5" t="s">
        <v>29</v>
      </c>
      <c r="V1" s="5" t="s">
        <v>30</v>
      </c>
      <c r="W1" s="5" t="s">
        <v>31</v>
      </c>
      <c r="X1" s="5" t="s">
        <v>32</v>
      </c>
      <c r="Y1" s="5" t="s">
        <v>57</v>
      </c>
      <c r="Z1" s="5" t="s">
        <v>58</v>
      </c>
      <c r="AA1" s="5" t="s">
        <v>81</v>
      </c>
      <c r="AB1" s="5" t="s">
        <v>59</v>
      </c>
      <c r="AC1" s="5" t="s">
        <v>60</v>
      </c>
      <c r="AD1" s="5" t="s">
        <v>61</v>
      </c>
      <c r="AE1" s="5" t="s">
        <v>62</v>
      </c>
      <c r="AF1" s="5" t="s">
        <v>13</v>
      </c>
      <c r="AG1" s="5" t="s">
        <v>18</v>
      </c>
      <c r="AH1" s="5" t="s">
        <v>82</v>
      </c>
      <c r="AI1" s="5" t="s">
        <v>83</v>
      </c>
      <c r="AJ1" s="64" t="s">
        <v>25</v>
      </c>
      <c r="AK1" s="64" t="s">
        <v>93</v>
      </c>
      <c r="AL1" s="64" t="s">
        <v>363</v>
      </c>
      <c r="AM1" s="64" t="s">
        <v>1</v>
      </c>
      <c r="AN1" s="64" t="s">
        <v>364</v>
      </c>
      <c r="AO1" s="64" t="s">
        <v>365</v>
      </c>
      <c r="AP1" s="64" t="s">
        <v>366</v>
      </c>
      <c r="AQ1" s="64" t="s">
        <v>367</v>
      </c>
      <c r="AR1" s="64" t="s">
        <v>368</v>
      </c>
      <c r="AS1" s="64" t="s">
        <v>369</v>
      </c>
      <c r="AT1" s="64" t="s">
        <v>370</v>
      </c>
      <c r="AU1" s="64" t="s">
        <v>88</v>
      </c>
    </row>
    <row customHeight="1" ht="24" r="2" spans="1:47">
      <c r="A2" s="13">
        <v>1</v>
      </c>
      <c r="B2" s="7" t="s">
        <v>26</v>
      </c>
      <c r="C2" s="7" t="s">
        <v>27</v>
      </c>
      <c r="D2" s="3" t="s">
        <v>33</v>
      </c>
      <c r="E2" s="4" t="s">
        <v>17</v>
      </c>
      <c r="F2" s="8" t="s">
        <v>16</v>
      </c>
      <c r="G2" s="8" t="s">
        <v>34</v>
      </c>
      <c r="H2" s="10" t="s">
        <v>43</v>
      </c>
      <c r="I2" s="9"/>
      <c r="J2" s="13">
        <v>1</v>
      </c>
      <c r="K2" s="13">
        <v>0</v>
      </c>
      <c r="L2" s="10" t="s">
        <v>17</v>
      </c>
      <c r="M2" s="10" t="s">
        <v>35</v>
      </c>
      <c r="N2" s="10" t="s">
        <v>36</v>
      </c>
      <c r="O2" s="10" t="s">
        <v>20</v>
      </c>
      <c r="P2" s="10" t="s">
        <v>17</v>
      </c>
      <c r="Q2" s="10" t="s">
        <v>17</v>
      </c>
      <c r="R2" s="10">
        <v>0</v>
      </c>
      <c r="S2" s="10">
        <v>0</v>
      </c>
      <c r="T2" s="10">
        <v>45000</v>
      </c>
      <c r="U2" s="10">
        <f>T2/4</f>
        <v>11250</v>
      </c>
      <c r="V2" s="10" t="s">
        <v>44</v>
      </c>
      <c r="W2" s="10" t="s">
        <v>44</v>
      </c>
      <c r="X2" s="10" t="s">
        <v>44</v>
      </c>
      <c r="Y2" s="10" t="s">
        <v>63</v>
      </c>
      <c r="Z2" s="10"/>
      <c r="AA2" s="10" t="s">
        <v>41</v>
      </c>
      <c r="AB2" s="10" t="s">
        <v>64</v>
      </c>
      <c r="AC2" s="10" t="s">
        <v>65</v>
      </c>
      <c r="AD2" s="10" t="s">
        <v>66</v>
      </c>
      <c r="AE2" s="15" t="s">
        <v>67</v>
      </c>
      <c r="AF2" s="10">
        <v>1</v>
      </c>
      <c r="AG2" s="10" t="s">
        <v>55</v>
      </c>
      <c r="AH2" s="10" t="s">
        <v>84</v>
      </c>
      <c r="AI2" s="10" t="s">
        <v>86</v>
      </c>
      <c r="AJ2" s="7" t="s">
        <v>95</v>
      </c>
      <c r="AK2" s="7" t="s">
        <v>390</v>
      </c>
      <c r="AL2" s="7" t="s">
        <v>381</v>
      </c>
      <c r="AM2" s="7" t="s">
        <v>391</v>
      </c>
      <c r="AN2" s="7" t="s">
        <v>382</v>
      </c>
      <c r="AO2" s="7" t="s">
        <v>383</v>
      </c>
      <c r="AP2" s="7" t="s">
        <v>384</v>
      </c>
      <c r="AQ2" s="7"/>
      <c r="AR2" s="7"/>
      <c r="AS2" s="7" t="s">
        <v>385</v>
      </c>
      <c r="AT2" s="7"/>
      <c r="AU2" s="2"/>
    </row>
    <row customHeight="1" ht="24" r="3" spans="1:47">
      <c r="A3" s="13">
        <v>2</v>
      </c>
      <c r="B3" s="7" t="s">
        <v>26</v>
      </c>
      <c r="C3" s="7" t="s">
        <v>27</v>
      </c>
      <c r="D3" s="3" t="s">
        <v>33</v>
      </c>
      <c r="E3" s="4" t="s">
        <v>17</v>
      </c>
      <c r="F3" s="8" t="s">
        <v>38</v>
      </c>
      <c r="G3" s="8" t="s">
        <v>68</v>
      </c>
      <c r="H3" s="10" t="s">
        <v>42</v>
      </c>
      <c r="I3" s="9"/>
      <c r="J3" s="13">
        <v>1</v>
      </c>
      <c r="K3" s="13">
        <v>0</v>
      </c>
      <c r="L3" s="10" t="s">
        <v>17</v>
      </c>
      <c r="M3" s="10" t="s">
        <v>69</v>
      </c>
      <c r="N3" s="10" t="s">
        <v>70</v>
      </c>
      <c r="O3" s="10" t="s">
        <v>20</v>
      </c>
      <c r="P3" s="10" t="s">
        <v>17</v>
      </c>
      <c r="Q3" s="10" t="s">
        <v>17</v>
      </c>
      <c r="R3" s="10">
        <v>0</v>
      </c>
      <c r="S3" s="10">
        <v>0</v>
      </c>
      <c r="T3" s="10">
        <v>45000</v>
      </c>
      <c r="U3" s="10">
        <f>T3/4</f>
        <v>11250</v>
      </c>
      <c r="V3" s="10" t="s">
        <v>44</v>
      </c>
      <c r="W3" s="10" t="s">
        <v>44</v>
      </c>
      <c r="X3" s="10" t="s">
        <v>44</v>
      </c>
      <c r="Y3" s="10" t="s">
        <v>71</v>
      </c>
      <c r="Z3" s="10"/>
      <c r="AA3" s="10" t="s">
        <v>41</v>
      </c>
      <c r="AB3" s="10" t="s">
        <v>72</v>
      </c>
      <c r="AC3" s="10" t="s">
        <v>73</v>
      </c>
      <c r="AD3" s="10" t="s">
        <v>66</v>
      </c>
      <c r="AE3" s="14" t="s">
        <v>67</v>
      </c>
      <c r="AF3" s="10">
        <v>1</v>
      </c>
      <c r="AG3" s="10" t="s">
        <v>56</v>
      </c>
      <c r="AH3" s="10" t="s">
        <v>85</v>
      </c>
      <c r="AI3" s="10" t="s">
        <v>87</v>
      </c>
      <c r="AJ3" s="7" t="s">
        <v>95</v>
      </c>
      <c r="AK3" s="7"/>
      <c r="AL3" s="7"/>
      <c r="AM3" s="7" t="s">
        <v>96</v>
      </c>
      <c r="AN3" s="7"/>
      <c r="AO3" s="7"/>
      <c r="AP3" s="7"/>
      <c r="AQ3" s="7"/>
      <c r="AR3" s="7"/>
      <c r="AS3" s="7"/>
      <c r="AT3" s="7"/>
      <c r="AU3" s="2"/>
    </row>
  </sheetData>
  <pageMargins bottom="0.75" footer="0.3" header="0.3" left="0.7" right="0.7" top="0.75"/>
  <pageSetup orientation="portrait"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E19"/>
  <sheetViews>
    <sheetView tabSelected="1" topLeftCell="S1" workbookViewId="0">
      <selection activeCell="AA3" sqref="AA3"/>
    </sheetView>
  </sheetViews>
  <sheetFormatPr defaultRowHeight="12.75"/>
  <cols>
    <col min="1" max="2" style="67" width="9.140625" collapsed="true"/>
    <col min="3" max="3" customWidth="true" style="67" width="20.85546875" collapsed="true"/>
    <col min="4" max="4" customWidth="true" style="67" width="15.42578125" collapsed="true"/>
    <col min="5" max="5" customWidth="true" style="67" width="14.5703125" collapsed="true"/>
    <col min="6" max="6" customWidth="true" style="67" width="11.7109375" collapsed="true"/>
    <col min="7" max="7" bestFit="true" customWidth="true" style="67" width="14.28515625" collapsed="true"/>
    <col min="8" max="8" customWidth="true" style="67" width="15.42578125" collapsed="true"/>
    <col min="9" max="9" bestFit="true" customWidth="true" style="67" width="22.85546875" collapsed="true"/>
    <col min="10" max="10" customWidth="true" hidden="true" style="67" width="15.42578125" collapsed="true"/>
    <col min="11" max="11" customWidth="true" hidden="true" style="67" width="19.0" collapsed="true"/>
    <col min="12" max="13" customWidth="true" hidden="true" style="67" width="15.42578125" collapsed="true"/>
    <col min="14" max="14" customWidth="true" hidden="true" style="67" width="33.42578125" collapsed="true"/>
    <col min="15" max="15" customWidth="true" hidden="true" style="67" width="12.0" collapsed="true"/>
    <col min="16" max="16" customWidth="true" hidden="true" style="67" width="18.0" collapsed="true"/>
    <col min="17" max="17" customWidth="true" hidden="true" style="67" width="16.28515625" collapsed="true"/>
    <col min="18" max="21" customWidth="true" style="67" width="16.28515625" collapsed="true"/>
    <col min="22" max="22" customWidth="true" style="67" width="19.42578125" collapsed="true"/>
    <col min="23" max="23" bestFit="true" customWidth="true" style="81" width="24.140625" collapsed="true"/>
    <col min="24" max="26" customWidth="true" style="67" width="19.42578125" collapsed="true"/>
    <col min="27" max="27" customWidth="true" style="67" width="24.28515625" collapsed="true"/>
    <col min="28" max="28" customWidth="true" style="75" width="19.5703125" collapsed="true"/>
    <col min="29" max="29" customWidth="true" style="75" width="22.42578125" collapsed="true"/>
    <col min="30" max="30" customWidth="true" style="76" width="17.7109375" collapsed="true"/>
    <col min="31" max="31" customWidth="true" style="67" width="10.28515625" collapsed="true"/>
    <col min="32" max="32" customWidth="true" style="67" width="15.28515625" collapsed="true"/>
    <col min="33" max="33" customWidth="true" style="67" width="14.42578125" collapsed="true"/>
    <col min="34" max="34" customWidth="true" style="67" width="16.85546875" collapsed="true"/>
    <col min="35" max="35" customWidth="true" style="67" width="18.28515625" collapsed="true"/>
    <col min="36" max="36" customWidth="true" style="67" width="15.5703125" collapsed="true"/>
    <col min="37" max="37" customWidth="true" style="67" width="16.85546875" collapsed="true"/>
    <col min="38" max="38" customWidth="true" style="67" width="18.85546875" collapsed="true"/>
    <col min="39" max="39" customWidth="true" style="67" width="21.7109375" collapsed="true"/>
    <col min="40" max="16384" style="67" width="9.140625" collapsed="true"/>
  </cols>
  <sheetData>
    <row r="1" spans="1:30">
      <c r="A1" s="65" t="s">
        <v>21</v>
      </c>
      <c r="B1" s="66" t="s">
        <v>22</v>
      </c>
      <c r="C1" s="66" t="s">
        <v>23</v>
      </c>
      <c r="D1" s="66" t="s">
        <v>19</v>
      </c>
      <c r="E1" s="66" t="s">
        <v>24</v>
      </c>
      <c r="F1" s="66" t="s">
        <v>89</v>
      </c>
      <c r="G1" s="66" t="s">
        <v>14</v>
      </c>
      <c r="H1" s="66" t="s">
        <v>0</v>
      </c>
      <c r="I1" s="66" t="s">
        <v>40</v>
      </c>
      <c r="J1" s="66" t="s">
        <v>373</v>
      </c>
      <c r="K1" s="66" t="s">
        <v>45</v>
      </c>
      <c r="L1" s="66" t="s">
        <v>46</v>
      </c>
      <c r="M1" s="66" t="s">
        <v>47</v>
      </c>
      <c r="N1" s="66" t="s">
        <v>79</v>
      </c>
      <c r="O1" s="66" t="s">
        <v>48</v>
      </c>
      <c r="P1" s="66" t="s">
        <v>49</v>
      </c>
      <c r="Q1" s="66" t="s">
        <v>50</v>
      </c>
      <c r="R1" s="66" t="s">
        <v>51</v>
      </c>
      <c r="S1" s="66" t="s">
        <v>52</v>
      </c>
      <c r="T1" s="66" t="s">
        <v>53</v>
      </c>
      <c r="U1" s="66" t="s">
        <v>54</v>
      </c>
      <c r="V1" s="66" t="s">
        <v>374</v>
      </c>
      <c r="W1" s="79" t="s">
        <v>375</v>
      </c>
      <c r="X1" s="66" t="s">
        <v>90</v>
      </c>
      <c r="Y1" s="66" t="s">
        <v>91</v>
      </c>
      <c r="Z1" s="66" t="s">
        <v>82</v>
      </c>
      <c r="AA1" s="66" t="s">
        <v>83</v>
      </c>
      <c r="AB1" s="66" t="s">
        <v>25</v>
      </c>
      <c r="AC1" s="66" t="s">
        <v>93</v>
      </c>
      <c r="AD1" s="66" t="s">
        <v>88</v>
      </c>
    </row>
    <row r="2" spans="1:30">
      <c r="A2" s="68">
        <v>1</v>
      </c>
      <c r="B2" s="69" t="s">
        <v>37</v>
      </c>
      <c r="C2" s="69" t="s">
        <v>27</v>
      </c>
      <c r="D2" s="70" t="s">
        <v>33</v>
      </c>
      <c r="E2" s="69" t="s">
        <v>17</v>
      </c>
      <c r="F2" s="69" t="s">
        <v>393</v>
      </c>
      <c r="G2" s="70" t="s">
        <v>392</v>
      </c>
      <c r="H2" s="77" t="s">
        <v>39</v>
      </c>
      <c r="I2" s="71" t="s">
        <v>41</v>
      </c>
      <c r="J2" s="71" t="s">
        <v>371</v>
      </c>
      <c r="K2" s="72" t="s">
        <v>372</v>
      </c>
      <c r="L2" s="72"/>
      <c r="M2" s="73">
        <v>53201</v>
      </c>
      <c r="N2" s="72" t="s">
        <v>80</v>
      </c>
      <c r="O2" s="72" t="s">
        <v>74</v>
      </c>
      <c r="P2" s="71" t="s">
        <v>94</v>
      </c>
      <c r="Q2" s="71" t="s">
        <v>75</v>
      </c>
      <c r="R2" s="73" t="s">
        <v>77</v>
      </c>
      <c r="S2" s="71" t="s">
        <v>17</v>
      </c>
      <c r="T2" s="71" t="s">
        <v>78</v>
      </c>
      <c r="U2" s="71" t="s">
        <v>78</v>
      </c>
      <c r="V2" s="71" t="s">
        <v>76</v>
      </c>
      <c r="W2" s="80">
        <v>187200</v>
      </c>
      <c r="X2" s="71" t="s">
        <v>92</v>
      </c>
      <c r="Y2" s="71" t="s">
        <v>66</v>
      </c>
      <c r="Z2" s="72" t="s">
        <v>84</v>
      </c>
      <c r="AA2" s="72" t="s">
        <v>86</v>
      </c>
      <c r="AB2" s="69"/>
      <c r="AC2" s="69"/>
      <c r="AD2" s="74"/>
    </row>
    <row r="3" spans="1:30">
      <c r="A3" s="68">
        <v>2</v>
      </c>
      <c r="B3" s="69" t="s">
        <v>37</v>
      </c>
      <c r="C3" s="69" t="s">
        <v>27</v>
      </c>
      <c r="D3" s="70" t="s">
        <v>33</v>
      </c>
      <c r="E3" s="69" t="s">
        <v>17</v>
      </c>
      <c r="F3" s="69" t="s">
        <v>393</v>
      </c>
      <c r="G3" s="70" t="s">
        <v>392</v>
      </c>
      <c r="H3" s="77" t="s">
        <v>39</v>
      </c>
      <c r="I3" s="71" t="s">
        <v>41</v>
      </c>
      <c r="J3" s="71" t="s">
        <v>371</v>
      </c>
      <c r="K3" s="72" t="s">
        <v>372</v>
      </c>
      <c r="L3" s="72"/>
      <c r="M3" s="73">
        <v>53201</v>
      </c>
      <c r="N3" s="72" t="s">
        <v>80</v>
      </c>
      <c r="O3" s="72" t="s">
        <v>74</v>
      </c>
      <c r="P3" s="71" t="s">
        <v>94</v>
      </c>
      <c r="Q3" s="71" t="s">
        <v>75</v>
      </c>
      <c r="R3" s="73" t="s">
        <v>77</v>
      </c>
      <c r="S3" s="71" t="s">
        <v>17</v>
      </c>
      <c r="T3" s="71" t="s">
        <v>78</v>
      </c>
      <c r="U3" s="71" t="s">
        <v>78</v>
      </c>
      <c r="V3" s="71" t="s">
        <v>76</v>
      </c>
      <c r="W3" s="80">
        <v>187199</v>
      </c>
      <c r="X3" s="71" t="s">
        <v>92</v>
      </c>
      <c r="Y3" s="71" t="s">
        <v>66</v>
      </c>
      <c r="Z3" s="72" t="s">
        <v>84</v>
      </c>
      <c r="AA3" s="72" t="s">
        <v>86</v>
      </c>
      <c r="AB3" s="69"/>
      <c r="AC3" s="69"/>
      <c r="AD3" s="74"/>
    </row>
    <row r="4" spans="1:30">
      <c r="A4" s="68">
        <v>3</v>
      </c>
      <c r="B4" s="69" t="s">
        <v>37</v>
      </c>
      <c r="C4" s="69" t="s">
        <v>27</v>
      </c>
      <c r="D4" s="70" t="s">
        <v>33</v>
      </c>
      <c r="E4" s="69" t="s">
        <v>17</v>
      </c>
      <c r="F4" s="69" t="s">
        <v>393</v>
      </c>
      <c r="G4" s="70" t="s">
        <v>392</v>
      </c>
      <c r="H4" s="77" t="s">
        <v>39</v>
      </c>
      <c r="I4" s="71" t="s">
        <v>41</v>
      </c>
      <c r="J4" s="71" t="s">
        <v>371</v>
      </c>
      <c r="K4" s="72" t="s">
        <v>372</v>
      </c>
      <c r="L4" s="78"/>
      <c r="M4" s="73">
        <v>53201</v>
      </c>
      <c r="N4" s="72" t="s">
        <v>80</v>
      </c>
      <c r="O4" s="72" t="s">
        <v>74</v>
      </c>
      <c r="P4" s="71" t="s">
        <v>94</v>
      </c>
      <c r="Q4" s="71" t="s">
        <v>75</v>
      </c>
      <c r="R4" s="73" t="s">
        <v>77</v>
      </c>
      <c r="S4" s="71" t="s">
        <v>17</v>
      </c>
      <c r="T4" s="71" t="s">
        <v>78</v>
      </c>
      <c r="U4" s="71" t="s">
        <v>78</v>
      </c>
      <c r="V4" s="71" t="s">
        <v>76</v>
      </c>
      <c r="W4" s="82">
        <v>187201</v>
      </c>
      <c r="X4" s="71" t="s">
        <v>92</v>
      </c>
      <c r="Y4" s="71" t="s">
        <v>66</v>
      </c>
      <c r="Z4" s="72" t="s">
        <v>84</v>
      </c>
      <c r="AA4" s="72" t="s">
        <v>86</v>
      </c>
      <c r="AB4" s="74"/>
      <c r="AC4" s="74"/>
      <c r="AD4" s="74"/>
    </row>
    <row r="5" spans="1:30">
      <c r="A5" s="68">
        <v>4</v>
      </c>
      <c r="B5" s="69" t="s">
        <v>37</v>
      </c>
      <c r="C5" s="69" t="s">
        <v>27</v>
      </c>
      <c r="D5" s="70" t="s">
        <v>33</v>
      </c>
      <c r="E5" s="69" t="s">
        <v>17</v>
      </c>
      <c r="F5" s="69" t="s">
        <v>393</v>
      </c>
      <c r="G5" s="70" t="s">
        <v>392</v>
      </c>
      <c r="H5" s="77" t="s">
        <v>39</v>
      </c>
      <c r="I5" s="71" t="s">
        <v>41</v>
      </c>
      <c r="J5" s="71" t="s">
        <v>371</v>
      </c>
      <c r="K5" s="72" t="s">
        <v>372</v>
      </c>
      <c r="L5" s="78"/>
      <c r="M5" s="73">
        <v>53201</v>
      </c>
      <c r="N5" s="72" t="s">
        <v>80</v>
      </c>
      <c r="O5" s="72" t="s">
        <v>74</v>
      </c>
      <c r="P5" s="71" t="s">
        <v>94</v>
      </c>
      <c r="Q5" s="71" t="s">
        <v>75</v>
      </c>
      <c r="R5" s="73" t="s">
        <v>77</v>
      </c>
      <c r="S5" s="71" t="s">
        <v>17</v>
      </c>
      <c r="T5" s="71" t="s">
        <v>78</v>
      </c>
      <c r="U5" s="71" t="s">
        <v>78</v>
      </c>
      <c r="V5" s="71" t="s">
        <v>76</v>
      </c>
      <c r="W5" s="80">
        <v>46800</v>
      </c>
      <c r="X5" s="71" t="s">
        <v>92</v>
      </c>
      <c r="Y5" s="71" t="s">
        <v>66</v>
      </c>
      <c r="Z5" s="72" t="s">
        <v>84</v>
      </c>
      <c r="AA5" s="72" t="s">
        <v>86</v>
      </c>
      <c r="AB5" s="74"/>
      <c r="AC5" s="74"/>
      <c r="AD5" s="74"/>
    </row>
    <row r="6" spans="1:30">
      <c r="A6" s="68">
        <v>5</v>
      </c>
      <c r="B6" s="69" t="s">
        <v>37</v>
      </c>
      <c r="C6" s="69" t="s">
        <v>27</v>
      </c>
      <c r="D6" s="70" t="s">
        <v>33</v>
      </c>
      <c r="E6" s="69" t="s">
        <v>17</v>
      </c>
      <c r="F6" s="69" t="s">
        <v>393</v>
      </c>
      <c r="G6" s="70" t="s">
        <v>392</v>
      </c>
      <c r="H6" s="77" t="s">
        <v>39</v>
      </c>
      <c r="I6" s="71" t="s">
        <v>41</v>
      </c>
      <c r="J6" s="71" t="s">
        <v>371</v>
      </c>
      <c r="K6" s="72" t="s">
        <v>372</v>
      </c>
      <c r="L6" s="78"/>
      <c r="M6" s="73">
        <v>53201</v>
      </c>
      <c r="N6" s="72" t="s">
        <v>80</v>
      </c>
      <c r="O6" s="72" t="s">
        <v>74</v>
      </c>
      <c r="P6" s="71" t="s">
        <v>94</v>
      </c>
      <c r="Q6" s="71" t="s">
        <v>75</v>
      </c>
      <c r="R6" s="73" t="s">
        <v>77</v>
      </c>
      <c r="S6" s="71" t="s">
        <v>17</v>
      </c>
      <c r="T6" s="71" t="s">
        <v>78</v>
      </c>
      <c r="U6" s="71" t="s">
        <v>78</v>
      </c>
      <c r="V6" s="71" t="s">
        <v>76</v>
      </c>
      <c r="W6" s="80">
        <v>46799</v>
      </c>
      <c r="X6" s="71" t="s">
        <v>92</v>
      </c>
      <c r="Y6" s="71" t="s">
        <v>66</v>
      </c>
      <c r="Z6" s="72" t="s">
        <v>84</v>
      </c>
      <c r="AA6" s="72" t="s">
        <v>86</v>
      </c>
      <c r="AB6" s="74"/>
      <c r="AC6" s="74"/>
      <c r="AD6" s="74"/>
    </row>
    <row r="7" spans="1:30">
      <c r="A7" s="68">
        <v>6</v>
      </c>
      <c r="B7" s="69" t="s">
        <v>37</v>
      </c>
      <c r="C7" s="69" t="s">
        <v>27</v>
      </c>
      <c r="D7" s="70" t="s">
        <v>33</v>
      </c>
      <c r="E7" s="69" t="s">
        <v>17</v>
      </c>
      <c r="F7" s="69" t="s">
        <v>393</v>
      </c>
      <c r="G7" s="70" t="s">
        <v>392</v>
      </c>
      <c r="H7" s="77" t="s">
        <v>39</v>
      </c>
      <c r="I7" s="71" t="s">
        <v>41</v>
      </c>
      <c r="J7" s="71" t="s">
        <v>371</v>
      </c>
      <c r="K7" s="72" t="s">
        <v>372</v>
      </c>
      <c r="L7" s="78"/>
      <c r="M7" s="73">
        <v>53201</v>
      </c>
      <c r="N7" s="72" t="s">
        <v>80</v>
      </c>
      <c r="O7" s="72" t="s">
        <v>74</v>
      </c>
      <c r="P7" s="71" t="s">
        <v>94</v>
      </c>
      <c r="Q7" s="71" t="s">
        <v>75</v>
      </c>
      <c r="R7" s="73" t="s">
        <v>77</v>
      </c>
      <c r="S7" s="71" t="s">
        <v>17</v>
      </c>
      <c r="T7" s="71" t="s">
        <v>78</v>
      </c>
      <c r="U7" s="71" t="s">
        <v>78</v>
      </c>
      <c r="V7" s="71" t="s">
        <v>76</v>
      </c>
      <c r="W7" s="82">
        <v>46801</v>
      </c>
      <c r="X7" s="71" t="s">
        <v>92</v>
      </c>
      <c r="Y7" s="71" t="s">
        <v>66</v>
      </c>
      <c r="Z7" s="72" t="s">
        <v>84</v>
      </c>
      <c r="AA7" s="72" t="s">
        <v>86</v>
      </c>
      <c r="AB7" s="74"/>
      <c r="AC7" s="74"/>
      <c r="AD7" s="74"/>
    </row>
    <row r="8" spans="1:30">
      <c r="A8" s="68">
        <v>7</v>
      </c>
      <c r="B8" s="69" t="s">
        <v>37</v>
      </c>
      <c r="C8" s="69" t="s">
        <v>27</v>
      </c>
      <c r="D8" s="70" t="s">
        <v>33</v>
      </c>
      <c r="E8" s="69" t="s">
        <v>17</v>
      </c>
      <c r="F8" s="69" t="s">
        <v>393</v>
      </c>
      <c r="G8" s="70" t="s">
        <v>392</v>
      </c>
      <c r="H8" s="77" t="s">
        <v>39</v>
      </c>
      <c r="I8" s="71" t="s">
        <v>376</v>
      </c>
      <c r="J8" s="71" t="s">
        <v>371</v>
      </c>
      <c r="K8" s="72" t="s">
        <v>372</v>
      </c>
      <c r="L8" s="78"/>
      <c r="M8" s="73">
        <v>53201</v>
      </c>
      <c r="N8" s="72" t="s">
        <v>80</v>
      </c>
      <c r="O8" s="72" t="s">
        <v>74</v>
      </c>
      <c r="P8" s="71" t="s">
        <v>94</v>
      </c>
      <c r="Q8" s="71" t="s">
        <v>75</v>
      </c>
      <c r="R8" s="73" t="s">
        <v>77</v>
      </c>
      <c r="S8" s="71" t="s">
        <v>17</v>
      </c>
      <c r="T8" s="71" t="s">
        <v>78</v>
      </c>
      <c r="U8" s="71" t="s">
        <v>78</v>
      </c>
      <c r="V8" s="71" t="s">
        <v>76</v>
      </c>
      <c r="W8" s="80">
        <v>187200</v>
      </c>
      <c r="X8" s="71" t="s">
        <v>92</v>
      </c>
      <c r="Y8" s="71" t="s">
        <v>66</v>
      </c>
      <c r="Z8" s="72" t="s">
        <v>84</v>
      </c>
      <c r="AA8" s="72" t="s">
        <v>86</v>
      </c>
      <c r="AB8" s="74"/>
      <c r="AC8" s="74"/>
      <c r="AD8" s="74"/>
    </row>
    <row r="9" spans="1:30">
      <c r="A9" s="68">
        <v>8</v>
      </c>
      <c r="B9" s="69" t="s">
        <v>37</v>
      </c>
      <c r="C9" s="69" t="s">
        <v>27</v>
      </c>
      <c r="D9" s="70" t="s">
        <v>33</v>
      </c>
      <c r="E9" s="69" t="s">
        <v>17</v>
      </c>
      <c r="F9" s="69" t="s">
        <v>393</v>
      </c>
      <c r="G9" s="70" t="s">
        <v>392</v>
      </c>
      <c r="H9" s="77" t="s">
        <v>39</v>
      </c>
      <c r="I9" s="71" t="s">
        <v>376</v>
      </c>
      <c r="J9" s="71" t="s">
        <v>371</v>
      </c>
      <c r="K9" s="72" t="s">
        <v>372</v>
      </c>
      <c r="L9" s="78"/>
      <c r="M9" s="73">
        <v>53201</v>
      </c>
      <c r="N9" s="72" t="s">
        <v>80</v>
      </c>
      <c r="O9" s="72" t="s">
        <v>74</v>
      </c>
      <c r="P9" s="71" t="s">
        <v>94</v>
      </c>
      <c r="Q9" s="71" t="s">
        <v>75</v>
      </c>
      <c r="R9" s="73" t="s">
        <v>77</v>
      </c>
      <c r="S9" s="71" t="s">
        <v>17</v>
      </c>
      <c r="T9" s="71" t="s">
        <v>78</v>
      </c>
      <c r="U9" s="71" t="s">
        <v>78</v>
      </c>
      <c r="V9" s="71" t="s">
        <v>76</v>
      </c>
      <c r="W9" s="80">
        <v>187199</v>
      </c>
      <c r="X9" s="71" t="s">
        <v>92</v>
      </c>
      <c r="Y9" s="71" t="s">
        <v>66</v>
      </c>
      <c r="Z9" s="72" t="s">
        <v>84</v>
      </c>
      <c r="AA9" s="72" t="s">
        <v>86</v>
      </c>
      <c r="AB9" s="74"/>
      <c r="AC9" s="74"/>
      <c r="AD9" s="74"/>
    </row>
    <row r="10" spans="1:30">
      <c r="A10" s="68">
        <v>9</v>
      </c>
      <c r="B10" s="69" t="s">
        <v>37</v>
      </c>
      <c r="C10" s="69" t="s">
        <v>27</v>
      </c>
      <c r="D10" s="70" t="s">
        <v>33</v>
      </c>
      <c r="E10" s="69" t="s">
        <v>17</v>
      </c>
      <c r="F10" s="69" t="s">
        <v>393</v>
      </c>
      <c r="G10" s="70" t="s">
        <v>392</v>
      </c>
      <c r="H10" s="77" t="s">
        <v>39</v>
      </c>
      <c r="I10" s="71" t="s">
        <v>376</v>
      </c>
      <c r="J10" s="71" t="s">
        <v>371</v>
      </c>
      <c r="K10" s="72" t="s">
        <v>372</v>
      </c>
      <c r="L10" s="78"/>
      <c r="M10" s="73">
        <v>53201</v>
      </c>
      <c r="N10" s="72" t="s">
        <v>80</v>
      </c>
      <c r="O10" s="72" t="s">
        <v>74</v>
      </c>
      <c r="P10" s="71" t="s">
        <v>94</v>
      </c>
      <c r="Q10" s="71" t="s">
        <v>75</v>
      </c>
      <c r="R10" s="73" t="s">
        <v>77</v>
      </c>
      <c r="S10" s="71" t="s">
        <v>17</v>
      </c>
      <c r="T10" s="71" t="s">
        <v>78</v>
      </c>
      <c r="U10" s="71" t="s">
        <v>78</v>
      </c>
      <c r="V10" s="71" t="s">
        <v>76</v>
      </c>
      <c r="W10" s="82">
        <v>187201</v>
      </c>
      <c r="X10" s="71" t="s">
        <v>92</v>
      </c>
      <c r="Y10" s="71" t="s">
        <v>66</v>
      </c>
      <c r="Z10" s="72" t="s">
        <v>84</v>
      </c>
      <c r="AA10" s="72" t="s">
        <v>86</v>
      </c>
      <c r="AB10" s="74"/>
      <c r="AC10" s="74"/>
      <c r="AD10" s="74"/>
    </row>
    <row r="11" spans="1:30">
      <c r="A11" s="68">
        <v>10</v>
      </c>
      <c r="B11" s="69" t="s">
        <v>37</v>
      </c>
      <c r="C11" s="69" t="s">
        <v>27</v>
      </c>
      <c r="D11" s="70" t="s">
        <v>33</v>
      </c>
      <c r="E11" s="69" t="s">
        <v>17</v>
      </c>
      <c r="F11" s="69" t="s">
        <v>393</v>
      </c>
      <c r="G11" s="70" t="s">
        <v>392</v>
      </c>
      <c r="H11" s="77" t="s">
        <v>39</v>
      </c>
      <c r="I11" s="71" t="s">
        <v>376</v>
      </c>
      <c r="J11" s="71" t="s">
        <v>371</v>
      </c>
      <c r="K11" s="72" t="s">
        <v>372</v>
      </c>
      <c r="L11" s="78"/>
      <c r="M11" s="73">
        <v>53201</v>
      </c>
      <c r="N11" s="72" t="s">
        <v>80</v>
      </c>
      <c r="O11" s="72" t="s">
        <v>74</v>
      </c>
      <c r="P11" s="71" t="s">
        <v>94</v>
      </c>
      <c r="Q11" s="71" t="s">
        <v>75</v>
      </c>
      <c r="R11" s="73" t="s">
        <v>77</v>
      </c>
      <c r="S11" s="71" t="s">
        <v>17</v>
      </c>
      <c r="T11" s="71" t="s">
        <v>78</v>
      </c>
      <c r="U11" s="71" t="s">
        <v>78</v>
      </c>
      <c r="V11" s="71" t="s">
        <v>76</v>
      </c>
      <c r="W11" s="80">
        <v>46800</v>
      </c>
      <c r="X11" s="71" t="s">
        <v>92</v>
      </c>
      <c r="Y11" s="71" t="s">
        <v>66</v>
      </c>
      <c r="Z11" s="72" t="s">
        <v>84</v>
      </c>
      <c r="AA11" s="72" t="s">
        <v>86</v>
      </c>
      <c r="AB11" s="74"/>
      <c r="AC11" s="74"/>
      <c r="AD11" s="74"/>
    </row>
    <row r="12" spans="1:30">
      <c r="A12" s="68">
        <v>11</v>
      </c>
      <c r="B12" s="69" t="s">
        <v>37</v>
      </c>
      <c r="C12" s="69" t="s">
        <v>27</v>
      </c>
      <c r="D12" s="70" t="s">
        <v>33</v>
      </c>
      <c r="E12" s="69" t="s">
        <v>17</v>
      </c>
      <c r="F12" s="69" t="s">
        <v>393</v>
      </c>
      <c r="G12" s="70" t="s">
        <v>392</v>
      </c>
      <c r="H12" s="77" t="s">
        <v>39</v>
      </c>
      <c r="I12" s="71" t="s">
        <v>376</v>
      </c>
      <c r="J12" s="71" t="s">
        <v>371</v>
      </c>
      <c r="K12" s="72" t="s">
        <v>372</v>
      </c>
      <c r="L12" s="78"/>
      <c r="M12" s="73">
        <v>53201</v>
      </c>
      <c r="N12" s="72" t="s">
        <v>80</v>
      </c>
      <c r="O12" s="72" t="s">
        <v>74</v>
      </c>
      <c r="P12" s="71" t="s">
        <v>94</v>
      </c>
      <c r="Q12" s="71" t="s">
        <v>75</v>
      </c>
      <c r="R12" s="73" t="s">
        <v>77</v>
      </c>
      <c r="S12" s="71" t="s">
        <v>17</v>
      </c>
      <c r="T12" s="71" t="s">
        <v>78</v>
      </c>
      <c r="U12" s="71" t="s">
        <v>78</v>
      </c>
      <c r="V12" s="71" t="s">
        <v>76</v>
      </c>
      <c r="W12" s="80">
        <v>46799</v>
      </c>
      <c r="X12" s="71" t="s">
        <v>92</v>
      </c>
      <c r="Y12" s="71" t="s">
        <v>66</v>
      </c>
      <c r="Z12" s="72" t="s">
        <v>84</v>
      </c>
      <c r="AA12" s="72" t="s">
        <v>86</v>
      </c>
      <c r="AB12" s="74"/>
      <c r="AC12" s="74"/>
      <c r="AD12" s="74"/>
    </row>
    <row r="13" spans="1:30">
      <c r="A13" s="68">
        <v>12</v>
      </c>
      <c r="B13" s="69" t="s">
        <v>37</v>
      </c>
      <c r="C13" s="69" t="s">
        <v>27</v>
      </c>
      <c r="D13" s="70" t="s">
        <v>33</v>
      </c>
      <c r="E13" s="69" t="s">
        <v>17</v>
      </c>
      <c r="F13" s="69" t="s">
        <v>393</v>
      </c>
      <c r="G13" s="70" t="s">
        <v>392</v>
      </c>
      <c r="H13" s="77" t="s">
        <v>39</v>
      </c>
      <c r="I13" s="71" t="s">
        <v>376</v>
      </c>
      <c r="J13" s="71" t="s">
        <v>371</v>
      </c>
      <c r="K13" s="72" t="s">
        <v>372</v>
      </c>
      <c r="L13" s="78"/>
      <c r="M13" s="73">
        <v>53201</v>
      </c>
      <c r="N13" s="72" t="s">
        <v>80</v>
      </c>
      <c r="O13" s="72" t="s">
        <v>74</v>
      </c>
      <c r="P13" s="71" t="s">
        <v>94</v>
      </c>
      <c r="Q13" s="71" t="s">
        <v>75</v>
      </c>
      <c r="R13" s="73" t="s">
        <v>77</v>
      </c>
      <c r="S13" s="71" t="s">
        <v>17</v>
      </c>
      <c r="T13" s="71" t="s">
        <v>78</v>
      </c>
      <c r="U13" s="71" t="s">
        <v>78</v>
      </c>
      <c r="V13" s="71" t="s">
        <v>76</v>
      </c>
      <c r="W13" s="80">
        <v>46801</v>
      </c>
      <c r="X13" s="71" t="s">
        <v>92</v>
      </c>
      <c r="Y13" s="71" t="s">
        <v>66</v>
      </c>
      <c r="Z13" s="72" t="s">
        <v>84</v>
      </c>
      <c r="AA13" s="72" t="s">
        <v>86</v>
      </c>
      <c r="AB13" s="74"/>
      <c r="AC13" s="74"/>
      <c r="AD13" s="74"/>
    </row>
    <row r="14" spans="1:30">
      <c r="A14" s="68">
        <v>16</v>
      </c>
      <c r="B14" s="69" t="s">
        <v>37</v>
      </c>
      <c r="C14" s="69" t="s">
        <v>27</v>
      </c>
      <c r="D14" s="70" t="s">
        <v>33</v>
      </c>
      <c r="E14" s="69" t="s">
        <v>17</v>
      </c>
      <c r="F14" s="69" t="s">
        <v>393</v>
      </c>
      <c r="G14" s="70" t="s">
        <v>392</v>
      </c>
      <c r="H14" s="77" t="s">
        <v>39</v>
      </c>
      <c r="I14" s="71" t="s">
        <v>377</v>
      </c>
      <c r="J14" s="71" t="s">
        <v>371</v>
      </c>
      <c r="K14" s="72" t="s">
        <v>372</v>
      </c>
      <c r="L14" s="78"/>
      <c r="M14" s="73">
        <v>53201</v>
      </c>
      <c r="N14" s="72" t="s">
        <v>80</v>
      </c>
      <c r="O14" s="72" t="s">
        <v>74</v>
      </c>
      <c r="P14" s="71" t="s">
        <v>94</v>
      </c>
      <c r="Q14" s="71" t="s">
        <v>75</v>
      </c>
      <c r="R14" s="73" t="s">
        <v>77</v>
      </c>
      <c r="S14" s="71" t="s">
        <v>17</v>
      </c>
      <c r="T14" s="71" t="s">
        <v>78</v>
      </c>
      <c r="U14" s="71" t="s">
        <v>78</v>
      </c>
      <c r="V14" s="71" t="s">
        <v>76</v>
      </c>
      <c r="W14" s="80">
        <v>46400</v>
      </c>
      <c r="X14" s="71" t="s">
        <v>92</v>
      </c>
      <c r="Y14" s="71" t="s">
        <v>66</v>
      </c>
      <c r="Z14" s="72" t="s">
        <v>84</v>
      </c>
      <c r="AA14" s="72" t="s">
        <v>86</v>
      </c>
      <c r="AB14" s="74"/>
      <c r="AC14" s="74"/>
      <c r="AD14" s="74"/>
    </row>
    <row r="15" spans="1:30">
      <c r="A15" s="68">
        <v>17</v>
      </c>
      <c r="B15" s="69" t="s">
        <v>37</v>
      </c>
      <c r="C15" s="69" t="s">
        <v>27</v>
      </c>
      <c r="D15" s="70" t="s">
        <v>33</v>
      </c>
      <c r="E15" s="69" t="s">
        <v>17</v>
      </c>
      <c r="F15" s="69" t="s">
        <v>393</v>
      </c>
      <c r="G15" s="70" t="s">
        <v>392</v>
      </c>
      <c r="H15" s="77" t="s">
        <v>39</v>
      </c>
      <c r="I15" s="71" t="s">
        <v>377</v>
      </c>
      <c r="J15" s="71" t="s">
        <v>371</v>
      </c>
      <c r="K15" s="72" t="s">
        <v>372</v>
      </c>
      <c r="L15" s="78"/>
      <c r="M15" s="73">
        <v>53201</v>
      </c>
      <c r="N15" s="72" t="s">
        <v>80</v>
      </c>
      <c r="O15" s="72" t="s">
        <v>74</v>
      </c>
      <c r="P15" s="71" t="s">
        <v>94</v>
      </c>
      <c r="Q15" s="71" t="s">
        <v>75</v>
      </c>
      <c r="R15" s="73" t="s">
        <v>77</v>
      </c>
      <c r="S15" s="71" t="s">
        <v>17</v>
      </c>
      <c r="T15" s="71" t="s">
        <v>78</v>
      </c>
      <c r="U15" s="71" t="s">
        <v>78</v>
      </c>
      <c r="V15" s="71" t="s">
        <v>76</v>
      </c>
      <c r="W15" s="80">
        <v>46399</v>
      </c>
      <c r="X15" s="71" t="s">
        <v>92</v>
      </c>
      <c r="Y15" s="71" t="s">
        <v>66</v>
      </c>
      <c r="Z15" s="72" t="s">
        <v>84</v>
      </c>
      <c r="AA15" s="72" t="s">
        <v>86</v>
      </c>
      <c r="AB15" s="74"/>
      <c r="AC15" s="74"/>
      <c r="AD15" s="74"/>
    </row>
    <row r="16" spans="1:30">
      <c r="A16" s="68">
        <v>18</v>
      </c>
      <c r="B16" s="69" t="s">
        <v>37</v>
      </c>
      <c r="C16" s="69" t="s">
        <v>27</v>
      </c>
      <c r="D16" s="70" t="s">
        <v>33</v>
      </c>
      <c r="E16" s="69" t="s">
        <v>17</v>
      </c>
      <c r="F16" s="69" t="s">
        <v>393</v>
      </c>
      <c r="G16" s="70" t="s">
        <v>392</v>
      </c>
      <c r="H16" s="77" t="s">
        <v>39</v>
      </c>
      <c r="I16" s="71" t="s">
        <v>377</v>
      </c>
      <c r="J16" s="71" t="s">
        <v>371</v>
      </c>
      <c r="K16" s="72" t="s">
        <v>372</v>
      </c>
      <c r="L16" s="78"/>
      <c r="M16" s="73">
        <v>53201</v>
      </c>
      <c r="N16" s="72" t="s">
        <v>80</v>
      </c>
      <c r="O16" s="72" t="s">
        <v>74</v>
      </c>
      <c r="P16" s="71" t="s">
        <v>94</v>
      </c>
      <c r="Q16" s="71" t="s">
        <v>75</v>
      </c>
      <c r="R16" s="73" t="s">
        <v>77</v>
      </c>
      <c r="S16" s="71" t="s">
        <v>17</v>
      </c>
      <c r="T16" s="71" t="s">
        <v>78</v>
      </c>
      <c r="U16" s="71" t="s">
        <v>78</v>
      </c>
      <c r="V16" s="71" t="s">
        <v>76</v>
      </c>
      <c r="W16" s="80">
        <v>46401</v>
      </c>
      <c r="X16" s="71" t="s">
        <v>92</v>
      </c>
      <c r="Y16" s="71" t="s">
        <v>66</v>
      </c>
      <c r="Z16" s="72" t="s">
        <v>84</v>
      </c>
      <c r="AA16" s="72" t="s">
        <v>86</v>
      </c>
      <c r="AB16" s="74"/>
      <c r="AC16" s="74"/>
      <c r="AD16" s="74"/>
    </row>
    <row r="17" spans="1:30">
      <c r="A17" s="68">
        <v>22</v>
      </c>
      <c r="B17" s="69" t="s">
        <v>37</v>
      </c>
      <c r="C17" s="69" t="s">
        <v>27</v>
      </c>
      <c r="D17" s="70" t="s">
        <v>33</v>
      </c>
      <c r="E17" s="69" t="s">
        <v>17</v>
      </c>
      <c r="F17" s="69" t="s">
        <v>393</v>
      </c>
      <c r="G17" s="70" t="s">
        <v>392</v>
      </c>
      <c r="H17" s="77" t="s">
        <v>39</v>
      </c>
      <c r="I17" s="71" t="s">
        <v>378</v>
      </c>
      <c r="J17" s="71" t="s">
        <v>371</v>
      </c>
      <c r="K17" s="72" t="s">
        <v>372</v>
      </c>
      <c r="L17" s="78"/>
      <c r="M17" s="73">
        <v>53201</v>
      </c>
      <c r="N17" s="72" t="s">
        <v>80</v>
      </c>
      <c r="O17" s="72" t="s">
        <v>74</v>
      </c>
      <c r="P17" s="71" t="s">
        <v>94</v>
      </c>
      <c r="Q17" s="71" t="s">
        <v>75</v>
      </c>
      <c r="R17" s="73" t="s">
        <v>77</v>
      </c>
      <c r="S17" s="71" t="s">
        <v>17</v>
      </c>
      <c r="T17" s="71" t="s">
        <v>78</v>
      </c>
      <c r="U17" s="71" t="s">
        <v>78</v>
      </c>
      <c r="V17" s="71" t="s">
        <v>76</v>
      </c>
      <c r="W17" s="80">
        <v>46400</v>
      </c>
      <c r="X17" s="71" t="s">
        <v>92</v>
      </c>
      <c r="Y17" s="71" t="s">
        <v>66</v>
      </c>
      <c r="Z17" s="72" t="s">
        <v>84</v>
      </c>
      <c r="AA17" s="72" t="s">
        <v>86</v>
      </c>
      <c r="AB17" s="74"/>
      <c r="AC17" s="74"/>
      <c r="AD17" s="74"/>
    </row>
    <row r="18" spans="1:30">
      <c r="A18" s="68">
        <v>23</v>
      </c>
      <c r="B18" s="69" t="s">
        <v>37</v>
      </c>
      <c r="C18" s="69" t="s">
        <v>27</v>
      </c>
      <c r="D18" s="70" t="s">
        <v>33</v>
      </c>
      <c r="E18" s="69" t="s">
        <v>17</v>
      </c>
      <c r="F18" s="69" t="s">
        <v>393</v>
      </c>
      <c r="G18" s="70" t="s">
        <v>392</v>
      </c>
      <c r="H18" s="77" t="s">
        <v>39</v>
      </c>
      <c r="I18" s="71" t="s">
        <v>378</v>
      </c>
      <c r="J18" s="71" t="s">
        <v>371</v>
      </c>
      <c r="K18" s="72" t="s">
        <v>372</v>
      </c>
      <c r="L18" s="78"/>
      <c r="M18" s="73">
        <v>53201</v>
      </c>
      <c r="N18" s="72" t="s">
        <v>80</v>
      </c>
      <c r="O18" s="72" t="s">
        <v>74</v>
      </c>
      <c r="P18" s="71" t="s">
        <v>94</v>
      </c>
      <c r="Q18" s="71" t="s">
        <v>75</v>
      </c>
      <c r="R18" s="73" t="s">
        <v>77</v>
      </c>
      <c r="S18" s="71" t="s">
        <v>17</v>
      </c>
      <c r="T18" s="71" t="s">
        <v>78</v>
      </c>
      <c r="U18" s="71" t="s">
        <v>78</v>
      </c>
      <c r="V18" s="71" t="s">
        <v>76</v>
      </c>
      <c r="W18" s="82">
        <v>46399</v>
      </c>
      <c r="X18" s="71" t="s">
        <v>92</v>
      </c>
      <c r="Y18" s="71" t="s">
        <v>66</v>
      </c>
      <c r="Z18" s="72" t="s">
        <v>84</v>
      </c>
      <c r="AA18" s="72" t="s">
        <v>86</v>
      </c>
      <c r="AB18" s="74"/>
      <c r="AC18" s="74"/>
      <c r="AD18" s="74"/>
    </row>
    <row r="19" spans="1:30">
      <c r="A19" s="68">
        <v>24</v>
      </c>
      <c r="B19" s="69" t="s">
        <v>37</v>
      </c>
      <c r="C19" s="69" t="s">
        <v>27</v>
      </c>
      <c r="D19" s="70" t="s">
        <v>33</v>
      </c>
      <c r="E19" s="69" t="s">
        <v>17</v>
      </c>
      <c r="F19" s="69" t="s">
        <v>393</v>
      </c>
      <c r="G19" s="70" t="s">
        <v>392</v>
      </c>
      <c r="H19" s="77" t="s">
        <v>39</v>
      </c>
      <c r="I19" s="71" t="s">
        <v>378</v>
      </c>
      <c r="J19" s="71" t="s">
        <v>371</v>
      </c>
      <c r="K19" s="72" t="s">
        <v>372</v>
      </c>
      <c r="L19" s="78"/>
      <c r="M19" s="73">
        <v>53201</v>
      </c>
      <c r="N19" s="72" t="s">
        <v>80</v>
      </c>
      <c r="O19" s="72" t="s">
        <v>74</v>
      </c>
      <c r="P19" s="71" t="s">
        <v>94</v>
      </c>
      <c r="Q19" s="71" t="s">
        <v>75</v>
      </c>
      <c r="R19" s="73" t="s">
        <v>77</v>
      </c>
      <c r="S19" s="71" t="s">
        <v>17</v>
      </c>
      <c r="T19" s="71" t="s">
        <v>78</v>
      </c>
      <c r="U19" s="71" t="s">
        <v>78</v>
      </c>
      <c r="V19" s="71" t="s">
        <v>76</v>
      </c>
      <c r="W19" s="80">
        <v>46401</v>
      </c>
      <c r="X19" s="71" t="s">
        <v>92</v>
      </c>
      <c r="Y19" s="71" t="s">
        <v>66</v>
      </c>
      <c r="Z19" s="72" t="s">
        <v>84</v>
      </c>
      <c r="AA19" s="72" t="s">
        <v>86</v>
      </c>
      <c r="AB19" s="74"/>
      <c r="AC19" s="74"/>
      <c r="AD19" s="74"/>
    </row>
  </sheetData>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6"/>
  <sheetViews>
    <sheetView workbookViewId="0">
      <selection activeCell="E14" sqref="E14"/>
    </sheetView>
  </sheetViews>
  <sheetFormatPr defaultRowHeight="15"/>
  <cols>
    <col min="1" max="1" customWidth="true" width="13.85546875" collapsed="true"/>
    <col min="2" max="2" customWidth="true" width="61.140625" collapsed="true"/>
    <col min="3" max="3" customWidth="true" width="52.28515625" collapsed="true"/>
    <col min="4" max="4" customWidth="true" width="16.28515625" collapsed="true"/>
    <col min="5" max="5" customWidth="true" width="55.5703125" collapsed="true"/>
    <col min="6" max="6" customWidth="true" width="39.5703125" collapsed="true"/>
    <col min="7" max="7" customWidth="true" width="30.0" collapsed="true"/>
  </cols>
  <sheetData>
    <row customHeight="1" ht="33" r="1" spans="1:7">
      <c r="A1" s="83" t="s">
        <v>0</v>
      </c>
      <c r="B1" s="84" t="s">
        <v>379</v>
      </c>
      <c r="C1" s="84" t="s">
        <v>102</v>
      </c>
      <c r="D1" s="85" t="s">
        <v>386</v>
      </c>
      <c r="E1" s="85" t="s">
        <v>380</v>
      </c>
      <c r="F1" s="85" t="s">
        <v>102</v>
      </c>
      <c r="G1" s="92" t="s">
        <v>388</v>
      </c>
    </row>
    <row ht="30" r="2" spans="1:7">
      <c r="A2" s="91" t="s">
        <v>250</v>
      </c>
      <c r="B2" s="90" t="s">
        <v>248</v>
      </c>
      <c r="C2" s="90" t="s">
        <v>249</v>
      </c>
      <c r="D2" s="86" t="s">
        <v>43</v>
      </c>
      <c r="E2" s="90" t="s">
        <v>248</v>
      </c>
      <c r="F2" s="87" t="str">
        <f>IF(B2=E2,"Match","Mismatch")</f>
        <v>Match</v>
      </c>
      <c r="G2" s="87" t="b">
        <f>EXACT(B2,E2)</f>
        <v>1</v>
      </c>
    </row>
    <row customHeight="1" ht="46.5" r="3" spans="1:7">
      <c r="A3" s="91" t="s">
        <v>362</v>
      </c>
      <c r="B3" s="90" t="s">
        <v>318</v>
      </c>
      <c r="C3" s="90" t="s">
        <v>319</v>
      </c>
      <c r="D3" s="88" t="s">
        <v>43</v>
      </c>
      <c r="E3" s="90" t="s">
        <v>389</v>
      </c>
      <c r="F3" s="87"/>
      <c r="G3" s="87" t="b">
        <f ref="G3:G6" si="0" t="shared">EXACT(B3,E3)</f>
        <v>0</v>
      </c>
    </row>
    <row ht="30" r="4" spans="1:7">
      <c r="A4" s="91" t="s">
        <v>362</v>
      </c>
      <c r="B4" s="90" t="s">
        <v>387</v>
      </c>
      <c r="C4" s="90" t="s">
        <v>339</v>
      </c>
      <c r="D4" s="89" t="s">
        <v>43</v>
      </c>
      <c r="E4" s="90" t="s">
        <v>387</v>
      </c>
      <c r="F4" s="87"/>
      <c r="G4" s="87" t="b">
        <f si="0" t="shared"/>
        <v>1</v>
      </c>
    </row>
    <row r="5" spans="1:7">
      <c r="A5" s="91">
        <v>91127</v>
      </c>
      <c r="B5" s="90" t="s">
        <v>294</v>
      </c>
      <c r="C5" s="90" t="s">
        <v>295</v>
      </c>
      <c r="D5" s="88"/>
      <c r="E5" s="90"/>
      <c r="F5" s="87"/>
      <c r="G5" s="87" t="b">
        <f si="0" t="shared"/>
        <v>0</v>
      </c>
    </row>
    <row ht="30" r="6" spans="1:7">
      <c r="A6" s="91">
        <v>91127</v>
      </c>
      <c r="B6" s="90" t="s">
        <v>297</v>
      </c>
      <c r="C6" s="90" t="s">
        <v>298</v>
      </c>
      <c r="D6" s="86"/>
      <c r="E6" s="90"/>
      <c r="F6" s="87"/>
      <c r="G6" s="87" t="b">
        <f si="0" t="shared"/>
        <v>0</v>
      </c>
    </row>
  </sheetData>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K169"/>
  <sheetViews>
    <sheetView topLeftCell="A124" workbookViewId="0">
      <selection activeCell="B124" sqref="B124"/>
    </sheetView>
  </sheetViews>
  <sheetFormatPr defaultRowHeight="15"/>
  <cols>
    <col min="1" max="1" style="18" width="9.140625" collapsed="true"/>
    <col min="2" max="2" customWidth="true" style="18" width="18.0" collapsed="true"/>
    <col min="3" max="3" customWidth="true" style="18" width="28.5703125" collapsed="true"/>
    <col min="4" max="4" customWidth="true" style="18" width="54.42578125" collapsed="true"/>
    <col min="5" max="5" customWidth="true" style="18" width="22.0" collapsed="true"/>
    <col min="6" max="6" customWidth="true" style="18" width="13.28515625" collapsed="true"/>
    <col min="7" max="7" customWidth="true" style="18" width="32.5703125" collapsed="true"/>
    <col min="8" max="8" customWidth="true" style="18" width="14.85546875" collapsed="true"/>
    <col min="9" max="9" customWidth="true" style="18" width="15.85546875" collapsed="true"/>
    <col min="10" max="10" customWidth="true" style="18" width="21.0" collapsed="true"/>
    <col min="11" max="16384" style="18" width="9.140625" collapsed="true"/>
  </cols>
  <sheetData>
    <row customHeight="1" ht="22.5" r="1" spans="1:10" thickBot="1">
      <c r="A1" s="16" t="s">
        <v>97</v>
      </c>
      <c r="B1" s="17" t="s">
        <v>0</v>
      </c>
      <c r="C1" s="16" t="s">
        <v>98</v>
      </c>
      <c r="D1" s="16" t="s">
        <v>99</v>
      </c>
      <c r="E1" s="16" t="s">
        <v>100</v>
      </c>
      <c r="F1" s="16" t="s">
        <v>101</v>
      </c>
      <c r="G1" s="16" t="s">
        <v>102</v>
      </c>
      <c r="H1" s="16" t="s">
        <v>103</v>
      </c>
      <c r="I1" s="16" t="s">
        <v>104</v>
      </c>
      <c r="J1" s="16" t="s">
        <v>105</v>
      </c>
    </row>
    <row customHeight="1" ht="53.25" r="2" spans="1:10" thickBot="1">
      <c r="A2" s="19" t="s">
        <v>106</v>
      </c>
      <c r="B2" s="20">
        <v>97047</v>
      </c>
      <c r="C2" s="21" t="s">
        <v>107</v>
      </c>
      <c r="D2" s="22" t="s">
        <v>108</v>
      </c>
      <c r="E2" s="23">
        <v>1</v>
      </c>
      <c r="F2" s="21" t="s">
        <v>109</v>
      </c>
      <c r="G2" s="22" t="s">
        <v>110</v>
      </c>
      <c r="H2" s="22" t="s">
        <v>17</v>
      </c>
      <c r="I2" s="24" t="s">
        <v>111</v>
      </c>
      <c r="J2" s="25" t="s">
        <v>20</v>
      </c>
    </row>
    <row customHeight="1" ht="48" r="3" spans="1:10" thickBot="1">
      <c r="A3" s="19" t="s">
        <v>106</v>
      </c>
      <c r="B3" s="20">
        <v>97050</v>
      </c>
      <c r="C3" s="21" t="s">
        <v>112</v>
      </c>
      <c r="D3" s="22" t="s">
        <v>108</v>
      </c>
      <c r="E3" s="26">
        <v>1</v>
      </c>
      <c r="F3" s="21" t="s">
        <v>109</v>
      </c>
      <c r="G3" s="22" t="s">
        <v>110</v>
      </c>
      <c r="H3" s="22" t="s">
        <v>17</v>
      </c>
      <c r="I3" s="24" t="s">
        <v>111</v>
      </c>
      <c r="J3" s="25" t="s">
        <v>20</v>
      </c>
    </row>
    <row ht="60.75" r="4" spans="1:10" thickBot="1">
      <c r="A4" s="19" t="s">
        <v>106</v>
      </c>
      <c r="B4" s="20">
        <v>91560</v>
      </c>
      <c r="C4" s="21" t="s">
        <v>113</v>
      </c>
      <c r="D4" s="22" t="s">
        <v>114</v>
      </c>
      <c r="E4" s="23">
        <v>2</v>
      </c>
      <c r="F4" s="22" t="s">
        <v>109</v>
      </c>
      <c r="G4" s="22" t="s">
        <v>115</v>
      </c>
      <c r="H4" s="27" t="s">
        <v>17</v>
      </c>
      <c r="I4" s="22" t="s">
        <v>111</v>
      </c>
      <c r="J4" s="25" t="s">
        <v>20</v>
      </c>
    </row>
    <row ht="45.75" r="5" spans="1:10" thickBot="1">
      <c r="A5" s="19" t="s">
        <v>106</v>
      </c>
      <c r="B5" s="20">
        <v>13590</v>
      </c>
      <c r="C5" s="21" t="s">
        <v>116</v>
      </c>
      <c r="D5" s="22" t="s">
        <v>117</v>
      </c>
      <c r="E5" s="23">
        <v>3</v>
      </c>
      <c r="F5" s="22" t="s">
        <v>118</v>
      </c>
      <c r="G5" s="22" t="s">
        <v>119</v>
      </c>
      <c r="H5" s="25" t="s">
        <v>17</v>
      </c>
      <c r="I5" s="22" t="s">
        <v>111</v>
      </c>
      <c r="J5" s="25" t="s">
        <v>17</v>
      </c>
    </row>
    <row ht="45.75" r="6" spans="1:10" thickBot="1">
      <c r="A6" s="19" t="s">
        <v>106</v>
      </c>
      <c r="B6" s="20">
        <v>91155</v>
      </c>
      <c r="C6" s="21" t="s">
        <v>120</v>
      </c>
      <c r="D6" s="22" t="s">
        <v>117</v>
      </c>
      <c r="E6" s="23">
        <v>3</v>
      </c>
      <c r="F6" s="22" t="s">
        <v>118</v>
      </c>
      <c r="G6" s="22" t="s">
        <v>119</v>
      </c>
      <c r="H6" s="25" t="s">
        <v>17</v>
      </c>
      <c r="I6" s="22" t="s">
        <v>111</v>
      </c>
      <c r="J6" s="25" t="s">
        <v>17</v>
      </c>
    </row>
    <row ht="45.75" r="7" spans="1:10" thickBot="1">
      <c r="A7" s="19" t="s">
        <v>106</v>
      </c>
      <c r="B7" s="20">
        <v>94569</v>
      </c>
      <c r="C7" s="21" t="s">
        <v>121</v>
      </c>
      <c r="D7" s="22" t="s">
        <v>117</v>
      </c>
      <c r="E7" s="23">
        <v>3</v>
      </c>
      <c r="F7" s="22" t="s">
        <v>118</v>
      </c>
      <c r="G7" s="22" t="s">
        <v>119</v>
      </c>
      <c r="H7" s="25" t="s">
        <v>17</v>
      </c>
      <c r="I7" s="22" t="s">
        <v>111</v>
      </c>
      <c r="J7" s="25" t="s">
        <v>17</v>
      </c>
    </row>
    <row ht="45.75" r="8" spans="1:10" thickBot="1">
      <c r="A8" s="19" t="s">
        <v>106</v>
      </c>
      <c r="B8" s="20">
        <v>96053</v>
      </c>
      <c r="C8" s="21" t="s">
        <v>122</v>
      </c>
      <c r="D8" s="22" t="s">
        <v>117</v>
      </c>
      <c r="E8" s="23">
        <v>3</v>
      </c>
      <c r="F8" s="22" t="s">
        <v>118</v>
      </c>
      <c r="G8" s="22" t="s">
        <v>119</v>
      </c>
      <c r="H8" s="25" t="s">
        <v>17</v>
      </c>
      <c r="I8" s="22" t="s">
        <v>111</v>
      </c>
      <c r="J8" s="25" t="s">
        <v>17</v>
      </c>
    </row>
    <row ht="45.75" r="9" spans="1:10" thickBot="1">
      <c r="A9" s="19" t="s">
        <v>106</v>
      </c>
      <c r="B9" s="20">
        <v>96611</v>
      </c>
      <c r="C9" s="21" t="s">
        <v>123</v>
      </c>
      <c r="D9" s="22" t="s">
        <v>117</v>
      </c>
      <c r="E9" s="23">
        <v>3</v>
      </c>
      <c r="F9" s="22" t="s">
        <v>118</v>
      </c>
      <c r="G9" s="22" t="s">
        <v>119</v>
      </c>
      <c r="H9" s="25" t="s">
        <v>17</v>
      </c>
      <c r="I9" s="22" t="s">
        <v>111</v>
      </c>
      <c r="J9" s="25" t="s">
        <v>17</v>
      </c>
    </row>
    <row ht="45.75" r="10" spans="1:10" thickBot="1">
      <c r="A10" s="19" t="s">
        <v>106</v>
      </c>
      <c r="B10" s="20">
        <v>98111</v>
      </c>
      <c r="C10" s="21" t="s">
        <v>124</v>
      </c>
      <c r="D10" s="22" t="s">
        <v>117</v>
      </c>
      <c r="E10" s="23">
        <v>3</v>
      </c>
      <c r="F10" s="22" t="s">
        <v>118</v>
      </c>
      <c r="G10" s="22" t="s">
        <v>119</v>
      </c>
      <c r="H10" s="25" t="s">
        <v>17</v>
      </c>
      <c r="I10" s="22" t="s">
        <v>111</v>
      </c>
      <c r="J10" s="25" t="s">
        <v>17</v>
      </c>
    </row>
    <row ht="45.75" r="11" spans="1:10" thickBot="1">
      <c r="A11" s="19" t="s">
        <v>106</v>
      </c>
      <c r="B11" s="20">
        <v>99004</v>
      </c>
      <c r="C11" s="28" t="s">
        <v>125</v>
      </c>
      <c r="D11" s="22" t="s">
        <v>117</v>
      </c>
      <c r="E11" s="23">
        <v>3</v>
      </c>
      <c r="F11" s="22" t="s">
        <v>118</v>
      </c>
      <c r="G11" s="22" t="s">
        <v>119</v>
      </c>
      <c r="H11" s="25" t="s">
        <v>17</v>
      </c>
      <c r="I11" s="22" t="s">
        <v>111</v>
      </c>
      <c r="J11" s="25" t="s">
        <v>17</v>
      </c>
    </row>
    <row ht="45.75" r="12" spans="1:10" thickBot="1">
      <c r="A12" s="19" t="s">
        <v>106</v>
      </c>
      <c r="B12" s="20">
        <v>99505</v>
      </c>
      <c r="C12" s="28" t="s">
        <v>126</v>
      </c>
      <c r="D12" s="22" t="s">
        <v>117</v>
      </c>
      <c r="E12" s="23">
        <v>3</v>
      </c>
      <c r="F12" s="22" t="s">
        <v>118</v>
      </c>
      <c r="G12" s="22" t="s">
        <v>119</v>
      </c>
      <c r="H12" s="25" t="s">
        <v>17</v>
      </c>
      <c r="I12" s="22" t="s">
        <v>111</v>
      </c>
      <c r="J12" s="25" t="s">
        <v>17</v>
      </c>
    </row>
    <row ht="45.75" r="13" spans="1:10" thickBot="1">
      <c r="A13" s="19" t="s">
        <v>106</v>
      </c>
      <c r="B13" s="20">
        <v>99746</v>
      </c>
      <c r="C13" s="28" t="s">
        <v>127</v>
      </c>
      <c r="D13" s="22" t="s">
        <v>117</v>
      </c>
      <c r="E13" s="23">
        <v>3</v>
      </c>
      <c r="F13" s="22" t="s">
        <v>118</v>
      </c>
      <c r="G13" s="22" t="s">
        <v>119</v>
      </c>
      <c r="H13" s="25" t="s">
        <v>17</v>
      </c>
      <c r="I13" s="22" t="s">
        <v>111</v>
      </c>
      <c r="J13" s="25" t="s">
        <v>17</v>
      </c>
    </row>
    <row ht="45.75" r="14" spans="1:10" thickBot="1">
      <c r="A14" s="19" t="s">
        <v>106</v>
      </c>
      <c r="B14" s="20">
        <v>99827</v>
      </c>
      <c r="C14" s="28" t="s">
        <v>128</v>
      </c>
      <c r="D14" s="22" t="s">
        <v>117</v>
      </c>
      <c r="E14" s="23">
        <v>3</v>
      </c>
      <c r="F14" s="22" t="s">
        <v>118</v>
      </c>
      <c r="G14" s="22" t="s">
        <v>119</v>
      </c>
      <c r="H14" s="25" t="s">
        <v>17</v>
      </c>
      <c r="I14" s="22" t="s">
        <v>111</v>
      </c>
      <c r="J14" s="25" t="s">
        <v>17</v>
      </c>
    </row>
    <row ht="30.75" r="15" spans="1:10" thickBot="1">
      <c r="A15" s="19" t="s">
        <v>106</v>
      </c>
      <c r="B15" s="20">
        <v>94276</v>
      </c>
      <c r="C15" s="21" t="s">
        <v>129</v>
      </c>
      <c r="D15" s="29" t="s">
        <v>130</v>
      </c>
      <c r="E15" s="23">
        <v>4</v>
      </c>
      <c r="F15" s="22" t="s">
        <v>109</v>
      </c>
      <c r="G15" s="22" t="s">
        <v>131</v>
      </c>
      <c r="H15" s="27" t="s">
        <v>17</v>
      </c>
      <c r="I15" s="29" t="s">
        <v>111</v>
      </c>
      <c r="J15" s="25" t="s">
        <v>20</v>
      </c>
    </row>
    <row ht="30.75" r="16" spans="1:10" thickBot="1">
      <c r="A16" s="19" t="s">
        <v>106</v>
      </c>
      <c r="B16" s="20">
        <v>95625</v>
      </c>
      <c r="C16" s="21" t="s">
        <v>132</v>
      </c>
      <c r="D16" s="29" t="s">
        <v>130</v>
      </c>
      <c r="E16" s="23">
        <v>4</v>
      </c>
      <c r="F16" s="22" t="s">
        <v>109</v>
      </c>
      <c r="G16" s="22" t="s">
        <v>131</v>
      </c>
      <c r="H16" s="27" t="s">
        <v>17</v>
      </c>
      <c r="I16" s="29" t="s">
        <v>111</v>
      </c>
      <c r="J16" s="25" t="s">
        <v>20</v>
      </c>
    </row>
    <row ht="30.75" r="17" spans="1:10" thickBot="1">
      <c r="A17" s="19" t="s">
        <v>106</v>
      </c>
      <c r="B17" s="20">
        <v>97047</v>
      </c>
      <c r="C17" s="21" t="s">
        <v>107</v>
      </c>
      <c r="D17" s="29" t="s">
        <v>130</v>
      </c>
      <c r="E17" s="23">
        <v>4</v>
      </c>
      <c r="F17" s="22" t="s">
        <v>109</v>
      </c>
      <c r="G17" s="22" t="s">
        <v>131</v>
      </c>
      <c r="H17" s="27" t="s">
        <v>17</v>
      </c>
      <c r="I17" s="29" t="s">
        <v>111</v>
      </c>
      <c r="J17" s="25" t="s">
        <v>20</v>
      </c>
    </row>
    <row ht="30.75" r="18" spans="1:10" thickBot="1">
      <c r="A18" s="19" t="s">
        <v>106</v>
      </c>
      <c r="B18" s="20">
        <v>98805</v>
      </c>
      <c r="C18" s="21" t="s">
        <v>133</v>
      </c>
      <c r="D18" s="29" t="s">
        <v>130</v>
      </c>
      <c r="E18" s="23">
        <v>4</v>
      </c>
      <c r="F18" s="22" t="s">
        <v>109</v>
      </c>
      <c r="G18" s="22" t="s">
        <v>131</v>
      </c>
      <c r="H18" s="27" t="s">
        <v>17</v>
      </c>
      <c r="I18" s="29" t="s">
        <v>111</v>
      </c>
      <c r="J18" s="25" t="s">
        <v>20</v>
      </c>
    </row>
    <row ht="30.75" r="19" spans="1:10" thickBot="1">
      <c r="A19" s="19" t="s">
        <v>106</v>
      </c>
      <c r="B19" s="20">
        <v>98993</v>
      </c>
      <c r="C19" s="28" t="s">
        <v>134</v>
      </c>
      <c r="D19" s="29" t="s">
        <v>130</v>
      </c>
      <c r="E19" s="23">
        <v>4</v>
      </c>
      <c r="F19" s="22" t="s">
        <v>109</v>
      </c>
      <c r="G19" s="22" t="s">
        <v>131</v>
      </c>
      <c r="H19" s="27" t="s">
        <v>17</v>
      </c>
      <c r="I19" s="29" t="s">
        <v>111</v>
      </c>
      <c r="J19" s="25" t="s">
        <v>20</v>
      </c>
    </row>
    <row ht="30.75" r="20" spans="1:10" thickBot="1">
      <c r="A20" s="19" t="s">
        <v>106</v>
      </c>
      <c r="B20" s="20">
        <v>99650</v>
      </c>
      <c r="C20" s="28" t="s">
        <v>135</v>
      </c>
      <c r="D20" s="29" t="s">
        <v>130</v>
      </c>
      <c r="E20" s="23">
        <v>4</v>
      </c>
      <c r="F20" s="22" t="s">
        <v>109</v>
      </c>
      <c r="G20" s="22" t="s">
        <v>131</v>
      </c>
      <c r="H20" s="27" t="s">
        <v>17</v>
      </c>
      <c r="I20" s="29" t="s">
        <v>111</v>
      </c>
      <c r="J20" s="25" t="s">
        <v>20</v>
      </c>
    </row>
    <row ht="30.75" r="21" spans="1:10" thickBot="1">
      <c r="A21" s="19" t="s">
        <v>106</v>
      </c>
      <c r="B21" s="20">
        <v>97047</v>
      </c>
      <c r="C21" s="21" t="s">
        <v>107</v>
      </c>
      <c r="D21" s="22" t="s">
        <v>136</v>
      </c>
      <c r="E21" s="23">
        <v>5</v>
      </c>
      <c r="F21" s="22" t="s">
        <v>137</v>
      </c>
      <c r="G21" s="22" t="s">
        <v>138</v>
      </c>
      <c r="H21" s="25" t="s">
        <v>17</v>
      </c>
      <c r="I21" s="22" t="s">
        <v>139</v>
      </c>
      <c r="J21" s="25" t="s">
        <v>20</v>
      </c>
    </row>
    <row ht="45.75" r="22" spans="1:10" thickBot="1">
      <c r="A22" s="19" t="s">
        <v>106</v>
      </c>
      <c r="B22" s="20">
        <v>94276</v>
      </c>
      <c r="C22" s="21" t="s">
        <v>129</v>
      </c>
      <c r="D22" s="22" t="s">
        <v>140</v>
      </c>
      <c r="E22" s="23">
        <v>6</v>
      </c>
      <c r="F22" s="22" t="s">
        <v>109</v>
      </c>
      <c r="G22" s="22" t="s">
        <v>141</v>
      </c>
      <c r="H22" s="25" t="s">
        <v>17</v>
      </c>
      <c r="I22" s="24" t="s">
        <v>111</v>
      </c>
      <c r="J22" s="25" t="s">
        <v>20</v>
      </c>
    </row>
    <row ht="45.75" r="23" spans="1:10" thickBot="1">
      <c r="A23" s="19" t="s">
        <v>106</v>
      </c>
      <c r="B23" s="20">
        <v>95410</v>
      </c>
      <c r="C23" s="30" t="s">
        <v>142</v>
      </c>
      <c r="D23" s="22" t="s">
        <v>140</v>
      </c>
      <c r="E23" s="23">
        <v>6</v>
      </c>
      <c r="F23" s="22" t="s">
        <v>109</v>
      </c>
      <c r="G23" s="22" t="s">
        <v>141</v>
      </c>
      <c r="H23" s="25" t="s">
        <v>17</v>
      </c>
      <c r="I23" s="24" t="s">
        <v>111</v>
      </c>
      <c r="J23" s="25" t="s">
        <v>20</v>
      </c>
    </row>
    <row ht="45.75" r="24" spans="1:10" thickBot="1">
      <c r="A24" s="19" t="s">
        <v>106</v>
      </c>
      <c r="B24" s="20">
        <v>97047</v>
      </c>
      <c r="C24" s="21" t="s">
        <v>107</v>
      </c>
      <c r="D24" s="22" t="s">
        <v>140</v>
      </c>
      <c r="E24" s="23">
        <v>6</v>
      </c>
      <c r="F24" s="22" t="s">
        <v>109</v>
      </c>
      <c r="G24" s="22" t="s">
        <v>141</v>
      </c>
      <c r="H24" s="25" t="s">
        <v>17</v>
      </c>
      <c r="I24" s="24" t="s">
        <v>111</v>
      </c>
      <c r="J24" s="25" t="s">
        <v>20</v>
      </c>
    </row>
    <row ht="45.75" r="25" spans="1:10" thickBot="1">
      <c r="A25" s="19" t="s">
        <v>106</v>
      </c>
      <c r="B25" s="20">
        <v>98805</v>
      </c>
      <c r="C25" s="21" t="s">
        <v>133</v>
      </c>
      <c r="D25" s="22" t="s">
        <v>140</v>
      </c>
      <c r="E25" s="23">
        <v>6</v>
      </c>
      <c r="F25" s="22" t="s">
        <v>109</v>
      </c>
      <c r="G25" s="22" t="s">
        <v>141</v>
      </c>
      <c r="H25" s="25" t="s">
        <v>17</v>
      </c>
      <c r="I25" s="24" t="s">
        <v>111</v>
      </c>
      <c r="J25" s="25" t="s">
        <v>20</v>
      </c>
    </row>
    <row ht="30.75" r="26" spans="1:10" thickBot="1">
      <c r="A26" s="19" t="s">
        <v>106</v>
      </c>
      <c r="B26" s="20">
        <v>98449</v>
      </c>
      <c r="C26" s="21" t="s">
        <v>143</v>
      </c>
      <c r="D26" s="22" t="s">
        <v>144</v>
      </c>
      <c r="E26" s="23">
        <v>7</v>
      </c>
      <c r="F26" s="22" t="s">
        <v>109</v>
      </c>
      <c r="G26" s="22" t="s">
        <v>145</v>
      </c>
      <c r="H26" s="25" t="s">
        <v>17</v>
      </c>
      <c r="I26" s="24" t="s">
        <v>111</v>
      </c>
      <c r="J26" s="25" t="s">
        <v>20</v>
      </c>
    </row>
    <row ht="45.75" r="27" spans="1:10" thickBot="1">
      <c r="A27" s="19" t="s">
        <v>106</v>
      </c>
      <c r="B27" s="20">
        <v>95410</v>
      </c>
      <c r="C27" s="30" t="s">
        <v>142</v>
      </c>
      <c r="D27" s="22" t="s">
        <v>146</v>
      </c>
      <c r="E27" s="23">
        <v>8</v>
      </c>
      <c r="F27" s="22" t="s">
        <v>109</v>
      </c>
      <c r="G27" s="22" t="s">
        <v>147</v>
      </c>
      <c r="H27" s="25" t="s">
        <v>17</v>
      </c>
      <c r="I27" s="24" t="s">
        <v>111</v>
      </c>
      <c r="J27" s="25" t="s">
        <v>20</v>
      </c>
    </row>
    <row ht="45.75" r="28" spans="1:10" thickBot="1">
      <c r="A28" s="19" t="s">
        <v>106</v>
      </c>
      <c r="B28" s="20">
        <v>96816</v>
      </c>
      <c r="C28" s="21" t="s">
        <v>148</v>
      </c>
      <c r="D28" s="22" t="s">
        <v>149</v>
      </c>
      <c r="E28" s="23">
        <v>9</v>
      </c>
      <c r="F28" s="22" t="s">
        <v>137</v>
      </c>
      <c r="G28" s="22" t="s">
        <v>150</v>
      </c>
      <c r="H28" s="25" t="s">
        <v>17</v>
      </c>
      <c r="I28" s="22" t="s">
        <v>139</v>
      </c>
      <c r="J28" s="25" t="s">
        <v>20</v>
      </c>
    </row>
    <row ht="45.75" r="29" spans="1:10" thickBot="1">
      <c r="A29" s="19" t="s">
        <v>106</v>
      </c>
      <c r="B29" s="20">
        <v>99955</v>
      </c>
      <c r="C29" s="28" t="s">
        <v>151</v>
      </c>
      <c r="D29" s="22" t="s">
        <v>152</v>
      </c>
      <c r="E29" s="23">
        <v>10</v>
      </c>
      <c r="F29" s="22" t="s">
        <v>137</v>
      </c>
      <c r="G29" s="22" t="s">
        <v>153</v>
      </c>
      <c r="H29" s="25" t="s">
        <v>17</v>
      </c>
      <c r="I29" s="22" t="s">
        <v>139</v>
      </c>
      <c r="J29" s="25" t="s">
        <v>20</v>
      </c>
    </row>
    <row ht="45.75" r="30" spans="1:10" thickBot="1">
      <c r="A30" s="19" t="s">
        <v>106</v>
      </c>
      <c r="B30" s="20">
        <v>91560</v>
      </c>
      <c r="C30" s="21" t="s">
        <v>113</v>
      </c>
      <c r="D30" s="22" t="s">
        <v>154</v>
      </c>
      <c r="E30" s="23">
        <v>11</v>
      </c>
      <c r="F30" s="22" t="s">
        <v>118</v>
      </c>
      <c r="G30" s="22" t="s">
        <v>155</v>
      </c>
      <c r="H30" s="25" t="s">
        <v>17</v>
      </c>
      <c r="I30" s="22" t="s">
        <v>111</v>
      </c>
      <c r="J30" s="25" t="s">
        <v>17</v>
      </c>
    </row>
    <row ht="60.75" r="31" spans="1:10" thickBot="1">
      <c r="A31" s="19" t="s">
        <v>106</v>
      </c>
      <c r="B31" s="20">
        <v>91405</v>
      </c>
      <c r="C31" s="21" t="s">
        <v>156</v>
      </c>
      <c r="D31" s="22" t="s">
        <v>157</v>
      </c>
      <c r="E31" s="23">
        <v>12</v>
      </c>
      <c r="F31" s="22" t="s">
        <v>109</v>
      </c>
      <c r="G31" s="22" t="s">
        <v>158</v>
      </c>
      <c r="H31" s="25" t="s">
        <v>17</v>
      </c>
      <c r="I31" s="24" t="s">
        <v>111</v>
      </c>
      <c r="J31" s="25" t="s">
        <v>20</v>
      </c>
    </row>
    <row ht="60.75" r="32" spans="1:10" thickBot="1">
      <c r="A32" s="19" t="s">
        <v>106</v>
      </c>
      <c r="B32" s="20">
        <v>95625</v>
      </c>
      <c r="C32" s="21" t="s">
        <v>132</v>
      </c>
      <c r="D32" s="22" t="s">
        <v>157</v>
      </c>
      <c r="E32" s="23">
        <v>12</v>
      </c>
      <c r="F32" s="22" t="s">
        <v>109</v>
      </c>
      <c r="G32" s="22" t="s">
        <v>158</v>
      </c>
      <c r="H32" s="25" t="s">
        <v>17</v>
      </c>
      <c r="I32" s="24" t="s">
        <v>111</v>
      </c>
      <c r="J32" s="25" t="s">
        <v>20</v>
      </c>
    </row>
    <row ht="60.75" r="33" spans="1:10" thickBot="1">
      <c r="A33" s="19" t="s">
        <v>106</v>
      </c>
      <c r="B33" s="20">
        <v>96816</v>
      </c>
      <c r="C33" s="21" t="s">
        <v>148</v>
      </c>
      <c r="D33" s="22" t="s">
        <v>157</v>
      </c>
      <c r="E33" s="23">
        <v>12</v>
      </c>
      <c r="F33" s="22" t="s">
        <v>109</v>
      </c>
      <c r="G33" s="22" t="s">
        <v>158</v>
      </c>
      <c r="H33" s="25" t="s">
        <v>17</v>
      </c>
      <c r="I33" s="24" t="s">
        <v>111</v>
      </c>
      <c r="J33" s="25" t="s">
        <v>20</v>
      </c>
    </row>
    <row ht="27" r="34" spans="1:10" thickBot="1">
      <c r="A34" s="19" t="s">
        <v>106</v>
      </c>
      <c r="B34" s="20">
        <v>95410</v>
      </c>
      <c r="C34" s="30" t="s">
        <v>142</v>
      </c>
      <c r="D34" s="22" t="s">
        <v>159</v>
      </c>
      <c r="E34" s="23">
        <v>13</v>
      </c>
      <c r="F34" s="22" t="s">
        <v>109</v>
      </c>
      <c r="G34" s="22" t="s">
        <v>160</v>
      </c>
      <c r="H34" s="25" t="s">
        <v>17</v>
      </c>
      <c r="I34" s="22" t="s">
        <v>161</v>
      </c>
      <c r="J34" s="25" t="s">
        <v>20</v>
      </c>
    </row>
    <row ht="45.75" r="35" spans="1:10" thickBot="1">
      <c r="A35" s="19" t="s">
        <v>106</v>
      </c>
      <c r="B35" s="20">
        <v>97050</v>
      </c>
      <c r="C35" s="21" t="s">
        <v>112</v>
      </c>
      <c r="D35" s="22" t="s">
        <v>162</v>
      </c>
      <c r="E35" s="23">
        <v>14</v>
      </c>
      <c r="F35" s="22" t="s">
        <v>137</v>
      </c>
      <c r="G35" s="22" t="s">
        <v>163</v>
      </c>
      <c r="H35" s="25" t="s">
        <v>17</v>
      </c>
      <c r="I35" s="22" t="s">
        <v>139</v>
      </c>
      <c r="J35" s="25" t="s">
        <v>20</v>
      </c>
    </row>
    <row ht="30.75" r="36" spans="1:10" thickBot="1">
      <c r="A36" s="19" t="s">
        <v>106</v>
      </c>
      <c r="B36" s="20">
        <v>91560</v>
      </c>
      <c r="C36" s="21" t="s">
        <v>113</v>
      </c>
      <c r="D36" s="22" t="s">
        <v>164</v>
      </c>
      <c r="E36" s="23">
        <v>15</v>
      </c>
      <c r="F36" s="22" t="s">
        <v>109</v>
      </c>
      <c r="G36" s="22" t="s">
        <v>165</v>
      </c>
      <c r="H36" s="25" t="s">
        <v>17</v>
      </c>
      <c r="I36" s="24" t="s">
        <v>111</v>
      </c>
      <c r="J36" s="25" t="s">
        <v>20</v>
      </c>
    </row>
    <row ht="30.75" r="37" spans="1:10" thickBot="1">
      <c r="A37" s="19" t="s">
        <v>106</v>
      </c>
      <c r="B37" s="20">
        <v>95410</v>
      </c>
      <c r="C37" s="21" t="s">
        <v>142</v>
      </c>
      <c r="D37" s="22" t="s">
        <v>166</v>
      </c>
      <c r="E37" s="23">
        <v>16</v>
      </c>
      <c r="F37" s="22" t="s">
        <v>109</v>
      </c>
      <c r="G37" s="22" t="s">
        <v>167</v>
      </c>
      <c r="H37" s="25" t="s">
        <v>17</v>
      </c>
      <c r="I37" s="24" t="s">
        <v>161</v>
      </c>
      <c r="J37" s="25" t="s">
        <v>20</v>
      </c>
    </row>
    <row ht="30.75" r="38" spans="1:10" thickBot="1">
      <c r="A38" s="19" t="s">
        <v>106</v>
      </c>
      <c r="B38" s="20">
        <v>97047</v>
      </c>
      <c r="C38" s="21" t="s">
        <v>107</v>
      </c>
      <c r="D38" s="22" t="s">
        <v>169</v>
      </c>
      <c r="E38" s="23">
        <v>18</v>
      </c>
      <c r="F38" s="22" t="s">
        <v>109</v>
      </c>
      <c r="G38" s="22" t="s">
        <v>170</v>
      </c>
      <c r="H38" s="25" t="s">
        <v>17</v>
      </c>
      <c r="I38" s="22" t="s">
        <v>161</v>
      </c>
      <c r="J38" s="25" t="s">
        <v>20</v>
      </c>
    </row>
    <row ht="30.75" r="39" spans="1:10" thickBot="1">
      <c r="A39" s="19" t="s">
        <v>106</v>
      </c>
      <c r="B39" s="20">
        <v>91405</v>
      </c>
      <c r="C39" s="21" t="s">
        <v>156</v>
      </c>
      <c r="D39" s="37" t="s">
        <v>171</v>
      </c>
      <c r="E39" s="23">
        <v>19</v>
      </c>
      <c r="F39" s="22" t="s">
        <v>137</v>
      </c>
      <c r="G39" s="22" t="s">
        <v>172</v>
      </c>
      <c r="H39" s="25" t="s">
        <v>17</v>
      </c>
      <c r="I39" s="24" t="s">
        <v>139</v>
      </c>
      <c r="J39" s="25" t="s">
        <v>20</v>
      </c>
    </row>
    <row ht="75.75" r="40" spans="1:10" thickBot="1">
      <c r="A40" s="19" t="s">
        <v>106</v>
      </c>
      <c r="B40" s="20">
        <v>99505</v>
      </c>
      <c r="C40" s="28" t="s">
        <v>126</v>
      </c>
      <c r="D40" s="22" t="s">
        <v>173</v>
      </c>
      <c r="E40" s="23">
        <v>20</v>
      </c>
      <c r="F40" s="22" t="s">
        <v>109</v>
      </c>
      <c r="G40" s="22" t="s">
        <v>174</v>
      </c>
      <c r="H40" s="25" t="s">
        <v>17</v>
      </c>
      <c r="I40" s="24" t="s">
        <v>111</v>
      </c>
      <c r="J40" s="25" t="s">
        <v>20</v>
      </c>
    </row>
    <row ht="30.75" r="41" spans="1:10" thickBot="1">
      <c r="A41" s="19" t="s">
        <v>106</v>
      </c>
      <c r="B41" s="20">
        <v>91560</v>
      </c>
      <c r="C41" s="21" t="s">
        <v>113</v>
      </c>
      <c r="D41" s="22" t="s">
        <v>175</v>
      </c>
      <c r="E41" s="23">
        <v>21</v>
      </c>
      <c r="F41" s="22" t="s">
        <v>109</v>
      </c>
      <c r="G41" s="22" t="s">
        <v>176</v>
      </c>
      <c r="H41" s="25" t="s">
        <v>17</v>
      </c>
      <c r="I41" s="24" t="s">
        <v>111</v>
      </c>
      <c r="J41" s="25" t="s">
        <v>20</v>
      </c>
    </row>
    <row ht="30.75" r="42" spans="1:10" thickBot="1">
      <c r="A42" s="19" t="s">
        <v>106</v>
      </c>
      <c r="B42" s="20">
        <v>97447</v>
      </c>
      <c r="C42" s="21" t="s">
        <v>177</v>
      </c>
      <c r="D42" s="22" t="s">
        <v>175</v>
      </c>
      <c r="E42" s="23">
        <v>21</v>
      </c>
      <c r="F42" s="22" t="s">
        <v>109</v>
      </c>
      <c r="G42" s="22" t="s">
        <v>176</v>
      </c>
      <c r="H42" s="25" t="s">
        <v>17</v>
      </c>
      <c r="I42" s="24" t="s">
        <v>111</v>
      </c>
      <c r="J42" s="25" t="s">
        <v>20</v>
      </c>
    </row>
    <row ht="45.75" r="43" spans="1:10" thickBot="1">
      <c r="A43" s="19" t="s">
        <v>106</v>
      </c>
      <c r="B43" s="20">
        <v>94276</v>
      </c>
      <c r="C43" s="21" t="s">
        <v>129</v>
      </c>
      <c r="D43" s="22" t="s">
        <v>178</v>
      </c>
      <c r="E43" s="23">
        <v>22</v>
      </c>
      <c r="F43" s="22" t="s">
        <v>109</v>
      </c>
      <c r="G43" s="22" t="s">
        <v>179</v>
      </c>
      <c r="H43" s="25" t="s">
        <v>17</v>
      </c>
      <c r="I43" s="24" t="s">
        <v>111</v>
      </c>
      <c r="J43" s="25" t="s">
        <v>20</v>
      </c>
    </row>
    <row ht="27" r="44" spans="1:10" thickBot="1">
      <c r="A44" s="19" t="s">
        <v>106</v>
      </c>
      <c r="B44" s="20">
        <v>94569</v>
      </c>
      <c r="C44" s="21" t="s">
        <v>121</v>
      </c>
      <c r="D44" s="38" t="s">
        <v>180</v>
      </c>
      <c r="E44" s="23">
        <v>23</v>
      </c>
      <c r="F44" s="22" t="s">
        <v>137</v>
      </c>
      <c r="G44" s="22" t="s">
        <v>181</v>
      </c>
      <c r="H44" s="25" t="s">
        <v>182</v>
      </c>
      <c r="I44" s="24" t="s">
        <v>139</v>
      </c>
      <c r="J44" s="25" t="s">
        <v>20</v>
      </c>
    </row>
    <row ht="45.75" r="45" spans="1:10" thickBot="1">
      <c r="A45" s="19" t="s">
        <v>106</v>
      </c>
      <c r="B45" s="20">
        <v>97050</v>
      </c>
      <c r="C45" s="21" t="s">
        <v>112</v>
      </c>
      <c r="D45" s="22" t="s">
        <v>183</v>
      </c>
      <c r="E45" s="23">
        <v>24</v>
      </c>
      <c r="F45" s="22" t="s">
        <v>109</v>
      </c>
      <c r="G45" s="22" t="s">
        <v>184</v>
      </c>
      <c r="H45" s="25" t="s">
        <v>17</v>
      </c>
      <c r="I45" s="24" t="s">
        <v>111</v>
      </c>
      <c r="J45" s="25" t="s">
        <v>20</v>
      </c>
    </row>
    <row ht="30.75" r="46" spans="1:10" thickBot="1">
      <c r="A46" s="19" t="s">
        <v>106</v>
      </c>
      <c r="B46" s="20">
        <v>91560</v>
      </c>
      <c r="C46" s="21" t="s">
        <v>113</v>
      </c>
      <c r="D46" s="22" t="s">
        <v>185</v>
      </c>
      <c r="E46" s="23">
        <v>25</v>
      </c>
      <c r="F46" s="22" t="s">
        <v>118</v>
      </c>
      <c r="G46" s="22" t="s">
        <v>186</v>
      </c>
      <c r="H46" s="25" t="s">
        <v>17</v>
      </c>
      <c r="I46" s="22" t="s">
        <v>111</v>
      </c>
      <c r="J46" s="25" t="s">
        <v>17</v>
      </c>
    </row>
    <row ht="30.75" r="47" spans="1:10" thickBot="1">
      <c r="A47" s="19" t="s">
        <v>106</v>
      </c>
      <c r="B47" s="20">
        <v>94276</v>
      </c>
      <c r="C47" s="21" t="s">
        <v>129</v>
      </c>
      <c r="D47" s="22" t="s">
        <v>185</v>
      </c>
      <c r="E47" s="23">
        <v>25</v>
      </c>
      <c r="F47" s="22" t="s">
        <v>118</v>
      </c>
      <c r="G47" s="22" t="s">
        <v>186</v>
      </c>
      <c r="H47" s="25" t="s">
        <v>17</v>
      </c>
      <c r="I47" s="22" t="s">
        <v>111</v>
      </c>
      <c r="J47" s="25" t="s">
        <v>17</v>
      </c>
    </row>
    <row ht="30.75" r="48" spans="1:10" thickBot="1">
      <c r="A48" s="19" t="s">
        <v>106</v>
      </c>
      <c r="B48" s="20">
        <v>94569</v>
      </c>
      <c r="C48" s="21" t="s">
        <v>121</v>
      </c>
      <c r="D48" s="22" t="s">
        <v>187</v>
      </c>
      <c r="E48" s="23">
        <v>26</v>
      </c>
      <c r="F48" s="22" t="s">
        <v>137</v>
      </c>
      <c r="G48" s="22" t="s">
        <v>188</v>
      </c>
      <c r="H48" s="25" t="s">
        <v>17</v>
      </c>
      <c r="I48" s="22" t="s">
        <v>137</v>
      </c>
      <c r="J48" s="25" t="s">
        <v>20</v>
      </c>
    </row>
    <row ht="45.75" r="49" spans="1:10" thickBot="1">
      <c r="A49" s="19" t="s">
        <v>106</v>
      </c>
      <c r="B49" s="20">
        <v>95233</v>
      </c>
      <c r="C49" s="21" t="s">
        <v>189</v>
      </c>
      <c r="D49" s="22" t="s">
        <v>190</v>
      </c>
      <c r="E49" s="23">
        <v>27</v>
      </c>
      <c r="F49" s="22" t="s">
        <v>109</v>
      </c>
      <c r="G49" s="22" t="s">
        <v>191</v>
      </c>
      <c r="H49" s="25" t="s">
        <v>17</v>
      </c>
      <c r="I49" s="24" t="s">
        <v>111</v>
      </c>
      <c r="J49" s="25" t="s">
        <v>20</v>
      </c>
    </row>
    <row ht="45.75" r="50" spans="1:10" thickBot="1">
      <c r="A50" s="19" t="s">
        <v>106</v>
      </c>
      <c r="B50" s="20">
        <v>95410</v>
      </c>
      <c r="C50" s="21" t="s">
        <v>142</v>
      </c>
      <c r="D50" s="22" t="s">
        <v>190</v>
      </c>
      <c r="E50" s="23">
        <v>27</v>
      </c>
      <c r="F50" s="22" t="s">
        <v>109</v>
      </c>
      <c r="G50" s="22" t="s">
        <v>191</v>
      </c>
      <c r="H50" s="25" t="s">
        <v>17</v>
      </c>
      <c r="I50" s="24" t="s">
        <v>111</v>
      </c>
      <c r="J50" s="25" t="s">
        <v>20</v>
      </c>
    </row>
    <row ht="30.75" r="51" spans="1:10" thickBot="1">
      <c r="A51" s="19" t="s">
        <v>106</v>
      </c>
      <c r="B51" s="20">
        <v>91405</v>
      </c>
      <c r="C51" s="21" t="s">
        <v>156</v>
      </c>
      <c r="D51" s="22" t="s">
        <v>192</v>
      </c>
      <c r="E51" s="23">
        <v>28</v>
      </c>
      <c r="F51" s="22" t="s">
        <v>109</v>
      </c>
      <c r="G51" s="22" t="s">
        <v>193</v>
      </c>
      <c r="H51" s="25" t="s">
        <v>17</v>
      </c>
      <c r="I51" s="22" t="s">
        <v>161</v>
      </c>
      <c r="J51" s="25" t="s">
        <v>20</v>
      </c>
    </row>
    <row ht="30.75" r="52" spans="1:10" thickBot="1">
      <c r="A52" s="19" t="s">
        <v>106</v>
      </c>
      <c r="B52" s="20">
        <v>95625</v>
      </c>
      <c r="C52" s="21" t="s">
        <v>132</v>
      </c>
      <c r="D52" s="22" t="s">
        <v>192</v>
      </c>
      <c r="E52" s="23">
        <v>28</v>
      </c>
      <c r="F52" s="22" t="s">
        <v>109</v>
      </c>
      <c r="G52" s="22" t="s">
        <v>193</v>
      </c>
      <c r="H52" s="25" t="s">
        <v>17</v>
      </c>
      <c r="I52" s="22" t="s">
        <v>161</v>
      </c>
      <c r="J52" s="25" t="s">
        <v>20</v>
      </c>
    </row>
    <row ht="30.75" r="53" spans="1:10" thickBot="1">
      <c r="A53" s="19" t="s">
        <v>106</v>
      </c>
      <c r="B53" s="20">
        <v>96816</v>
      </c>
      <c r="C53" s="21" t="s">
        <v>148</v>
      </c>
      <c r="D53" s="22" t="s">
        <v>192</v>
      </c>
      <c r="E53" s="23">
        <v>28</v>
      </c>
      <c r="F53" s="22" t="s">
        <v>109</v>
      </c>
      <c r="G53" s="22" t="s">
        <v>194</v>
      </c>
      <c r="H53" s="25" t="s">
        <v>17</v>
      </c>
      <c r="I53" s="24" t="s">
        <v>111</v>
      </c>
      <c r="J53" s="25" t="s">
        <v>20</v>
      </c>
    </row>
    <row ht="45.75" r="54" spans="1:10" thickBot="1">
      <c r="A54" s="39" t="s">
        <v>106</v>
      </c>
      <c r="B54" s="20">
        <v>91150</v>
      </c>
      <c r="C54" s="21" t="s">
        <v>195</v>
      </c>
      <c r="D54" s="22" t="s">
        <v>196</v>
      </c>
      <c r="E54" s="23">
        <v>29</v>
      </c>
      <c r="F54" s="22" t="s">
        <v>109</v>
      </c>
      <c r="G54" s="22" t="s">
        <v>197</v>
      </c>
      <c r="H54" s="25" t="s">
        <v>17</v>
      </c>
      <c r="I54" s="24" t="s">
        <v>111</v>
      </c>
      <c r="J54" s="25" t="s">
        <v>20</v>
      </c>
    </row>
    <row ht="45.75" r="55" spans="1:10" thickBot="1">
      <c r="A55" s="19" t="s">
        <v>106</v>
      </c>
      <c r="B55" s="20">
        <v>91155</v>
      </c>
      <c r="C55" s="21" t="s">
        <v>120</v>
      </c>
      <c r="D55" s="22" t="s">
        <v>196</v>
      </c>
      <c r="E55" s="23">
        <v>30</v>
      </c>
      <c r="F55" s="22" t="s">
        <v>109</v>
      </c>
      <c r="G55" s="22" t="s">
        <v>197</v>
      </c>
      <c r="H55" s="25" t="s">
        <v>17</v>
      </c>
      <c r="I55" s="24" t="s">
        <v>111</v>
      </c>
      <c r="J55" s="25" t="s">
        <v>20</v>
      </c>
    </row>
    <row ht="105.75" r="56" spans="1:10" thickBot="1">
      <c r="A56" s="19" t="s">
        <v>106</v>
      </c>
      <c r="B56" s="20">
        <v>99505</v>
      </c>
      <c r="C56" s="28" t="s">
        <v>126</v>
      </c>
      <c r="D56" s="22" t="s">
        <v>198</v>
      </c>
      <c r="E56" s="23">
        <v>31</v>
      </c>
      <c r="F56" s="22" t="s">
        <v>137</v>
      </c>
      <c r="G56" s="22" t="s">
        <v>199</v>
      </c>
      <c r="H56" s="25" t="s">
        <v>17</v>
      </c>
      <c r="I56" s="22" t="s">
        <v>139</v>
      </c>
      <c r="J56" s="27" t="s">
        <v>17</v>
      </c>
    </row>
    <row ht="45.75" r="57" spans="1:10" thickBot="1">
      <c r="A57" s="19" t="s">
        <v>106</v>
      </c>
      <c r="B57" s="20">
        <v>96408</v>
      </c>
      <c r="C57" s="21" t="s">
        <v>200</v>
      </c>
      <c r="D57" s="22" t="s">
        <v>201</v>
      </c>
      <c r="E57" s="23">
        <v>32</v>
      </c>
      <c r="F57" s="22" t="s">
        <v>109</v>
      </c>
      <c r="G57" s="22" t="s">
        <v>202</v>
      </c>
      <c r="H57" s="25" t="s">
        <v>17</v>
      </c>
      <c r="I57" s="24" t="s">
        <v>111</v>
      </c>
      <c r="J57" s="25" t="s">
        <v>20</v>
      </c>
    </row>
    <row ht="45.75" r="58" spans="1:10" thickBot="1">
      <c r="A58" s="19" t="s">
        <v>106</v>
      </c>
      <c r="B58" s="20">
        <v>96410</v>
      </c>
      <c r="C58" s="21" t="s">
        <v>203</v>
      </c>
      <c r="D58" s="22" t="s">
        <v>201</v>
      </c>
      <c r="E58" s="23">
        <v>32</v>
      </c>
      <c r="F58" s="22" t="s">
        <v>109</v>
      </c>
      <c r="G58" s="22" t="s">
        <v>202</v>
      </c>
      <c r="H58" s="25" t="s">
        <v>17</v>
      </c>
      <c r="I58" s="24" t="s">
        <v>111</v>
      </c>
      <c r="J58" s="25" t="s">
        <v>20</v>
      </c>
    </row>
    <row ht="45.75" r="59" spans="1:10" thickBot="1">
      <c r="A59" s="19" t="s">
        <v>106</v>
      </c>
      <c r="B59" s="20">
        <v>95233</v>
      </c>
      <c r="C59" s="21" t="s">
        <v>189</v>
      </c>
      <c r="D59" s="22" t="s">
        <v>204</v>
      </c>
      <c r="E59" s="23">
        <v>33</v>
      </c>
      <c r="F59" s="22" t="s">
        <v>109</v>
      </c>
      <c r="G59" s="22" t="s">
        <v>205</v>
      </c>
      <c r="H59" s="25" t="s">
        <v>17</v>
      </c>
      <c r="I59" s="24" t="s">
        <v>111</v>
      </c>
      <c r="J59" s="25" t="s">
        <v>20</v>
      </c>
    </row>
    <row ht="30.75" r="60" spans="1:10" thickBot="1">
      <c r="A60" s="19" t="s">
        <v>106</v>
      </c>
      <c r="B60" s="20">
        <v>95410</v>
      </c>
      <c r="C60" s="21" t="s">
        <v>142</v>
      </c>
      <c r="D60" s="22" t="s">
        <v>206</v>
      </c>
      <c r="E60" s="23">
        <v>35</v>
      </c>
      <c r="F60" s="22" t="s">
        <v>109</v>
      </c>
      <c r="G60" s="22" t="s">
        <v>207</v>
      </c>
      <c r="H60" s="25" t="s">
        <v>17</v>
      </c>
      <c r="I60" s="22" t="s">
        <v>161</v>
      </c>
      <c r="J60" s="25" t="s">
        <v>20</v>
      </c>
    </row>
    <row ht="75.75" r="61" spans="1:10" thickBot="1">
      <c r="A61" s="19" t="s">
        <v>106</v>
      </c>
      <c r="B61" s="20">
        <v>95124</v>
      </c>
      <c r="C61" s="21" t="s">
        <v>208</v>
      </c>
      <c r="D61" s="22" t="s">
        <v>209</v>
      </c>
      <c r="E61" s="23">
        <v>37</v>
      </c>
      <c r="F61" s="22" t="s">
        <v>109</v>
      </c>
      <c r="G61" s="22" t="s">
        <v>210</v>
      </c>
      <c r="H61" s="25" t="s">
        <v>17</v>
      </c>
      <c r="I61" s="24" t="s">
        <v>111</v>
      </c>
      <c r="J61" s="25" t="s">
        <v>20</v>
      </c>
    </row>
    <row ht="30.75" r="62" spans="1:10" thickBot="1">
      <c r="A62" s="19" t="s">
        <v>106</v>
      </c>
      <c r="B62" s="20">
        <v>96816</v>
      </c>
      <c r="C62" s="21" t="s">
        <v>148</v>
      </c>
      <c r="D62" s="22" t="s">
        <v>211</v>
      </c>
      <c r="E62" s="23">
        <v>38</v>
      </c>
      <c r="F62" s="22" t="s">
        <v>109</v>
      </c>
      <c r="G62" s="22" t="s">
        <v>212</v>
      </c>
      <c r="H62" s="25" t="s">
        <v>17</v>
      </c>
      <c r="I62" s="24" t="s">
        <v>111</v>
      </c>
      <c r="J62" s="25" t="s">
        <v>20</v>
      </c>
    </row>
    <row ht="30.75" r="63" spans="1:10" thickBot="1">
      <c r="A63" s="19" t="s">
        <v>106</v>
      </c>
      <c r="B63" s="20">
        <v>91629</v>
      </c>
      <c r="C63" s="21" t="s">
        <v>213</v>
      </c>
      <c r="D63" s="22" t="s">
        <v>214</v>
      </c>
      <c r="E63" s="23">
        <v>39</v>
      </c>
      <c r="F63" s="22" t="s">
        <v>109</v>
      </c>
      <c r="G63" s="22" t="s">
        <v>215</v>
      </c>
      <c r="H63" s="25" t="s">
        <v>17</v>
      </c>
      <c r="I63" s="24" t="s">
        <v>111</v>
      </c>
      <c r="J63" s="25" t="s">
        <v>20</v>
      </c>
    </row>
    <row ht="45.75" r="64" spans="1:10" thickBot="1">
      <c r="A64" s="19" t="s">
        <v>106</v>
      </c>
      <c r="B64" s="20">
        <v>91343</v>
      </c>
      <c r="C64" s="21" t="s">
        <v>216</v>
      </c>
      <c r="D64" s="22" t="s">
        <v>217</v>
      </c>
      <c r="E64" s="23">
        <v>40</v>
      </c>
      <c r="F64" s="22" t="s">
        <v>109</v>
      </c>
      <c r="G64" s="22" t="s">
        <v>218</v>
      </c>
      <c r="H64" s="25" t="s">
        <v>20</v>
      </c>
      <c r="I64" s="22" t="s">
        <v>161</v>
      </c>
      <c r="J64" s="25" t="s">
        <v>20</v>
      </c>
    </row>
    <row ht="60.75" r="65" spans="1:10" thickBot="1">
      <c r="A65" s="19" t="s">
        <v>106</v>
      </c>
      <c r="B65" s="20">
        <v>91746</v>
      </c>
      <c r="C65" s="21" t="s">
        <v>219</v>
      </c>
      <c r="D65" s="22" t="s">
        <v>220</v>
      </c>
      <c r="E65" s="23">
        <v>41</v>
      </c>
      <c r="F65" s="22" t="s">
        <v>137</v>
      </c>
      <c r="G65" s="22" t="s">
        <v>221</v>
      </c>
      <c r="H65" s="25" t="s">
        <v>17</v>
      </c>
      <c r="I65" s="22" t="s">
        <v>137</v>
      </c>
      <c r="J65" s="25" t="s">
        <v>20</v>
      </c>
    </row>
    <row ht="30.75" r="66" spans="1:10" thickBot="1">
      <c r="A66" s="19" t="s">
        <v>106</v>
      </c>
      <c r="B66" s="20">
        <v>98967</v>
      </c>
      <c r="C66" s="28" t="s">
        <v>168</v>
      </c>
      <c r="D66" s="22" t="s">
        <v>222</v>
      </c>
      <c r="E66" s="23">
        <v>42</v>
      </c>
      <c r="F66" s="22" t="s">
        <v>137</v>
      </c>
      <c r="G66" s="22" t="s">
        <v>223</v>
      </c>
      <c r="H66" s="25" t="s">
        <v>17</v>
      </c>
      <c r="I66" s="22" t="s">
        <v>139</v>
      </c>
      <c r="J66" s="25" t="s">
        <v>20</v>
      </c>
    </row>
    <row ht="30.75" r="67" spans="1:10" thickBot="1">
      <c r="A67" s="19" t="s">
        <v>106</v>
      </c>
      <c r="B67" s="20">
        <v>92478</v>
      </c>
      <c r="C67" s="21" t="s">
        <v>224</v>
      </c>
      <c r="D67" s="22" t="s">
        <v>225</v>
      </c>
      <c r="E67" s="23">
        <v>43</v>
      </c>
      <c r="F67" s="22" t="s">
        <v>137</v>
      </c>
      <c r="G67" s="22" t="s">
        <v>226</v>
      </c>
      <c r="H67" s="25" t="s">
        <v>17</v>
      </c>
      <c r="I67" s="22" t="s">
        <v>139</v>
      </c>
      <c r="J67" s="25" t="s">
        <v>20</v>
      </c>
    </row>
    <row ht="30.75" r="68" spans="1:10" thickBot="1">
      <c r="A68" s="19" t="s">
        <v>106</v>
      </c>
      <c r="B68" s="20">
        <v>95625</v>
      </c>
      <c r="C68" s="21" t="s">
        <v>132</v>
      </c>
      <c r="D68" s="22" t="s">
        <v>225</v>
      </c>
      <c r="E68" s="23">
        <v>44</v>
      </c>
      <c r="F68" s="22" t="s">
        <v>137</v>
      </c>
      <c r="G68" s="22" t="s">
        <v>227</v>
      </c>
      <c r="H68" s="25" t="s">
        <v>17</v>
      </c>
      <c r="I68" s="22" t="s">
        <v>139</v>
      </c>
      <c r="J68" s="25" t="s">
        <v>20</v>
      </c>
    </row>
    <row ht="45.75" r="69" spans="1:10" thickBot="1">
      <c r="A69" s="19" t="s">
        <v>106</v>
      </c>
      <c r="B69" s="20">
        <v>98111</v>
      </c>
      <c r="C69" s="21" t="s">
        <v>124</v>
      </c>
      <c r="D69" s="22" t="s">
        <v>228</v>
      </c>
      <c r="E69" s="23">
        <v>45</v>
      </c>
      <c r="F69" s="22" t="s">
        <v>137</v>
      </c>
      <c r="G69" s="22" t="s">
        <v>229</v>
      </c>
      <c r="H69" s="25" t="s">
        <v>17</v>
      </c>
      <c r="I69" s="22" t="s">
        <v>139</v>
      </c>
      <c r="J69" s="25" t="s">
        <v>20</v>
      </c>
    </row>
    <row ht="39.75" r="70" spans="1:10" thickBot="1">
      <c r="A70" s="31" t="s">
        <v>106</v>
      </c>
      <c r="B70" s="32">
        <v>91746</v>
      </c>
      <c r="C70" s="36" t="s">
        <v>219</v>
      </c>
      <c r="D70" s="34" t="s">
        <v>230</v>
      </c>
      <c r="E70" s="35">
        <v>46</v>
      </c>
      <c r="F70" s="34" t="s">
        <v>109</v>
      </c>
      <c r="G70" s="34" t="s">
        <v>231</v>
      </c>
      <c r="H70" s="36" t="s">
        <v>17</v>
      </c>
      <c r="I70" s="34" t="s">
        <v>161</v>
      </c>
      <c r="J70" s="36" t="s">
        <v>20</v>
      </c>
    </row>
    <row ht="30.75" r="71" spans="1:10" thickBot="1">
      <c r="A71" s="19" t="s">
        <v>106</v>
      </c>
      <c r="B71" s="20">
        <v>92478</v>
      </c>
      <c r="C71" s="21" t="s">
        <v>224</v>
      </c>
      <c r="D71" s="22" t="s">
        <v>232</v>
      </c>
      <c r="E71" s="23">
        <v>47</v>
      </c>
      <c r="F71" s="22" t="s">
        <v>137</v>
      </c>
      <c r="G71" s="22" t="s">
        <v>226</v>
      </c>
      <c r="H71" s="25" t="s">
        <v>17</v>
      </c>
      <c r="I71" s="22" t="s">
        <v>139</v>
      </c>
      <c r="J71" s="25" t="s">
        <v>20</v>
      </c>
    </row>
    <row ht="45.75" r="72" spans="1:10" thickBot="1">
      <c r="A72" s="19" t="s">
        <v>106</v>
      </c>
      <c r="B72" s="20">
        <v>95233</v>
      </c>
      <c r="C72" s="30" t="s">
        <v>189</v>
      </c>
      <c r="D72" s="22" t="s">
        <v>233</v>
      </c>
      <c r="E72" s="23">
        <v>48</v>
      </c>
      <c r="F72" s="22" t="s">
        <v>109</v>
      </c>
      <c r="G72" s="22" t="s">
        <v>234</v>
      </c>
      <c r="H72" s="25" t="s">
        <v>17</v>
      </c>
      <c r="I72" s="24" t="s">
        <v>111</v>
      </c>
      <c r="J72" s="25" t="s">
        <v>20</v>
      </c>
    </row>
    <row ht="30.75" r="73" spans="1:10" thickBot="1">
      <c r="A73" s="19" t="s">
        <v>106</v>
      </c>
      <c r="B73" s="20">
        <v>98304</v>
      </c>
      <c r="C73" s="21" t="s">
        <v>235</v>
      </c>
      <c r="D73" s="22" t="s">
        <v>236</v>
      </c>
      <c r="E73" s="23">
        <v>49</v>
      </c>
      <c r="F73" s="22" t="s">
        <v>109</v>
      </c>
      <c r="G73" s="22" t="s">
        <v>237</v>
      </c>
      <c r="H73" s="25" t="s">
        <v>17</v>
      </c>
      <c r="I73" s="24" t="s">
        <v>111</v>
      </c>
      <c r="J73" s="25" t="s">
        <v>20</v>
      </c>
    </row>
    <row ht="45.75" r="74" spans="1:10" thickBot="1">
      <c r="A74" s="19" t="s">
        <v>106</v>
      </c>
      <c r="B74" s="20">
        <v>99952</v>
      </c>
      <c r="C74" s="28" t="s">
        <v>238</v>
      </c>
      <c r="D74" s="22" t="s">
        <v>239</v>
      </c>
      <c r="E74" s="23">
        <v>50</v>
      </c>
      <c r="F74" s="22" t="s">
        <v>109</v>
      </c>
      <c r="G74" s="22" t="s">
        <v>240</v>
      </c>
      <c r="H74" s="25" t="s">
        <v>17</v>
      </c>
      <c r="I74" s="24" t="s">
        <v>111</v>
      </c>
      <c r="J74" s="25" t="s">
        <v>20</v>
      </c>
    </row>
    <row ht="27" r="75" spans="1:10" thickBot="1">
      <c r="A75" s="19" t="s">
        <v>106</v>
      </c>
      <c r="B75" s="20">
        <v>97047</v>
      </c>
      <c r="C75" s="21" t="s">
        <v>107</v>
      </c>
      <c r="D75" s="22" t="s">
        <v>241</v>
      </c>
      <c r="E75" s="23">
        <v>51</v>
      </c>
      <c r="F75" s="22" t="s">
        <v>109</v>
      </c>
      <c r="G75" s="22" t="s">
        <v>242</v>
      </c>
      <c r="H75" s="25" t="s">
        <v>17</v>
      </c>
      <c r="I75" s="24" t="s">
        <v>111</v>
      </c>
      <c r="J75" s="25" t="s">
        <v>20</v>
      </c>
    </row>
    <row ht="27" r="76" spans="1:10" thickBot="1">
      <c r="A76" s="19" t="s">
        <v>106</v>
      </c>
      <c r="B76" s="20">
        <v>97050</v>
      </c>
      <c r="C76" s="21" t="s">
        <v>112</v>
      </c>
      <c r="D76" s="22" t="s">
        <v>241</v>
      </c>
      <c r="E76" s="23">
        <v>51</v>
      </c>
      <c r="F76" s="22" t="s">
        <v>109</v>
      </c>
      <c r="G76" s="22" t="s">
        <v>242</v>
      </c>
      <c r="H76" s="25" t="s">
        <v>17</v>
      </c>
      <c r="I76" s="24" t="s">
        <v>111</v>
      </c>
      <c r="J76" s="25" t="s">
        <v>20</v>
      </c>
    </row>
    <row ht="60.75" r="77" spans="1:10" thickBot="1">
      <c r="A77" s="19" t="s">
        <v>106</v>
      </c>
      <c r="B77" s="20">
        <v>95233</v>
      </c>
      <c r="C77" s="21" t="s">
        <v>189</v>
      </c>
      <c r="D77" s="22" t="s">
        <v>243</v>
      </c>
      <c r="E77" s="23">
        <v>52</v>
      </c>
      <c r="F77" s="22" t="s">
        <v>109</v>
      </c>
      <c r="G77" s="22" t="s">
        <v>244</v>
      </c>
      <c r="H77" s="25" t="s">
        <v>17</v>
      </c>
      <c r="I77" s="22" t="s">
        <v>111</v>
      </c>
      <c r="J77" s="25" t="s">
        <v>17</v>
      </c>
    </row>
    <row ht="30.75" r="78" spans="1:10" thickBot="1">
      <c r="A78" s="19" t="s">
        <v>106</v>
      </c>
      <c r="B78" s="20">
        <v>99709</v>
      </c>
      <c r="C78" s="28" t="s">
        <v>245</v>
      </c>
      <c r="D78" s="22" t="s">
        <v>246</v>
      </c>
      <c r="E78" s="23">
        <v>53</v>
      </c>
      <c r="F78" s="22" t="s">
        <v>109</v>
      </c>
      <c r="G78" s="22" t="s">
        <v>247</v>
      </c>
      <c r="H78" s="25" t="s">
        <v>17</v>
      </c>
      <c r="I78" s="24" t="s">
        <v>161</v>
      </c>
      <c r="J78" s="25" t="s">
        <v>20</v>
      </c>
    </row>
    <row ht="60.75" r="79" spans="1:10" thickBot="1">
      <c r="A79" s="19" t="s">
        <v>106</v>
      </c>
      <c r="B79" s="20">
        <v>98304</v>
      </c>
      <c r="C79" s="21" t="s">
        <v>235</v>
      </c>
      <c r="D79" s="22" t="s">
        <v>248</v>
      </c>
      <c r="E79" s="23">
        <v>54</v>
      </c>
      <c r="F79" s="22" t="s">
        <v>109</v>
      </c>
      <c r="G79" s="22" t="s">
        <v>249</v>
      </c>
      <c r="H79" s="25" t="s">
        <v>17</v>
      </c>
      <c r="I79" s="22" t="s">
        <v>139</v>
      </c>
      <c r="J79" s="27" t="s">
        <v>17</v>
      </c>
    </row>
    <row ht="60.75" r="80" spans="1:10" thickBot="1">
      <c r="A80" s="19" t="s">
        <v>106</v>
      </c>
      <c r="B80" s="40">
        <v>98304</v>
      </c>
      <c r="C80" s="41" t="s">
        <v>235</v>
      </c>
      <c r="D80" s="22" t="s">
        <v>248</v>
      </c>
      <c r="E80" s="23">
        <v>54</v>
      </c>
      <c r="F80" s="22" t="s">
        <v>109</v>
      </c>
      <c r="G80" s="22" t="s">
        <v>249</v>
      </c>
      <c r="H80" s="25" t="s">
        <v>17</v>
      </c>
      <c r="I80" s="22" t="s">
        <v>139</v>
      </c>
      <c r="J80" s="27" t="s">
        <v>17</v>
      </c>
    </row>
    <row ht="60.75" r="81" spans="1:10" thickBot="1">
      <c r="A81" s="19" t="s">
        <v>106</v>
      </c>
      <c r="B81" s="40">
        <v>98967</v>
      </c>
      <c r="C81" s="41" t="s">
        <v>168</v>
      </c>
      <c r="D81" s="22" t="s">
        <v>248</v>
      </c>
      <c r="E81" s="23">
        <v>54</v>
      </c>
      <c r="F81" s="22" t="s">
        <v>109</v>
      </c>
      <c r="G81" s="22" t="s">
        <v>249</v>
      </c>
      <c r="H81" s="25" t="s">
        <v>17</v>
      </c>
      <c r="I81" s="22" t="s">
        <v>139</v>
      </c>
      <c r="J81" s="27" t="s">
        <v>17</v>
      </c>
    </row>
    <row ht="60.75" r="82" spans="1:10" thickBot="1">
      <c r="A82" s="19" t="s">
        <v>106</v>
      </c>
      <c r="B82" s="40">
        <v>99004</v>
      </c>
      <c r="C82" s="41" t="s">
        <v>125</v>
      </c>
      <c r="D82" s="22" t="s">
        <v>248</v>
      </c>
      <c r="E82" s="23">
        <v>54</v>
      </c>
      <c r="F82" s="22" t="s">
        <v>109</v>
      </c>
      <c r="G82" s="22" t="s">
        <v>249</v>
      </c>
      <c r="H82" s="25" t="s">
        <v>17</v>
      </c>
      <c r="I82" s="22" t="s">
        <v>139</v>
      </c>
      <c r="J82" s="27" t="s">
        <v>17</v>
      </c>
    </row>
    <row ht="60.75" r="83" spans="1:10" thickBot="1">
      <c r="A83" s="19" t="s">
        <v>106</v>
      </c>
      <c r="B83" s="42" t="s">
        <v>250</v>
      </c>
      <c r="C83" s="43" t="s">
        <v>251</v>
      </c>
      <c r="D83" s="22" t="s">
        <v>248</v>
      </c>
      <c r="E83" s="23">
        <v>54</v>
      </c>
      <c r="F83" s="22" t="s">
        <v>109</v>
      </c>
      <c r="G83" s="22" t="s">
        <v>249</v>
      </c>
      <c r="H83" s="25" t="s">
        <v>17</v>
      </c>
      <c r="I83" s="22" t="s">
        <v>139</v>
      </c>
      <c r="J83" s="27" t="s">
        <v>17</v>
      </c>
    </row>
    <row ht="60.75" r="84" spans="1:10" thickBot="1">
      <c r="A84" s="19" t="s">
        <v>106</v>
      </c>
      <c r="B84" s="42" t="s">
        <v>252</v>
      </c>
      <c r="C84" s="43" t="s">
        <v>253</v>
      </c>
      <c r="D84" s="22" t="s">
        <v>248</v>
      </c>
      <c r="E84" s="23">
        <v>54</v>
      </c>
      <c r="F84" s="22" t="s">
        <v>109</v>
      </c>
      <c r="G84" s="22" t="s">
        <v>249</v>
      </c>
      <c r="H84" s="25" t="s">
        <v>17</v>
      </c>
      <c r="I84" s="22" t="s">
        <v>139</v>
      </c>
      <c r="J84" s="27" t="s">
        <v>17</v>
      </c>
    </row>
    <row ht="60.75" r="85" spans="1:10" thickBot="1">
      <c r="A85" s="19" t="s">
        <v>106</v>
      </c>
      <c r="B85" s="42" t="s">
        <v>254</v>
      </c>
      <c r="C85" s="43" t="s">
        <v>255</v>
      </c>
      <c r="D85" s="22" t="s">
        <v>248</v>
      </c>
      <c r="E85" s="23">
        <v>54</v>
      </c>
      <c r="F85" s="22" t="s">
        <v>109</v>
      </c>
      <c r="G85" s="22" t="s">
        <v>249</v>
      </c>
      <c r="H85" s="25" t="s">
        <v>17</v>
      </c>
      <c r="I85" s="22" t="s">
        <v>139</v>
      </c>
      <c r="J85" s="27" t="s">
        <v>17</v>
      </c>
    </row>
    <row ht="60.75" r="86" spans="1:10" thickBot="1">
      <c r="A86" s="19" t="s">
        <v>106</v>
      </c>
      <c r="B86" s="42" t="s">
        <v>256</v>
      </c>
      <c r="C86" s="43" t="s">
        <v>257</v>
      </c>
      <c r="D86" s="22" t="s">
        <v>248</v>
      </c>
      <c r="E86" s="23">
        <v>54</v>
      </c>
      <c r="F86" s="22" t="s">
        <v>109</v>
      </c>
      <c r="G86" s="22" t="s">
        <v>249</v>
      </c>
      <c r="H86" s="25" t="s">
        <v>17</v>
      </c>
      <c r="I86" s="22" t="s">
        <v>139</v>
      </c>
      <c r="J86" s="27" t="s">
        <v>17</v>
      </c>
    </row>
    <row ht="60.75" r="87" spans="1:10" thickBot="1">
      <c r="A87" s="19" t="s">
        <v>106</v>
      </c>
      <c r="B87" s="42" t="s">
        <v>258</v>
      </c>
      <c r="C87" s="43" t="s">
        <v>259</v>
      </c>
      <c r="D87" s="22" t="s">
        <v>248</v>
      </c>
      <c r="E87" s="23">
        <v>54</v>
      </c>
      <c r="F87" s="22" t="s">
        <v>109</v>
      </c>
      <c r="G87" s="22" t="s">
        <v>249</v>
      </c>
      <c r="H87" s="25" t="s">
        <v>17</v>
      </c>
      <c r="I87" s="22" t="s">
        <v>139</v>
      </c>
      <c r="J87" s="27" t="s">
        <v>17</v>
      </c>
    </row>
    <row ht="60.75" r="88" spans="1:10" thickBot="1">
      <c r="A88" s="19" t="s">
        <v>106</v>
      </c>
      <c r="B88" s="42" t="s">
        <v>260</v>
      </c>
      <c r="C88" s="43" t="s">
        <v>113</v>
      </c>
      <c r="D88" s="22" t="s">
        <v>248</v>
      </c>
      <c r="E88" s="23">
        <v>54</v>
      </c>
      <c r="F88" s="22" t="s">
        <v>109</v>
      </c>
      <c r="G88" s="22" t="s">
        <v>249</v>
      </c>
      <c r="H88" s="25" t="s">
        <v>17</v>
      </c>
      <c r="I88" s="22" t="s">
        <v>139</v>
      </c>
      <c r="J88" s="27" t="s">
        <v>17</v>
      </c>
    </row>
    <row ht="60.75" r="89" spans="1:10" thickBot="1">
      <c r="A89" s="19" t="s">
        <v>106</v>
      </c>
      <c r="B89" s="42" t="s">
        <v>261</v>
      </c>
      <c r="C89" s="43" t="s">
        <v>262</v>
      </c>
      <c r="D89" s="22" t="s">
        <v>248</v>
      </c>
      <c r="E89" s="23">
        <v>54</v>
      </c>
      <c r="F89" s="22" t="s">
        <v>109</v>
      </c>
      <c r="G89" s="22" t="s">
        <v>249</v>
      </c>
      <c r="H89" s="25" t="s">
        <v>17</v>
      </c>
      <c r="I89" s="22" t="s">
        <v>139</v>
      </c>
      <c r="J89" s="27" t="s">
        <v>17</v>
      </c>
    </row>
    <row ht="60.75" r="90" spans="1:10" thickBot="1">
      <c r="A90" s="19" t="s">
        <v>106</v>
      </c>
      <c r="B90" s="42" t="s">
        <v>263</v>
      </c>
      <c r="C90" s="43" t="s">
        <v>132</v>
      </c>
      <c r="D90" s="22" t="s">
        <v>248</v>
      </c>
      <c r="E90" s="23">
        <v>54</v>
      </c>
      <c r="F90" s="22" t="s">
        <v>109</v>
      </c>
      <c r="G90" s="22" t="s">
        <v>249</v>
      </c>
      <c r="H90" s="25" t="s">
        <v>17</v>
      </c>
      <c r="I90" s="22" t="s">
        <v>139</v>
      </c>
      <c r="J90" s="27" t="s">
        <v>17</v>
      </c>
    </row>
    <row ht="60.75" r="91" spans="1:10" thickBot="1">
      <c r="A91" s="19" t="s">
        <v>106</v>
      </c>
      <c r="B91" s="42" t="s">
        <v>264</v>
      </c>
      <c r="C91" s="43" t="s">
        <v>265</v>
      </c>
      <c r="D91" s="22" t="s">
        <v>248</v>
      </c>
      <c r="E91" s="23">
        <v>54</v>
      </c>
      <c r="F91" s="22" t="s">
        <v>109</v>
      </c>
      <c r="G91" s="22" t="s">
        <v>249</v>
      </c>
      <c r="H91" s="25" t="s">
        <v>17</v>
      </c>
      <c r="I91" s="22" t="s">
        <v>139</v>
      </c>
      <c r="J91" s="27" t="s">
        <v>17</v>
      </c>
    </row>
    <row ht="60.75" r="92" spans="1:10" thickBot="1">
      <c r="A92" s="19" t="s">
        <v>106</v>
      </c>
      <c r="B92" s="20" t="s">
        <v>266</v>
      </c>
      <c r="C92" s="28" t="s">
        <v>107</v>
      </c>
      <c r="D92" s="22" t="s">
        <v>248</v>
      </c>
      <c r="E92" s="23">
        <v>54</v>
      </c>
      <c r="F92" s="22" t="s">
        <v>109</v>
      </c>
      <c r="G92" s="22" t="s">
        <v>249</v>
      </c>
      <c r="H92" s="25" t="s">
        <v>17</v>
      </c>
      <c r="I92" s="22" t="s">
        <v>139</v>
      </c>
      <c r="J92" s="27" t="s">
        <v>17</v>
      </c>
    </row>
    <row ht="60.75" r="93" spans="1:10" thickBot="1">
      <c r="A93" s="19" t="s">
        <v>106</v>
      </c>
      <c r="B93" s="20" t="s">
        <v>267</v>
      </c>
      <c r="C93" s="21" t="s">
        <v>112</v>
      </c>
      <c r="D93" s="22" t="s">
        <v>248</v>
      </c>
      <c r="E93" s="23">
        <v>54</v>
      </c>
      <c r="F93" s="22" t="s">
        <v>109</v>
      </c>
      <c r="G93" s="22" t="s">
        <v>249</v>
      </c>
      <c r="H93" s="25" t="s">
        <v>17</v>
      </c>
      <c r="I93" s="22" t="s">
        <v>139</v>
      </c>
      <c r="J93" s="27" t="s">
        <v>17</v>
      </c>
    </row>
    <row ht="60.75" r="94" spans="1:10" thickBot="1">
      <c r="A94" s="19" t="s">
        <v>106</v>
      </c>
      <c r="B94" s="42" t="s">
        <v>268</v>
      </c>
      <c r="C94" s="44" t="s">
        <v>269</v>
      </c>
      <c r="D94" s="22" t="s">
        <v>248</v>
      </c>
      <c r="E94" s="23">
        <v>54</v>
      </c>
      <c r="F94" s="22" t="s">
        <v>109</v>
      </c>
      <c r="G94" s="22" t="s">
        <v>249</v>
      </c>
      <c r="H94" s="25" t="s">
        <v>17</v>
      </c>
      <c r="I94" s="22" t="s">
        <v>139</v>
      </c>
      <c r="J94" s="27" t="s">
        <v>17</v>
      </c>
    </row>
    <row ht="60.75" r="95" spans="1:10" thickBot="1">
      <c r="A95" s="19" t="s">
        <v>106</v>
      </c>
      <c r="B95" s="42" t="s">
        <v>270</v>
      </c>
      <c r="C95" s="44" t="s">
        <v>271</v>
      </c>
      <c r="D95" s="22" t="s">
        <v>248</v>
      </c>
      <c r="E95" s="23">
        <v>54</v>
      </c>
      <c r="F95" s="22" t="s">
        <v>109</v>
      </c>
      <c r="G95" s="22" t="s">
        <v>249</v>
      </c>
      <c r="H95" s="25" t="s">
        <v>17</v>
      </c>
      <c r="I95" s="22" t="s">
        <v>139</v>
      </c>
      <c r="J95" s="27" t="s">
        <v>17</v>
      </c>
    </row>
    <row ht="60.75" r="96" spans="1:10" thickBot="1">
      <c r="A96" s="19" t="s">
        <v>106</v>
      </c>
      <c r="B96" s="42" t="s">
        <v>272</v>
      </c>
      <c r="C96" s="43" t="s">
        <v>273</v>
      </c>
      <c r="D96" s="22" t="s">
        <v>248</v>
      </c>
      <c r="E96" s="23">
        <v>54</v>
      </c>
      <c r="F96" s="22" t="s">
        <v>109</v>
      </c>
      <c r="G96" s="22" t="s">
        <v>249</v>
      </c>
      <c r="H96" s="25" t="s">
        <v>17</v>
      </c>
      <c r="I96" s="22" t="s">
        <v>139</v>
      </c>
      <c r="J96" s="27" t="s">
        <v>17</v>
      </c>
    </row>
    <row ht="60.75" r="97" spans="1:10" thickBot="1">
      <c r="A97" s="19" t="s">
        <v>106</v>
      </c>
      <c r="B97" s="20">
        <v>96816</v>
      </c>
      <c r="C97" s="21" t="s">
        <v>148</v>
      </c>
      <c r="D97" s="22" t="s">
        <v>274</v>
      </c>
      <c r="E97" s="23">
        <v>55</v>
      </c>
      <c r="F97" s="22" t="s">
        <v>118</v>
      </c>
      <c r="G97" s="22" t="s">
        <v>275</v>
      </c>
      <c r="H97" s="25" t="s">
        <v>17</v>
      </c>
      <c r="I97" s="22" t="s">
        <v>111</v>
      </c>
      <c r="J97" s="25" t="s">
        <v>17</v>
      </c>
    </row>
    <row ht="45.75" r="98" spans="1:10" thickBot="1">
      <c r="A98" s="31" t="s">
        <v>106</v>
      </c>
      <c r="B98" s="32">
        <v>99952</v>
      </c>
      <c r="C98" s="33" t="s">
        <v>238</v>
      </c>
      <c r="D98" s="34" t="s">
        <v>276</v>
      </c>
      <c r="E98" s="35">
        <v>56</v>
      </c>
      <c r="F98" s="34" t="s">
        <v>109</v>
      </c>
      <c r="G98" s="34" t="s">
        <v>277</v>
      </c>
      <c r="H98" s="36" t="s">
        <v>17</v>
      </c>
      <c r="I98" s="34" t="s">
        <v>139</v>
      </c>
      <c r="J98" s="36" t="s">
        <v>20</v>
      </c>
    </row>
    <row ht="27" r="99" spans="1:10" thickBot="1">
      <c r="A99" s="45" t="s">
        <v>106</v>
      </c>
      <c r="B99" s="40">
        <v>13590</v>
      </c>
      <c r="C99" s="46" t="s">
        <v>116</v>
      </c>
      <c r="D99" s="29" t="s">
        <v>278</v>
      </c>
      <c r="E99" s="47">
        <v>57</v>
      </c>
      <c r="F99" s="29" t="s">
        <v>109</v>
      </c>
      <c r="G99" s="29" t="s">
        <v>279</v>
      </c>
      <c r="H99" s="27" t="s">
        <v>17</v>
      </c>
      <c r="I99" s="24" t="s">
        <v>111</v>
      </c>
      <c r="J99" s="27" t="s">
        <v>20</v>
      </c>
    </row>
    <row ht="27" r="100" spans="1:10" thickBot="1">
      <c r="A100" s="45" t="s">
        <v>106</v>
      </c>
      <c r="B100" s="40">
        <v>91315</v>
      </c>
      <c r="C100" s="46" t="s">
        <v>253</v>
      </c>
      <c r="D100" s="29" t="s">
        <v>278</v>
      </c>
      <c r="E100" s="47">
        <v>57</v>
      </c>
      <c r="F100" s="29" t="s">
        <v>109</v>
      </c>
      <c r="G100" s="29" t="s">
        <v>279</v>
      </c>
      <c r="H100" s="27" t="s">
        <v>17</v>
      </c>
      <c r="I100" s="24" t="s">
        <v>111</v>
      </c>
      <c r="J100" s="27" t="s">
        <v>20</v>
      </c>
    </row>
    <row ht="27" r="101" spans="1:10" thickBot="1">
      <c r="A101" s="45" t="s">
        <v>106</v>
      </c>
      <c r="B101" s="40">
        <v>91340</v>
      </c>
      <c r="C101" s="46" t="s">
        <v>255</v>
      </c>
      <c r="D101" s="29" t="s">
        <v>278</v>
      </c>
      <c r="E101" s="47">
        <v>57</v>
      </c>
      <c r="F101" s="29" t="s">
        <v>109</v>
      </c>
      <c r="G101" s="29" t="s">
        <v>279</v>
      </c>
      <c r="H101" s="27" t="s">
        <v>17</v>
      </c>
      <c r="I101" s="24" t="s">
        <v>111</v>
      </c>
      <c r="J101" s="27" t="s">
        <v>20</v>
      </c>
    </row>
    <row ht="27" r="102" spans="1:10" thickBot="1">
      <c r="A102" s="45" t="s">
        <v>106</v>
      </c>
      <c r="B102" s="40">
        <v>91342</v>
      </c>
      <c r="C102" s="46" t="s">
        <v>257</v>
      </c>
      <c r="D102" s="29" t="s">
        <v>278</v>
      </c>
      <c r="E102" s="47">
        <v>57</v>
      </c>
      <c r="F102" s="29" t="s">
        <v>109</v>
      </c>
      <c r="G102" s="29" t="s">
        <v>279</v>
      </c>
      <c r="H102" s="27" t="s">
        <v>17</v>
      </c>
      <c r="I102" s="24" t="s">
        <v>111</v>
      </c>
      <c r="J102" s="27" t="s">
        <v>20</v>
      </c>
    </row>
    <row ht="27" r="103" spans="1:10" thickBot="1">
      <c r="A103" s="45" t="s">
        <v>106</v>
      </c>
      <c r="B103" s="40">
        <v>91344</v>
      </c>
      <c r="C103" s="46" t="s">
        <v>259</v>
      </c>
      <c r="D103" s="29" t="s">
        <v>278</v>
      </c>
      <c r="E103" s="47">
        <v>57</v>
      </c>
      <c r="F103" s="29" t="s">
        <v>109</v>
      </c>
      <c r="G103" s="29" t="s">
        <v>279</v>
      </c>
      <c r="H103" s="27" t="s">
        <v>17</v>
      </c>
      <c r="I103" s="24" t="s">
        <v>111</v>
      </c>
      <c r="J103" s="27" t="s">
        <v>20</v>
      </c>
    </row>
    <row ht="27" r="104" spans="1:10" thickBot="1">
      <c r="A104" s="45" t="s">
        <v>106</v>
      </c>
      <c r="B104" s="40">
        <v>91560</v>
      </c>
      <c r="C104" s="46" t="s">
        <v>113</v>
      </c>
      <c r="D104" s="29" t="s">
        <v>278</v>
      </c>
      <c r="E104" s="47">
        <v>57</v>
      </c>
      <c r="F104" s="29" t="s">
        <v>109</v>
      </c>
      <c r="G104" s="29" t="s">
        <v>279</v>
      </c>
      <c r="H104" s="27" t="s">
        <v>17</v>
      </c>
      <c r="I104" s="24" t="s">
        <v>111</v>
      </c>
      <c r="J104" s="27" t="s">
        <v>20</v>
      </c>
    </row>
    <row ht="27" r="105" spans="1:10" thickBot="1">
      <c r="A105" s="45" t="s">
        <v>106</v>
      </c>
      <c r="B105" s="40">
        <v>95625</v>
      </c>
      <c r="C105" s="46" t="s">
        <v>132</v>
      </c>
      <c r="D105" s="29" t="s">
        <v>278</v>
      </c>
      <c r="E105" s="47">
        <v>57</v>
      </c>
      <c r="F105" s="29" t="s">
        <v>109</v>
      </c>
      <c r="G105" s="29" t="s">
        <v>279</v>
      </c>
      <c r="H105" s="27" t="s">
        <v>17</v>
      </c>
      <c r="I105" s="24" t="s">
        <v>111</v>
      </c>
      <c r="J105" s="27" t="s">
        <v>20</v>
      </c>
    </row>
    <row ht="27" r="106" spans="1:10" thickBot="1">
      <c r="A106" s="45" t="s">
        <v>106</v>
      </c>
      <c r="B106" s="40">
        <v>98304</v>
      </c>
      <c r="C106" s="46" t="s">
        <v>235</v>
      </c>
      <c r="D106" s="29" t="s">
        <v>278</v>
      </c>
      <c r="E106" s="47">
        <v>57</v>
      </c>
      <c r="F106" s="29" t="s">
        <v>109</v>
      </c>
      <c r="G106" s="29" t="s">
        <v>279</v>
      </c>
      <c r="H106" s="27" t="s">
        <v>17</v>
      </c>
      <c r="I106" s="24" t="s">
        <v>111</v>
      </c>
      <c r="J106" s="27" t="s">
        <v>20</v>
      </c>
    </row>
    <row ht="27" r="107" spans="1:10" thickBot="1">
      <c r="A107" s="45" t="s">
        <v>106</v>
      </c>
      <c r="B107" s="40">
        <v>98677</v>
      </c>
      <c r="C107" s="46" t="s">
        <v>280</v>
      </c>
      <c r="D107" s="29" t="s">
        <v>278</v>
      </c>
      <c r="E107" s="47">
        <v>57</v>
      </c>
      <c r="F107" s="29" t="s">
        <v>109</v>
      </c>
      <c r="G107" s="29" t="s">
        <v>279</v>
      </c>
      <c r="H107" s="27" t="s">
        <v>17</v>
      </c>
      <c r="I107" s="24" t="s">
        <v>111</v>
      </c>
      <c r="J107" s="27" t="s">
        <v>20</v>
      </c>
    </row>
    <row ht="27" r="108" spans="1:10" thickBot="1">
      <c r="A108" s="45" t="s">
        <v>106</v>
      </c>
      <c r="B108" s="40">
        <v>98678</v>
      </c>
      <c r="C108" s="46" t="s">
        <v>281</v>
      </c>
      <c r="D108" s="29" t="s">
        <v>278</v>
      </c>
      <c r="E108" s="47">
        <v>57</v>
      </c>
      <c r="F108" s="29" t="s">
        <v>109</v>
      </c>
      <c r="G108" s="29" t="s">
        <v>279</v>
      </c>
      <c r="H108" s="27" t="s">
        <v>17</v>
      </c>
      <c r="I108" s="24" t="s">
        <v>111</v>
      </c>
      <c r="J108" s="27" t="s">
        <v>20</v>
      </c>
    </row>
    <row ht="27" r="109" spans="1:10" thickBot="1">
      <c r="A109" s="45" t="s">
        <v>106</v>
      </c>
      <c r="B109" s="40">
        <v>98884</v>
      </c>
      <c r="C109" s="46" t="s">
        <v>282</v>
      </c>
      <c r="D109" s="29" t="s">
        <v>278</v>
      </c>
      <c r="E109" s="47">
        <v>57</v>
      </c>
      <c r="F109" s="29" t="s">
        <v>109</v>
      </c>
      <c r="G109" s="29" t="s">
        <v>279</v>
      </c>
      <c r="H109" s="27" t="s">
        <v>17</v>
      </c>
      <c r="I109" s="24" t="s">
        <v>111</v>
      </c>
      <c r="J109" s="27" t="s">
        <v>20</v>
      </c>
    </row>
    <row ht="27" r="110" spans="1:10" thickBot="1">
      <c r="A110" s="45" t="s">
        <v>106</v>
      </c>
      <c r="B110" s="40">
        <v>98967</v>
      </c>
      <c r="C110" s="46" t="s">
        <v>168</v>
      </c>
      <c r="D110" s="29" t="s">
        <v>278</v>
      </c>
      <c r="E110" s="47">
        <v>57</v>
      </c>
      <c r="F110" s="29" t="s">
        <v>109</v>
      </c>
      <c r="G110" s="29" t="s">
        <v>279</v>
      </c>
      <c r="H110" s="27" t="s">
        <v>17</v>
      </c>
      <c r="I110" s="24" t="s">
        <v>111</v>
      </c>
      <c r="J110" s="27" t="s">
        <v>20</v>
      </c>
    </row>
    <row ht="27" r="111" spans="1:10" thickBot="1">
      <c r="A111" s="45" t="s">
        <v>106</v>
      </c>
      <c r="B111" s="40">
        <v>98993</v>
      </c>
      <c r="C111" s="46" t="s">
        <v>283</v>
      </c>
      <c r="D111" s="29" t="s">
        <v>278</v>
      </c>
      <c r="E111" s="47">
        <v>57</v>
      </c>
      <c r="F111" s="29" t="s">
        <v>109</v>
      </c>
      <c r="G111" s="29" t="s">
        <v>279</v>
      </c>
      <c r="H111" s="27" t="s">
        <v>17</v>
      </c>
      <c r="I111" s="24" t="s">
        <v>111</v>
      </c>
      <c r="J111" s="27" t="s">
        <v>20</v>
      </c>
    </row>
    <row ht="27" r="112" spans="1:10" thickBot="1">
      <c r="A112" s="45" t="s">
        <v>106</v>
      </c>
      <c r="B112" s="40">
        <v>99004</v>
      </c>
      <c r="C112" s="46" t="s">
        <v>125</v>
      </c>
      <c r="D112" s="29" t="s">
        <v>278</v>
      </c>
      <c r="E112" s="47">
        <v>57</v>
      </c>
      <c r="F112" s="29" t="s">
        <v>109</v>
      </c>
      <c r="G112" s="29" t="s">
        <v>279</v>
      </c>
      <c r="H112" s="27" t="s">
        <v>17</v>
      </c>
      <c r="I112" s="24" t="s">
        <v>111</v>
      </c>
      <c r="J112" s="27" t="s">
        <v>20</v>
      </c>
    </row>
    <row ht="27" r="113" spans="1:10" thickBot="1">
      <c r="A113" s="45" t="s">
        <v>106</v>
      </c>
      <c r="B113" s="40">
        <v>99080</v>
      </c>
      <c r="C113" s="46" t="s">
        <v>284</v>
      </c>
      <c r="D113" s="29" t="s">
        <v>278</v>
      </c>
      <c r="E113" s="47">
        <v>57</v>
      </c>
      <c r="F113" s="29" t="s">
        <v>109</v>
      </c>
      <c r="G113" s="29" t="s">
        <v>279</v>
      </c>
      <c r="H113" s="27" t="s">
        <v>17</v>
      </c>
      <c r="I113" s="24" t="s">
        <v>111</v>
      </c>
      <c r="J113" s="27" t="s">
        <v>20</v>
      </c>
    </row>
    <row ht="27" r="114" spans="1:10" thickBot="1">
      <c r="A114" s="45" t="s">
        <v>106</v>
      </c>
      <c r="B114" s="40">
        <v>99709</v>
      </c>
      <c r="C114" s="46" t="s">
        <v>245</v>
      </c>
      <c r="D114" s="29" t="s">
        <v>278</v>
      </c>
      <c r="E114" s="47">
        <v>57</v>
      </c>
      <c r="F114" s="29" t="s">
        <v>109</v>
      </c>
      <c r="G114" s="29" t="s">
        <v>279</v>
      </c>
      <c r="H114" s="27" t="s">
        <v>17</v>
      </c>
      <c r="I114" s="24" t="s">
        <v>111</v>
      </c>
      <c r="J114" s="27" t="s">
        <v>20</v>
      </c>
    </row>
    <row ht="39.75" r="115" spans="1:10" thickBot="1">
      <c r="A115" s="45" t="s">
        <v>106</v>
      </c>
      <c r="B115" s="40">
        <v>99952</v>
      </c>
      <c r="C115" s="46" t="s">
        <v>238</v>
      </c>
      <c r="D115" s="29" t="s">
        <v>278</v>
      </c>
      <c r="E115" s="47">
        <v>57</v>
      </c>
      <c r="F115" s="29" t="s">
        <v>109</v>
      </c>
      <c r="G115" s="29" t="s">
        <v>279</v>
      </c>
      <c r="H115" s="27" t="s">
        <v>17</v>
      </c>
      <c r="I115" s="24" t="s">
        <v>111</v>
      </c>
      <c r="J115" s="27" t="s">
        <v>20</v>
      </c>
    </row>
    <row ht="27" r="116" spans="1:10" thickBot="1">
      <c r="A116" s="45" t="s">
        <v>106</v>
      </c>
      <c r="B116" s="40">
        <v>99955</v>
      </c>
      <c r="C116" s="46" t="s">
        <v>151</v>
      </c>
      <c r="D116" s="29" t="s">
        <v>278</v>
      </c>
      <c r="E116" s="47">
        <v>57</v>
      </c>
      <c r="F116" s="29" t="s">
        <v>109</v>
      </c>
      <c r="G116" s="29" t="s">
        <v>279</v>
      </c>
      <c r="H116" s="27" t="s">
        <v>17</v>
      </c>
      <c r="I116" s="24" t="s">
        <v>111</v>
      </c>
      <c r="J116" s="27" t="s">
        <v>20</v>
      </c>
    </row>
    <row ht="30.75" r="117" spans="1:10" thickBot="1">
      <c r="A117" s="19" t="s">
        <v>106</v>
      </c>
      <c r="B117" s="20">
        <v>99975</v>
      </c>
      <c r="C117" s="28" t="s">
        <v>273</v>
      </c>
      <c r="D117" s="22" t="s">
        <v>278</v>
      </c>
      <c r="E117" s="23">
        <v>57</v>
      </c>
      <c r="F117" s="22" t="s">
        <v>109</v>
      </c>
      <c r="G117" s="22" t="s">
        <v>279</v>
      </c>
      <c r="H117" s="25" t="s">
        <v>17</v>
      </c>
      <c r="I117" s="24" t="s">
        <v>111</v>
      </c>
      <c r="J117" s="25" t="s">
        <v>20</v>
      </c>
    </row>
    <row ht="45.75" r="118" spans="1:10" thickBot="1">
      <c r="A118" s="19" t="s">
        <v>106</v>
      </c>
      <c r="B118" s="20">
        <v>91560</v>
      </c>
      <c r="C118" s="21" t="s">
        <v>113</v>
      </c>
      <c r="D118" s="22" t="s">
        <v>285</v>
      </c>
      <c r="E118" s="23">
        <v>58</v>
      </c>
      <c r="F118" s="22" t="s">
        <v>118</v>
      </c>
      <c r="G118" s="22" t="s">
        <v>286</v>
      </c>
      <c r="H118" s="25" t="s">
        <v>17</v>
      </c>
      <c r="I118" s="48" t="s">
        <v>111</v>
      </c>
      <c r="J118" s="25" t="s">
        <v>17</v>
      </c>
    </row>
    <row ht="30.75" r="119" spans="1:10" thickBot="1">
      <c r="A119" s="19" t="s">
        <v>106</v>
      </c>
      <c r="B119" s="20">
        <v>98677</v>
      </c>
      <c r="C119" s="21" t="s">
        <v>280</v>
      </c>
      <c r="D119" s="22" t="s">
        <v>287</v>
      </c>
      <c r="E119" s="23">
        <v>59</v>
      </c>
      <c r="F119" s="22" t="s">
        <v>118</v>
      </c>
      <c r="G119" s="22" t="s">
        <v>288</v>
      </c>
      <c r="H119" s="25" t="s">
        <v>289</v>
      </c>
      <c r="I119" s="22" t="s">
        <v>111</v>
      </c>
      <c r="J119" s="25" t="s">
        <v>20</v>
      </c>
    </row>
    <row ht="30.75" r="120" spans="1:10" thickBot="1">
      <c r="A120" s="19" t="s">
        <v>106</v>
      </c>
      <c r="B120" s="20">
        <v>98678</v>
      </c>
      <c r="C120" s="21" t="s">
        <v>281</v>
      </c>
      <c r="D120" s="22" t="s">
        <v>287</v>
      </c>
      <c r="E120" s="23">
        <v>59</v>
      </c>
      <c r="F120" s="22" t="s">
        <v>118</v>
      </c>
      <c r="G120" s="22" t="s">
        <v>288</v>
      </c>
      <c r="H120" s="25" t="s">
        <v>289</v>
      </c>
      <c r="I120" s="22" t="s">
        <v>111</v>
      </c>
      <c r="J120" s="25" t="s">
        <v>20</v>
      </c>
    </row>
    <row ht="30.75" r="121" spans="1:10" thickBot="1">
      <c r="A121" s="19" t="s">
        <v>106</v>
      </c>
      <c r="B121" s="20">
        <v>98677</v>
      </c>
      <c r="C121" s="21" t="s">
        <v>280</v>
      </c>
      <c r="D121" s="22" t="s">
        <v>290</v>
      </c>
      <c r="E121" s="23">
        <v>60</v>
      </c>
      <c r="F121" s="22" t="s">
        <v>118</v>
      </c>
      <c r="G121" s="22" t="s">
        <v>288</v>
      </c>
      <c r="H121" s="25" t="s">
        <v>289</v>
      </c>
      <c r="I121" s="22" t="s">
        <v>111</v>
      </c>
      <c r="J121" s="25" t="s">
        <v>20</v>
      </c>
    </row>
    <row ht="30.75" r="122" spans="1:10" thickBot="1">
      <c r="A122" s="19" t="s">
        <v>106</v>
      </c>
      <c r="B122" s="20">
        <v>98678</v>
      </c>
      <c r="C122" s="21" t="s">
        <v>281</v>
      </c>
      <c r="D122" s="22" t="s">
        <v>290</v>
      </c>
      <c r="E122" s="23">
        <v>60</v>
      </c>
      <c r="F122" s="22" t="s">
        <v>118</v>
      </c>
      <c r="G122" s="22" t="s">
        <v>288</v>
      </c>
      <c r="H122" s="25" t="s">
        <v>289</v>
      </c>
      <c r="I122" s="22" t="s">
        <v>111</v>
      </c>
      <c r="J122" s="25" t="s">
        <v>20</v>
      </c>
    </row>
    <row ht="30.75" r="123" spans="1:10" thickBot="1">
      <c r="A123" s="19"/>
      <c r="B123" s="20">
        <v>98884</v>
      </c>
      <c r="C123" s="21" t="s">
        <v>282</v>
      </c>
      <c r="D123" s="22" t="s">
        <v>291</v>
      </c>
      <c r="E123" s="23">
        <v>61</v>
      </c>
      <c r="F123" s="22" t="s">
        <v>118</v>
      </c>
      <c r="G123" s="22" t="s">
        <v>292</v>
      </c>
      <c r="H123" s="25" t="s">
        <v>17</v>
      </c>
      <c r="I123" s="22" t="s">
        <v>111</v>
      </c>
      <c r="J123" s="25" t="s">
        <v>17</v>
      </c>
    </row>
    <row ht="30.75" r="124" spans="1:10" thickBot="1">
      <c r="A124" s="19" t="s">
        <v>106</v>
      </c>
      <c r="B124" s="20">
        <v>91127</v>
      </c>
      <c r="C124" s="21" t="s">
        <v>293</v>
      </c>
      <c r="D124" s="22" t="s">
        <v>294</v>
      </c>
      <c r="E124" s="23">
        <v>62</v>
      </c>
      <c r="F124" s="22" t="s">
        <v>109</v>
      </c>
      <c r="G124" s="29" t="s">
        <v>295</v>
      </c>
      <c r="H124" s="25" t="s">
        <v>17</v>
      </c>
      <c r="I124" s="29" t="s">
        <v>161</v>
      </c>
      <c r="J124" s="25" t="s">
        <v>20</v>
      </c>
    </row>
    <row ht="27" r="125" spans="1:10" thickBot="1">
      <c r="A125" s="45" t="s">
        <v>106</v>
      </c>
      <c r="B125" s="40">
        <v>92451</v>
      </c>
      <c r="C125" s="27" t="s">
        <v>296</v>
      </c>
      <c r="D125" s="29" t="s">
        <v>294</v>
      </c>
      <c r="E125" s="47">
        <v>62</v>
      </c>
      <c r="F125" s="29" t="s">
        <v>109</v>
      </c>
      <c r="G125" s="29" t="s">
        <v>295</v>
      </c>
      <c r="H125" s="27" t="s">
        <v>17</v>
      </c>
      <c r="I125" s="29" t="s">
        <v>161</v>
      </c>
      <c r="J125" s="27" t="s">
        <v>20</v>
      </c>
    </row>
    <row ht="45.75" r="126" spans="1:10" thickBot="1">
      <c r="A126" s="19" t="s">
        <v>106</v>
      </c>
      <c r="B126" s="20">
        <v>91127</v>
      </c>
      <c r="C126" s="21" t="s">
        <v>293</v>
      </c>
      <c r="D126" s="22" t="s">
        <v>297</v>
      </c>
      <c r="E126" s="23">
        <v>63</v>
      </c>
      <c r="F126" s="22" t="s">
        <v>109</v>
      </c>
      <c r="G126" s="22" t="s">
        <v>298</v>
      </c>
      <c r="H126" s="25" t="s">
        <v>17</v>
      </c>
      <c r="I126" s="22" t="s">
        <v>161</v>
      </c>
      <c r="J126" s="25" t="s">
        <v>20</v>
      </c>
    </row>
    <row ht="60.75" r="127" spans="1:10" thickBot="1">
      <c r="A127" s="19" t="s">
        <v>106</v>
      </c>
      <c r="B127" s="20">
        <v>91344</v>
      </c>
      <c r="C127" s="21" t="s">
        <v>259</v>
      </c>
      <c r="D127" s="22" t="s">
        <v>299</v>
      </c>
      <c r="E127" s="23">
        <v>64</v>
      </c>
      <c r="F127" s="22" t="s">
        <v>109</v>
      </c>
      <c r="G127" s="22" t="s">
        <v>300</v>
      </c>
      <c r="H127" s="25" t="s">
        <v>17</v>
      </c>
      <c r="I127" s="24" t="s">
        <v>111</v>
      </c>
      <c r="J127" s="25" t="s">
        <v>20</v>
      </c>
    </row>
    <row ht="60.75" r="128" spans="1:10" thickBot="1">
      <c r="A128" s="19" t="s">
        <v>106</v>
      </c>
      <c r="B128" s="20">
        <v>91560</v>
      </c>
      <c r="C128" s="21" t="s">
        <v>113</v>
      </c>
      <c r="D128" s="22" t="s">
        <v>299</v>
      </c>
      <c r="E128" s="23">
        <v>64</v>
      </c>
      <c r="F128" s="22" t="s">
        <v>109</v>
      </c>
      <c r="G128" s="22" t="s">
        <v>300</v>
      </c>
      <c r="H128" s="25" t="s">
        <v>17</v>
      </c>
      <c r="I128" s="24" t="s">
        <v>111</v>
      </c>
      <c r="J128" s="25" t="s">
        <v>20</v>
      </c>
    </row>
    <row ht="60.75" r="129" spans="1:10" thickBot="1">
      <c r="A129" s="19" t="s">
        <v>106</v>
      </c>
      <c r="B129" s="20">
        <v>95410</v>
      </c>
      <c r="C129" s="21" t="s">
        <v>142</v>
      </c>
      <c r="D129" s="22" t="s">
        <v>299</v>
      </c>
      <c r="E129" s="23">
        <v>64</v>
      </c>
      <c r="F129" s="22" t="s">
        <v>109</v>
      </c>
      <c r="G129" s="22" t="s">
        <v>300</v>
      </c>
      <c r="H129" s="25" t="s">
        <v>17</v>
      </c>
      <c r="I129" s="24" t="s">
        <v>111</v>
      </c>
      <c r="J129" s="25" t="s">
        <v>20</v>
      </c>
    </row>
    <row ht="60.75" r="130" spans="1:10" thickBot="1">
      <c r="A130" s="19" t="s">
        <v>106</v>
      </c>
      <c r="B130" s="20">
        <v>95625</v>
      </c>
      <c r="C130" s="21" t="s">
        <v>132</v>
      </c>
      <c r="D130" s="22" t="s">
        <v>299</v>
      </c>
      <c r="E130" s="23">
        <v>64</v>
      </c>
      <c r="F130" s="22" t="s">
        <v>109</v>
      </c>
      <c r="G130" s="22" t="s">
        <v>300</v>
      </c>
      <c r="H130" s="25" t="s">
        <v>17</v>
      </c>
      <c r="I130" s="24" t="s">
        <v>111</v>
      </c>
      <c r="J130" s="25" t="s">
        <v>20</v>
      </c>
    </row>
    <row ht="39.75" r="131" spans="1:10" thickBot="1">
      <c r="A131" s="19" t="s">
        <v>106</v>
      </c>
      <c r="B131" s="20">
        <v>94007</v>
      </c>
      <c r="C131" s="21" t="s">
        <v>301</v>
      </c>
      <c r="D131" s="29" t="s">
        <v>302</v>
      </c>
      <c r="E131" s="23">
        <v>65</v>
      </c>
      <c r="F131" s="22" t="s">
        <v>109</v>
      </c>
      <c r="G131" s="29" t="s">
        <v>303</v>
      </c>
      <c r="H131" s="25" t="s">
        <v>289</v>
      </c>
      <c r="I131" s="38" t="s">
        <v>111</v>
      </c>
      <c r="J131" s="25" t="s">
        <v>17</v>
      </c>
    </row>
    <row ht="30.75" r="132" spans="1:10" thickBot="1">
      <c r="A132" s="19" t="s">
        <v>106</v>
      </c>
      <c r="B132" s="20">
        <v>99080</v>
      </c>
      <c r="C132" s="28" t="s">
        <v>284</v>
      </c>
      <c r="D132" s="22" t="s">
        <v>304</v>
      </c>
      <c r="E132" s="23">
        <v>66</v>
      </c>
      <c r="F132" s="22" t="s">
        <v>109</v>
      </c>
      <c r="G132" s="22" t="s">
        <v>305</v>
      </c>
      <c r="H132" s="25" t="s">
        <v>17</v>
      </c>
      <c r="I132" s="22" t="s">
        <v>111</v>
      </c>
      <c r="J132" s="25" t="s">
        <v>17</v>
      </c>
    </row>
    <row ht="30.75" r="133" spans="1:10" thickBot="1">
      <c r="A133" s="19" t="s">
        <v>106</v>
      </c>
      <c r="B133" s="20" t="s">
        <v>306</v>
      </c>
      <c r="C133" s="21" t="s">
        <v>307</v>
      </c>
      <c r="D133" s="22" t="s">
        <v>308</v>
      </c>
      <c r="E133" s="23">
        <v>67</v>
      </c>
      <c r="F133" s="22" t="s">
        <v>109</v>
      </c>
      <c r="G133" s="22" t="s">
        <v>309</v>
      </c>
      <c r="H133" s="25" t="s">
        <v>289</v>
      </c>
      <c r="I133" s="22" t="s">
        <v>111</v>
      </c>
      <c r="J133" s="25" t="s">
        <v>17</v>
      </c>
    </row>
    <row ht="60.75" r="134" spans="1:10" thickBot="1">
      <c r="A134" s="19" t="s">
        <v>106</v>
      </c>
      <c r="B134" s="20">
        <v>97222</v>
      </c>
      <c r="C134" s="21" t="s">
        <v>310</v>
      </c>
      <c r="D134" s="22" t="s">
        <v>311</v>
      </c>
      <c r="E134" s="23">
        <v>68</v>
      </c>
      <c r="F134" s="22" t="s">
        <v>109</v>
      </c>
      <c r="G134" s="22" t="s">
        <v>312</v>
      </c>
      <c r="H134" s="25" t="s">
        <v>289</v>
      </c>
      <c r="I134" s="22" t="s">
        <v>111</v>
      </c>
      <c r="J134" s="25" t="s">
        <v>17</v>
      </c>
    </row>
    <row ht="45.75" r="135" spans="1:10" thickBot="1">
      <c r="A135" s="19" t="s">
        <v>106</v>
      </c>
      <c r="B135" s="20">
        <v>95625</v>
      </c>
      <c r="C135" s="30" t="s">
        <v>132</v>
      </c>
      <c r="D135" s="22" t="s">
        <v>313</v>
      </c>
      <c r="E135" s="23">
        <v>69</v>
      </c>
      <c r="F135" s="22" t="s">
        <v>109</v>
      </c>
      <c r="G135" s="22" t="s">
        <v>314</v>
      </c>
      <c r="H135" s="25" t="s">
        <v>17</v>
      </c>
      <c r="I135" s="48" t="s">
        <v>139</v>
      </c>
      <c r="J135" s="25" t="s">
        <v>20</v>
      </c>
    </row>
    <row ht="45.75" r="136" spans="1:10" thickBot="1">
      <c r="A136" s="19" t="s">
        <v>106</v>
      </c>
      <c r="B136" s="20">
        <v>98304</v>
      </c>
      <c r="C136" s="21" t="s">
        <v>235</v>
      </c>
      <c r="D136" s="22" t="s">
        <v>313</v>
      </c>
      <c r="E136" s="23">
        <v>69</v>
      </c>
      <c r="F136" s="22" t="s">
        <v>109</v>
      </c>
      <c r="G136" s="22" t="s">
        <v>314</v>
      </c>
      <c r="H136" s="25" t="s">
        <v>17</v>
      </c>
      <c r="I136" s="48" t="s">
        <v>139</v>
      </c>
      <c r="J136" s="25" t="s">
        <v>20</v>
      </c>
    </row>
    <row ht="45.75" r="137" spans="1:10" thickBot="1">
      <c r="A137" s="19" t="s">
        <v>106</v>
      </c>
      <c r="B137" s="49">
        <v>98305</v>
      </c>
      <c r="C137" s="21" t="s">
        <v>315</v>
      </c>
      <c r="D137" s="22" t="s">
        <v>313</v>
      </c>
      <c r="E137" s="23">
        <v>69</v>
      </c>
      <c r="F137" s="22" t="s">
        <v>109</v>
      </c>
      <c r="G137" s="22" t="s">
        <v>314</v>
      </c>
      <c r="H137" s="25" t="s">
        <v>17</v>
      </c>
      <c r="I137" s="48" t="s">
        <v>139</v>
      </c>
      <c r="J137" s="25" t="s">
        <v>20</v>
      </c>
    </row>
    <row ht="45.75" r="138" spans="1:10" thickBot="1">
      <c r="A138" s="19" t="s">
        <v>106</v>
      </c>
      <c r="B138" s="42" t="s">
        <v>258</v>
      </c>
      <c r="C138" s="43" t="s">
        <v>259</v>
      </c>
      <c r="D138" s="22" t="s">
        <v>313</v>
      </c>
      <c r="E138" s="23">
        <v>69</v>
      </c>
      <c r="F138" s="22" t="s">
        <v>109</v>
      </c>
      <c r="G138" s="22" t="s">
        <v>314</v>
      </c>
      <c r="H138" s="25" t="s">
        <v>17</v>
      </c>
      <c r="I138" s="48" t="s">
        <v>139</v>
      </c>
      <c r="J138" s="25" t="s">
        <v>20</v>
      </c>
    </row>
    <row ht="39.75" r="139" spans="1:10" thickBot="1">
      <c r="A139" s="45" t="s">
        <v>106</v>
      </c>
      <c r="B139" s="40" t="s">
        <v>316</v>
      </c>
      <c r="C139" s="46" t="s">
        <v>317</v>
      </c>
      <c r="D139" s="29" t="s">
        <v>318</v>
      </c>
      <c r="E139" s="47">
        <v>70</v>
      </c>
      <c r="F139" s="29" t="s">
        <v>109</v>
      </c>
      <c r="G139" s="29" t="s">
        <v>319</v>
      </c>
      <c r="H139" s="27" t="s">
        <v>17</v>
      </c>
      <c r="I139" s="29" t="s">
        <v>111</v>
      </c>
      <c r="J139" s="27" t="s">
        <v>17</v>
      </c>
    </row>
    <row ht="30.75" r="140" spans="1:10" thickBot="1">
      <c r="A140" s="41" t="s">
        <v>106</v>
      </c>
      <c r="B140" s="50">
        <v>96816</v>
      </c>
      <c r="C140" s="41" t="s">
        <v>148</v>
      </c>
      <c r="D140" s="41" t="s">
        <v>320</v>
      </c>
      <c r="E140" s="51">
        <v>71</v>
      </c>
      <c r="F140" s="52" t="s">
        <v>109</v>
      </c>
      <c r="G140" s="41" t="s">
        <v>321</v>
      </c>
      <c r="H140" s="52" t="s">
        <v>17</v>
      </c>
      <c r="I140" s="52" t="s">
        <v>161</v>
      </c>
      <c r="J140" s="52" t="s">
        <v>20</v>
      </c>
    </row>
    <row ht="45.75" r="141" spans="1:10" thickBot="1">
      <c r="A141" s="45" t="s">
        <v>106</v>
      </c>
      <c r="B141" s="40">
        <v>98502</v>
      </c>
      <c r="C141" s="27" t="s">
        <v>322</v>
      </c>
      <c r="D141" s="29" t="s">
        <v>323</v>
      </c>
      <c r="E141" s="47">
        <v>72</v>
      </c>
      <c r="F141" s="53" t="s">
        <v>109</v>
      </c>
      <c r="G141" s="53" t="s">
        <v>324</v>
      </c>
      <c r="H141" s="54" t="s">
        <v>17</v>
      </c>
      <c r="I141" s="53" t="s">
        <v>111</v>
      </c>
      <c r="J141" s="54" t="s">
        <v>20</v>
      </c>
    </row>
    <row ht="45.75" r="142" spans="1:10" thickBot="1">
      <c r="A142" s="41" t="s">
        <v>106</v>
      </c>
      <c r="B142" s="55">
        <v>91560</v>
      </c>
      <c r="C142" s="41" t="s">
        <v>113</v>
      </c>
      <c r="D142" s="41" t="s">
        <v>325</v>
      </c>
      <c r="E142" s="51">
        <v>73</v>
      </c>
      <c r="F142" s="52" t="s">
        <v>109</v>
      </c>
      <c r="G142" s="41" t="s">
        <v>326</v>
      </c>
      <c r="H142" s="52" t="s">
        <v>17</v>
      </c>
      <c r="I142" s="52" t="s">
        <v>137</v>
      </c>
      <c r="J142" s="52" t="s">
        <v>20</v>
      </c>
    </row>
    <row ht="45.75" r="143" spans="1:10" thickBot="1">
      <c r="A143" s="45" t="s">
        <v>106</v>
      </c>
      <c r="B143" s="40">
        <v>91560</v>
      </c>
      <c r="C143" s="27" t="s">
        <v>113</v>
      </c>
      <c r="D143" s="53" t="s">
        <v>327</v>
      </c>
      <c r="E143" s="47">
        <v>74</v>
      </c>
      <c r="F143" s="53" t="s">
        <v>109</v>
      </c>
      <c r="G143" s="53" t="s">
        <v>328</v>
      </c>
      <c r="H143" s="54" t="s">
        <v>17</v>
      </c>
      <c r="I143" s="53" t="s">
        <v>111</v>
      </c>
      <c r="J143" s="27" t="s">
        <v>17</v>
      </c>
    </row>
    <row ht="30.75" r="144" spans="1:10" thickBot="1">
      <c r="A144" s="45" t="s">
        <v>106</v>
      </c>
      <c r="B144" s="40">
        <v>91629</v>
      </c>
      <c r="C144" s="27" t="s">
        <v>213</v>
      </c>
      <c r="D144" s="53" t="s">
        <v>329</v>
      </c>
      <c r="E144" s="47">
        <v>75</v>
      </c>
      <c r="F144" s="53" t="s">
        <v>109</v>
      </c>
      <c r="G144" s="53" t="s">
        <v>330</v>
      </c>
      <c r="H144" s="54" t="s">
        <v>17</v>
      </c>
      <c r="I144" s="53" t="s">
        <v>161</v>
      </c>
      <c r="J144" s="54" t="s">
        <v>20</v>
      </c>
    </row>
    <row ht="30.75" r="145" spans="1:10" thickBot="1">
      <c r="A145" s="45" t="s">
        <v>106</v>
      </c>
      <c r="B145" s="40">
        <v>91746</v>
      </c>
      <c r="C145" s="27" t="s">
        <v>219</v>
      </c>
      <c r="D145" s="53" t="s">
        <v>331</v>
      </c>
      <c r="E145" s="47">
        <v>76</v>
      </c>
      <c r="F145" s="53" t="s">
        <v>109</v>
      </c>
      <c r="G145" s="53" t="s">
        <v>332</v>
      </c>
      <c r="H145" s="54" t="s">
        <v>182</v>
      </c>
      <c r="I145" s="53" t="s">
        <v>111</v>
      </c>
      <c r="J145" s="54" t="s">
        <v>20</v>
      </c>
    </row>
    <row ht="30.75" r="146" spans="1:10" thickBot="1">
      <c r="A146" s="45" t="s">
        <v>106</v>
      </c>
      <c r="B146" s="40">
        <v>99080</v>
      </c>
      <c r="C146" s="27" t="s">
        <v>284</v>
      </c>
      <c r="D146" s="53" t="s">
        <v>331</v>
      </c>
      <c r="E146" s="47">
        <v>76</v>
      </c>
      <c r="F146" s="53" t="s">
        <v>109</v>
      </c>
      <c r="G146" s="53" t="s">
        <v>332</v>
      </c>
      <c r="H146" s="54" t="s">
        <v>182</v>
      </c>
      <c r="I146" s="53" t="s">
        <v>111</v>
      </c>
      <c r="J146" s="54" t="s">
        <v>20</v>
      </c>
    </row>
    <row ht="30.75" r="147" spans="1:10" thickBot="1">
      <c r="A147" s="45" t="s">
        <v>106</v>
      </c>
      <c r="B147" s="40">
        <v>94007</v>
      </c>
      <c r="C147" s="27" t="s">
        <v>301</v>
      </c>
      <c r="D147" s="53" t="s">
        <v>333</v>
      </c>
      <c r="E147" s="47">
        <v>77</v>
      </c>
      <c r="F147" s="53" t="s">
        <v>109</v>
      </c>
      <c r="G147" s="53" t="s">
        <v>334</v>
      </c>
      <c r="H147" s="54" t="s">
        <v>17</v>
      </c>
      <c r="I147" s="53" t="s">
        <v>161</v>
      </c>
      <c r="J147" s="54" t="s">
        <v>20</v>
      </c>
    </row>
    <row ht="30.75" r="148" spans="1:10" thickBot="1">
      <c r="A148" s="45" t="s">
        <v>106</v>
      </c>
      <c r="B148" s="40">
        <v>95410</v>
      </c>
      <c r="C148" s="27" t="s">
        <v>142</v>
      </c>
      <c r="D148" s="53" t="s">
        <v>333</v>
      </c>
      <c r="E148" s="47">
        <v>77</v>
      </c>
      <c r="F148" s="53" t="s">
        <v>109</v>
      </c>
      <c r="G148" s="53" t="s">
        <v>334</v>
      </c>
      <c r="H148" s="54" t="s">
        <v>17</v>
      </c>
      <c r="I148" s="53" t="s">
        <v>161</v>
      </c>
      <c r="J148" s="54" t="s">
        <v>20</v>
      </c>
    </row>
    <row ht="30.75" r="149" spans="1:10" thickBot="1">
      <c r="A149" s="45" t="s">
        <v>106</v>
      </c>
      <c r="B149" s="40">
        <v>13590</v>
      </c>
      <c r="C149" s="27" t="s">
        <v>116</v>
      </c>
      <c r="D149" s="53" t="s">
        <v>335</v>
      </c>
      <c r="E149" s="47">
        <v>78</v>
      </c>
      <c r="F149" s="53" t="s">
        <v>109</v>
      </c>
      <c r="G149" s="53" t="s">
        <v>336</v>
      </c>
      <c r="H149" s="54" t="s">
        <v>17</v>
      </c>
      <c r="I149" s="53" t="s">
        <v>161</v>
      </c>
      <c r="J149" s="54" t="s">
        <v>20</v>
      </c>
    </row>
    <row ht="30.75" r="150" spans="1:10" thickBot="1">
      <c r="A150" s="41" t="s">
        <v>106</v>
      </c>
      <c r="B150" s="50" t="s">
        <v>337</v>
      </c>
      <c r="C150" s="41" t="s">
        <v>337</v>
      </c>
      <c r="D150" s="41" t="s">
        <v>338</v>
      </c>
      <c r="E150" s="51">
        <v>79</v>
      </c>
      <c r="F150" s="52" t="s">
        <v>109</v>
      </c>
      <c r="G150" s="46" t="s">
        <v>339</v>
      </c>
      <c r="H150" s="52" t="s">
        <v>17</v>
      </c>
      <c r="I150" s="52" t="s">
        <v>111</v>
      </c>
      <c r="J150" s="52" t="s">
        <v>17</v>
      </c>
    </row>
    <row ht="90.75" r="151" spans="1:10" thickBot="1">
      <c r="A151" s="56" t="s">
        <v>106</v>
      </c>
      <c r="B151" s="57" t="s">
        <v>337</v>
      </c>
      <c r="C151" s="56" t="s">
        <v>337</v>
      </c>
      <c r="D151" s="56" t="s">
        <v>338</v>
      </c>
      <c r="E151" s="58">
        <v>79</v>
      </c>
      <c r="F151" s="59" t="s">
        <v>109</v>
      </c>
      <c r="G151" s="60" t="s">
        <v>340</v>
      </c>
      <c r="H151" s="61" t="s">
        <v>20</v>
      </c>
      <c r="I151" s="61" t="s">
        <v>139</v>
      </c>
      <c r="J151" s="61" t="s">
        <v>20</v>
      </c>
    </row>
    <row ht="75.75" r="152" spans="1:10" thickBot="1">
      <c r="A152" s="41" t="s">
        <v>106</v>
      </c>
      <c r="B152" s="55">
        <v>91581</v>
      </c>
      <c r="C152" s="62" t="s">
        <v>341</v>
      </c>
      <c r="D152" s="41" t="s">
        <v>342</v>
      </c>
      <c r="E152" s="63">
        <v>80</v>
      </c>
      <c r="F152" s="41" t="s">
        <v>109</v>
      </c>
      <c r="G152" s="41" t="s">
        <v>343</v>
      </c>
      <c r="H152" s="41" t="s">
        <v>17</v>
      </c>
      <c r="I152" s="41" t="s">
        <v>111</v>
      </c>
      <c r="J152" s="41" t="s">
        <v>20</v>
      </c>
    </row>
    <row ht="75.75" r="153" spans="1:10" thickBot="1">
      <c r="A153" s="41" t="s">
        <v>106</v>
      </c>
      <c r="B153" s="55">
        <v>91583</v>
      </c>
      <c r="C153" s="62" t="s">
        <v>344</v>
      </c>
      <c r="D153" s="41" t="s">
        <v>342</v>
      </c>
      <c r="E153" s="63">
        <v>80</v>
      </c>
      <c r="F153" s="41" t="s">
        <v>109</v>
      </c>
      <c r="G153" s="41" t="s">
        <v>343</v>
      </c>
      <c r="H153" s="41" t="s">
        <v>17</v>
      </c>
      <c r="I153" s="41" t="s">
        <v>111</v>
      </c>
      <c r="J153" s="41" t="s">
        <v>20</v>
      </c>
    </row>
    <row ht="75.75" r="154" spans="1:10" thickBot="1">
      <c r="A154" s="41" t="s">
        <v>106</v>
      </c>
      <c r="B154" s="55">
        <v>91584</v>
      </c>
      <c r="C154" s="62" t="s">
        <v>345</v>
      </c>
      <c r="D154" s="41" t="s">
        <v>342</v>
      </c>
      <c r="E154" s="63">
        <v>80</v>
      </c>
      <c r="F154" s="41" t="s">
        <v>109</v>
      </c>
      <c r="G154" s="41" t="s">
        <v>343</v>
      </c>
      <c r="H154" s="41" t="s">
        <v>17</v>
      </c>
      <c r="I154" s="41" t="s">
        <v>111</v>
      </c>
      <c r="J154" s="41" t="s">
        <v>20</v>
      </c>
    </row>
    <row ht="75.75" r="155" spans="1:10" thickBot="1">
      <c r="A155" s="41" t="s">
        <v>106</v>
      </c>
      <c r="B155" s="55">
        <v>91585</v>
      </c>
      <c r="C155" s="62" t="s">
        <v>346</v>
      </c>
      <c r="D155" s="41" t="s">
        <v>342</v>
      </c>
      <c r="E155" s="63">
        <v>80</v>
      </c>
      <c r="F155" s="41" t="s">
        <v>109</v>
      </c>
      <c r="G155" s="41" t="s">
        <v>343</v>
      </c>
      <c r="H155" s="41" t="s">
        <v>17</v>
      </c>
      <c r="I155" s="41" t="s">
        <v>111</v>
      </c>
      <c r="J155" s="41" t="s">
        <v>20</v>
      </c>
    </row>
    <row ht="75.75" r="156" spans="1:10" thickBot="1">
      <c r="A156" s="41" t="s">
        <v>106</v>
      </c>
      <c r="B156" s="55">
        <v>91581</v>
      </c>
      <c r="C156" s="62" t="s">
        <v>341</v>
      </c>
      <c r="D156" s="41" t="s">
        <v>347</v>
      </c>
      <c r="E156" s="63">
        <v>81</v>
      </c>
      <c r="F156" s="41" t="s">
        <v>109</v>
      </c>
      <c r="G156" s="41" t="s">
        <v>348</v>
      </c>
      <c r="H156" s="41" t="s">
        <v>17</v>
      </c>
      <c r="I156" s="41" t="s">
        <v>111</v>
      </c>
      <c r="J156" s="41" t="s">
        <v>17</v>
      </c>
    </row>
    <row ht="75.75" r="157" spans="1:10" thickBot="1">
      <c r="A157" s="41" t="s">
        <v>106</v>
      </c>
      <c r="B157" s="55">
        <v>91583</v>
      </c>
      <c r="C157" s="62" t="s">
        <v>344</v>
      </c>
      <c r="D157" s="41" t="s">
        <v>347</v>
      </c>
      <c r="E157" s="63">
        <v>81</v>
      </c>
      <c r="F157" s="41" t="s">
        <v>109</v>
      </c>
      <c r="G157" s="41" t="s">
        <v>348</v>
      </c>
      <c r="H157" s="41" t="s">
        <v>17</v>
      </c>
      <c r="I157" s="41" t="s">
        <v>111</v>
      </c>
      <c r="J157" s="41" t="s">
        <v>17</v>
      </c>
    </row>
    <row ht="75.75" r="158" spans="1:10" thickBot="1">
      <c r="A158" s="41" t="s">
        <v>106</v>
      </c>
      <c r="B158" s="55">
        <v>91584</v>
      </c>
      <c r="C158" s="62" t="s">
        <v>345</v>
      </c>
      <c r="D158" s="41" t="s">
        <v>347</v>
      </c>
      <c r="E158" s="63">
        <v>81</v>
      </c>
      <c r="F158" s="41" t="s">
        <v>109</v>
      </c>
      <c r="G158" s="41" t="s">
        <v>348</v>
      </c>
      <c r="H158" s="41" t="s">
        <v>17</v>
      </c>
      <c r="I158" s="41" t="s">
        <v>111</v>
      </c>
      <c r="J158" s="41" t="s">
        <v>17</v>
      </c>
    </row>
    <row ht="75.75" r="159" spans="1:10" thickBot="1">
      <c r="A159" s="41" t="s">
        <v>106</v>
      </c>
      <c r="B159" s="55">
        <v>91585</v>
      </c>
      <c r="C159" s="62" t="s">
        <v>346</v>
      </c>
      <c r="D159" s="41" t="s">
        <v>347</v>
      </c>
      <c r="E159" s="63">
        <v>81</v>
      </c>
      <c r="F159" s="41" t="s">
        <v>109</v>
      </c>
      <c r="G159" s="41" t="s">
        <v>348</v>
      </c>
      <c r="H159" s="41" t="s">
        <v>17</v>
      </c>
      <c r="I159" s="41" t="s">
        <v>111</v>
      </c>
      <c r="J159" s="41" t="s">
        <v>17</v>
      </c>
    </row>
    <row ht="75.75" r="160" spans="1:10" thickBot="1">
      <c r="A160" s="41" t="s">
        <v>106</v>
      </c>
      <c r="B160" s="55">
        <v>91583</v>
      </c>
      <c r="C160" s="62" t="s">
        <v>344</v>
      </c>
      <c r="D160" s="41" t="s">
        <v>349</v>
      </c>
      <c r="E160" s="63">
        <v>82</v>
      </c>
      <c r="F160" s="41" t="s">
        <v>109</v>
      </c>
      <c r="G160" s="41" t="s">
        <v>350</v>
      </c>
      <c r="H160" s="41" t="s">
        <v>17</v>
      </c>
      <c r="I160" s="41" t="s">
        <v>137</v>
      </c>
      <c r="J160" s="41" t="s">
        <v>20</v>
      </c>
    </row>
    <row ht="75.75" r="161" spans="1:10" thickBot="1">
      <c r="A161" s="41" t="s">
        <v>106</v>
      </c>
      <c r="B161" s="55">
        <v>91584</v>
      </c>
      <c r="C161" s="62" t="s">
        <v>345</v>
      </c>
      <c r="D161" s="41" t="s">
        <v>349</v>
      </c>
      <c r="E161" s="63">
        <v>82</v>
      </c>
      <c r="F161" s="41" t="s">
        <v>109</v>
      </c>
      <c r="G161" s="41" t="s">
        <v>350</v>
      </c>
      <c r="H161" s="41" t="s">
        <v>17</v>
      </c>
      <c r="I161" s="41" t="s">
        <v>137</v>
      </c>
      <c r="J161" s="41" t="s">
        <v>20</v>
      </c>
    </row>
    <row ht="75.75" r="162" spans="1:10" thickBot="1">
      <c r="A162" s="41" t="s">
        <v>106</v>
      </c>
      <c r="B162" s="55">
        <v>91585</v>
      </c>
      <c r="C162" s="62" t="s">
        <v>346</v>
      </c>
      <c r="D162" s="41" t="s">
        <v>349</v>
      </c>
      <c r="E162" s="63">
        <v>82</v>
      </c>
      <c r="F162" s="41" t="s">
        <v>109</v>
      </c>
      <c r="G162" s="41" t="s">
        <v>350</v>
      </c>
      <c r="H162" s="41" t="s">
        <v>17</v>
      </c>
      <c r="I162" s="41" t="s">
        <v>137</v>
      </c>
      <c r="J162" s="41" t="s">
        <v>20</v>
      </c>
    </row>
    <row ht="75.75" r="163" spans="1:10" thickBot="1">
      <c r="A163" s="41" t="s">
        <v>106</v>
      </c>
      <c r="B163" s="55">
        <v>91581</v>
      </c>
      <c r="C163" s="62" t="s">
        <v>341</v>
      </c>
      <c r="D163" s="41" t="s">
        <v>351</v>
      </c>
      <c r="E163" s="63">
        <v>83</v>
      </c>
      <c r="F163" s="41" t="s">
        <v>109</v>
      </c>
      <c r="G163" s="41" t="s">
        <v>352</v>
      </c>
      <c r="H163" s="41" t="s">
        <v>17</v>
      </c>
      <c r="I163" s="41" t="s">
        <v>137</v>
      </c>
      <c r="J163" s="41" t="s">
        <v>20</v>
      </c>
    </row>
    <row ht="30.75" r="164" spans="1:10" thickBot="1">
      <c r="A164" s="41" t="s">
        <v>106</v>
      </c>
      <c r="B164" s="50">
        <v>91560</v>
      </c>
      <c r="C164" s="41" t="s">
        <v>113</v>
      </c>
      <c r="D164" s="41" t="s">
        <v>353</v>
      </c>
      <c r="E164" s="51">
        <v>84</v>
      </c>
      <c r="F164" s="52" t="s">
        <v>109</v>
      </c>
      <c r="G164" s="41" t="s">
        <v>354</v>
      </c>
      <c r="H164" s="52" t="s">
        <v>17</v>
      </c>
      <c r="I164" s="52" t="s">
        <v>111</v>
      </c>
      <c r="J164" s="52" t="s">
        <v>17</v>
      </c>
    </row>
    <row ht="45.75" r="165" spans="1:10" thickBot="1">
      <c r="A165" s="41" t="s">
        <v>106</v>
      </c>
      <c r="B165" s="50">
        <v>91315</v>
      </c>
      <c r="C165" s="41" t="s">
        <v>253</v>
      </c>
      <c r="D165" s="41" t="s">
        <v>355</v>
      </c>
      <c r="E165" s="51">
        <v>85</v>
      </c>
      <c r="F165" s="52" t="s">
        <v>109</v>
      </c>
      <c r="G165" s="41" t="s">
        <v>356</v>
      </c>
      <c r="H165" s="52" t="s">
        <v>17</v>
      </c>
      <c r="I165" s="52" t="s">
        <v>111</v>
      </c>
      <c r="J165" s="52" t="s">
        <v>20</v>
      </c>
    </row>
    <row ht="45.75" r="166" spans="1:10" thickBot="1">
      <c r="A166" s="41" t="s">
        <v>106</v>
      </c>
      <c r="B166" s="50">
        <v>91551</v>
      </c>
      <c r="C166" s="41" t="s">
        <v>357</v>
      </c>
      <c r="D166" s="41" t="s">
        <v>358</v>
      </c>
      <c r="E166" s="51">
        <v>86</v>
      </c>
      <c r="F166" s="52" t="s">
        <v>109</v>
      </c>
      <c r="G166" s="41" t="s">
        <v>359</v>
      </c>
      <c r="H166" s="52" t="s">
        <v>17</v>
      </c>
      <c r="I166" s="52" t="s">
        <v>137</v>
      </c>
      <c r="J166" s="52" t="s">
        <v>20</v>
      </c>
    </row>
    <row ht="30.75" r="167" spans="1:10" thickBot="1">
      <c r="A167" s="41" t="s">
        <v>106</v>
      </c>
      <c r="B167" s="50">
        <v>99650</v>
      </c>
      <c r="C167" s="41" t="s">
        <v>135</v>
      </c>
      <c r="D167" s="41" t="s">
        <v>358</v>
      </c>
      <c r="E167" s="51">
        <v>86</v>
      </c>
      <c r="F167" s="52" t="s">
        <v>109</v>
      </c>
      <c r="G167" s="41" t="s">
        <v>359</v>
      </c>
      <c r="H167" s="52" t="s">
        <v>17</v>
      </c>
      <c r="I167" s="52" t="s">
        <v>137</v>
      </c>
      <c r="J167" s="52" t="s">
        <v>20</v>
      </c>
    </row>
    <row ht="27" r="168" spans="1:10" thickBot="1">
      <c r="A168" s="45" t="s">
        <v>106</v>
      </c>
      <c r="B168" s="40">
        <v>98677</v>
      </c>
      <c r="C168" s="27" t="s">
        <v>280</v>
      </c>
      <c r="D168" s="29" t="s">
        <v>360</v>
      </c>
      <c r="E168" s="47">
        <v>87</v>
      </c>
      <c r="F168" s="53" t="s">
        <v>109</v>
      </c>
      <c r="G168" s="29" t="s">
        <v>361</v>
      </c>
      <c r="H168" s="54" t="s">
        <v>17</v>
      </c>
      <c r="I168" s="29" t="s">
        <v>161</v>
      </c>
      <c r="J168" s="27" t="s">
        <v>20</v>
      </c>
    </row>
    <row ht="27" r="169" spans="1:10" thickBot="1">
      <c r="A169" s="45" t="s">
        <v>106</v>
      </c>
      <c r="B169" s="40">
        <v>98678</v>
      </c>
      <c r="C169" s="27" t="s">
        <v>281</v>
      </c>
      <c r="D169" s="29" t="s">
        <v>360</v>
      </c>
      <c r="E169" s="47">
        <v>87</v>
      </c>
      <c r="F169" s="53" t="s">
        <v>109</v>
      </c>
      <c r="G169" s="29" t="s">
        <v>361</v>
      </c>
      <c r="H169" s="54" t="s">
        <v>17</v>
      </c>
      <c r="I169" s="29" t="s">
        <v>161</v>
      </c>
      <c r="J169" s="27" t="s">
        <v>20</v>
      </c>
    </row>
  </sheetData>
  <autoFilter ref="A1:J169"/>
  <pageMargins bottom="0.75" footer="0.3" header="0.3" left="0.7" right="0.7" top="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TD_GL</vt:lpstr>
      <vt:lpstr>TD_WC</vt:lpstr>
      <vt:lpstr>TD_CSQ</vt:lpstr>
      <vt:lpstr>Class Specific Questions</vt:lpstr>
    </vt:vector>
  </TitlesOfParts>
  <Company>Argous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2018-07-23T04:26:34Z</dcterms:created>
  <dc:creator>Shetty, Swathi</dc:creator>
  <cp:lastModifiedBy>Juily Kabre Kapoor - PM AM</cp:lastModifiedBy>
  <dcterms:modified xsi:type="dcterms:W3CDTF">2020-02-20T16:03:18Z</dcterms:modified>
</cp:coreProperties>
</file>