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March\"/>
    </mc:Choice>
  </mc:AlternateContent>
  <bookViews>
    <workbookView xWindow="0" yWindow="0" windowWidth="22152" windowHeight="9960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10" i="2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<sst xmlns="http://schemas.openxmlformats.org/spreadsheetml/2006/main" count="135" uniqueCount="39">
  <si>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</si>
  <si>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</si>
  <si>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</si>
  <si>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</si>
  <si>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</si>
  <si>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</si>
  <si>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</si>
  <si>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</si>
  <si>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</si>
  <si>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</si>
  <si>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</si>
  <si>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</si>
  <si>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</si>
  <si>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</si>
  <si>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</si>
  <si>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</si>
  <si>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</si>
  <si>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</si>
  <si>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</si>
  <si>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</si>
  <si>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</si>
  <si>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</si>
  <si>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</si>
  <si>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</si>
  <si>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</si>
  <si>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</si>
  <si>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</si>
  <si>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</si>
  <si>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</si>
  <si>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</si>
  <si>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</si>
  <si>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</si>
  <si>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</si>
  <si>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</si>
  <si>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LEMON INTERNATIONAL</t>
  </si>
  <si>
    <t>OFFICE TASKS</t>
  </si>
  <si>
    <t>ICE CREAM LTD</t>
  </si>
  <si>
    <t>Gary Cooper</t>
  </si>
  <si>
    <t>gary.cooper@a-company.com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</si>
</sst>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3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1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</cellXfs>
  <cellStyles count="3">
    <cellStyle name="Hyperlinkki" xfId="1" builtinId="8"/>
    <cellStyle name="Normaali" xfId="0" builtinId="0"/>
    <cellStyle name="Otsikko 1 1" xfId="2"/>
  </cellStyles>
  <dxfs count="204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y.cooper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tabSelected="1" showOutlineSymbols="0" zoomScale="85" zoomScaleNormal="85" workbookViewId="0">
      <selection activeCell="D9" sqref="D9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42430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37</v>
      </c>
      <c r="E7" s="10"/>
    </row>
    <row r="8" spans="2:5" ht="15.6" x14ac:dyDescent="0.3">
      <c r="B8" s="7"/>
      <c r="C8" s="11" t="s">
        <v>4</v>
      </c>
      <c r="D8" s="55" t="s">
        <v>38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17"/>
  <sheetViews>
    <sheetView showGridLines="0" showZeros="0" showOutlineSymbols="0" zoomScale="85" zoomScaleNormal="85" zoomScalePageLayoutView="55" workbookViewId="0">
      <selection activeCell="D124" sqref="D124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170">
        <f>Yleistiedot!D4</f>
        <v>0</v>
      </c>
      <c r="C2" s="171"/>
      <c r="D2" s="171"/>
      <c r="E2" s="172"/>
      <c r="F2" s="172"/>
      <c r="G2" s="24"/>
      <c r="H2" s="24"/>
      <c r="I2" s="25"/>
      <c r="J2" s="24"/>
      <c r="K2" s="24"/>
      <c r="L2" s="24"/>
      <c r="M2" s="146">
        <f>H7</f>
        <v>42430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42485</v>
      </c>
      <c r="AP2" s="27"/>
    </row>
    <row r="3" spans="2:43" ht="16.5" customHeight="1" x14ac:dyDescent="0.25">
      <c r="B3" s="134" t="str">
        <f>Yleistiedot!D7</f>
        <v>Gary Cooper</v>
      </c>
      <c r="C3" s="135"/>
      <c r="D3" s="135"/>
      <c r="E3" s="136"/>
      <c r="F3" s="136"/>
      <c r="G3" s="28"/>
      <c r="H3" s="28"/>
      <c r="I3" s="28"/>
      <c r="J3" s="28"/>
      <c r="K3" s="28"/>
      <c r="L3" s="28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168" t="str">
        <f>Yleistiedot!D8</f>
        <v>gary.cooper@a-company.com</v>
      </c>
      <c r="C4" s="169"/>
      <c r="D4" s="169"/>
      <c r="E4" s="136"/>
      <c r="F4" s="136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37"/>
      <c r="C5" s="138"/>
      <c r="D5" s="138"/>
      <c r="E5" s="139"/>
      <c r="F5" s="139"/>
      <c r="G5" s="35"/>
      <c r="H5" s="126">
        <f>IF(H8="Su",1,IF(H8="La",1,0))</f>
        <v>0</v>
      </c>
      <c r="I5" s="36">
        <f t="shared" ref="I5:AL5" si="0">IF(I8="Su",1,IF(I8="La",1,0))</f>
        <v>0</v>
      </c>
      <c r="J5" s="36">
        <f t="shared" si="0"/>
        <v>0</v>
      </c>
      <c r="K5" s="36">
        <f t="shared" si="0"/>
        <v>0</v>
      </c>
      <c r="L5" s="36">
        <f t="shared" si="0"/>
        <v>1</v>
      </c>
      <c r="M5" s="36">
        <f t="shared" si="0"/>
        <v>1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1</v>
      </c>
      <c r="T5" s="36">
        <f t="shared" si="0"/>
        <v>1</v>
      </c>
      <c r="U5" s="36">
        <f t="shared" si="0"/>
        <v>0</v>
      </c>
      <c r="V5" s="36">
        <f t="shared" si="0"/>
        <v>0</v>
      </c>
      <c r="W5" s="36">
        <f t="shared" si="0"/>
        <v>0</v>
      </c>
      <c r="X5" s="36">
        <f t="shared" si="0"/>
        <v>0</v>
      </c>
      <c r="Y5" s="36">
        <f t="shared" si="0"/>
        <v>0</v>
      </c>
      <c r="Z5" s="36">
        <f t="shared" si="0"/>
        <v>1</v>
      </c>
      <c r="AA5" s="36">
        <f t="shared" si="0"/>
        <v>1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1</v>
      </c>
      <c r="AH5" s="36">
        <f t="shared" si="0"/>
        <v>1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3"/>
      <c r="AN5" s="34"/>
      <c r="AO5" s="37"/>
      <c r="AP5" s="27"/>
    </row>
    <row r="6" spans="2:43" ht="20.100000000000001" customHeight="1" thickTop="1" thickBot="1" x14ac:dyDescent="0.3">
      <c r="B6" s="154" t="s">
        <v>22</v>
      </c>
      <c r="C6" s="155"/>
      <c r="D6" s="148" t="s">
        <v>12</v>
      </c>
      <c r="E6" s="149"/>
      <c r="F6" s="160" t="s">
        <v>21</v>
      </c>
      <c r="G6" s="183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156"/>
      <c r="C7" s="157"/>
      <c r="D7" s="150"/>
      <c r="E7" s="151"/>
      <c r="F7" s="161"/>
      <c r="G7" s="183"/>
      <c r="H7" s="45">
        <f>Yleistiedot!D5</f>
        <v>42430</v>
      </c>
      <c r="I7" s="46">
        <f t="shared" ref="I7:AM7" si="1">H7+1</f>
        <v>42431</v>
      </c>
      <c r="J7" s="46">
        <f t="shared" si="1"/>
        <v>42432</v>
      </c>
      <c r="K7" s="46">
        <f t="shared" si="1"/>
        <v>42433</v>
      </c>
      <c r="L7" s="46">
        <f t="shared" si="1"/>
        <v>42434</v>
      </c>
      <c r="M7" s="46">
        <f t="shared" si="1"/>
        <v>42435</v>
      </c>
      <c r="N7" s="46">
        <f t="shared" si="1"/>
        <v>42436</v>
      </c>
      <c r="O7" s="46">
        <f t="shared" si="1"/>
        <v>42437</v>
      </c>
      <c r="P7" s="46">
        <f t="shared" si="1"/>
        <v>42438</v>
      </c>
      <c r="Q7" s="46">
        <f t="shared" si="1"/>
        <v>42439</v>
      </c>
      <c r="R7" s="46">
        <f t="shared" si="1"/>
        <v>42440</v>
      </c>
      <c r="S7" s="46">
        <f t="shared" si="1"/>
        <v>42441</v>
      </c>
      <c r="T7" s="46">
        <f t="shared" si="1"/>
        <v>42442</v>
      </c>
      <c r="U7" s="46">
        <f t="shared" si="1"/>
        <v>42443</v>
      </c>
      <c r="V7" s="46">
        <f t="shared" si="1"/>
        <v>42444</v>
      </c>
      <c r="W7" s="46">
        <f t="shared" si="1"/>
        <v>42445</v>
      </c>
      <c r="X7" s="46">
        <f t="shared" si="1"/>
        <v>42446</v>
      </c>
      <c r="Y7" s="46">
        <f t="shared" si="1"/>
        <v>42447</v>
      </c>
      <c r="Z7" s="46">
        <f t="shared" si="1"/>
        <v>42448</v>
      </c>
      <c r="AA7" s="46">
        <f t="shared" si="1"/>
        <v>42449</v>
      </c>
      <c r="AB7" s="46">
        <f t="shared" si="1"/>
        <v>42450</v>
      </c>
      <c r="AC7" s="46">
        <f t="shared" si="1"/>
        <v>42451</v>
      </c>
      <c r="AD7" s="46">
        <f t="shared" si="1"/>
        <v>42452</v>
      </c>
      <c r="AE7" s="46">
        <f t="shared" si="1"/>
        <v>42453</v>
      </c>
      <c r="AF7" s="46">
        <f t="shared" si="1"/>
        <v>42454</v>
      </c>
      <c r="AG7" s="46">
        <f t="shared" si="1"/>
        <v>42455</v>
      </c>
      <c r="AH7" s="46">
        <f t="shared" si="1"/>
        <v>42456</v>
      </c>
      <c r="AI7" s="46">
        <f t="shared" si="1"/>
        <v>42457</v>
      </c>
      <c r="AJ7" s="46">
        <f t="shared" si="1"/>
        <v>42458</v>
      </c>
      <c r="AK7" s="46">
        <f t="shared" si="1"/>
        <v>42459</v>
      </c>
      <c r="AL7" s="46">
        <f t="shared" si="1"/>
        <v>42460</v>
      </c>
      <c r="AM7" s="46">
        <f t="shared" si="1"/>
        <v>42461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156"/>
      <c r="C8" s="157"/>
      <c r="D8" s="150"/>
      <c r="E8" s="151"/>
      <c r="F8" s="161"/>
      <c r="G8" s="183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Ti</v>
      </c>
      <c r="I8" s="47" t="str">
        <f t="shared" si="2"/>
        <v>Ke</v>
      </c>
      <c r="J8" s="47" t="str">
        <f t="shared" si="2"/>
        <v>To</v>
      </c>
      <c r="K8" s="47" t="str">
        <f t="shared" si="2"/>
        <v>Pe</v>
      </c>
      <c r="L8" s="47" t="str">
        <f t="shared" si="2"/>
        <v>La</v>
      </c>
      <c r="M8" s="47" t="str">
        <f t="shared" si="2"/>
        <v>Su</v>
      </c>
      <c r="N8" s="47" t="str">
        <f t="shared" si="2"/>
        <v>Ma</v>
      </c>
      <c r="O8" s="47" t="str">
        <f t="shared" si="2"/>
        <v>Ti</v>
      </c>
      <c r="P8" s="47" t="str">
        <f t="shared" si="2"/>
        <v>Ke</v>
      </c>
      <c r="Q8" s="47" t="str">
        <f t="shared" si="2"/>
        <v>To</v>
      </c>
      <c r="R8" s="47" t="str">
        <f t="shared" si="2"/>
        <v>Pe</v>
      </c>
      <c r="S8" s="47" t="str">
        <f t="shared" si="2"/>
        <v>La</v>
      </c>
      <c r="T8" s="47" t="str">
        <f t="shared" si="2"/>
        <v>Su</v>
      </c>
      <c r="U8" s="47" t="str">
        <f t="shared" si="2"/>
        <v>Ma</v>
      </c>
      <c r="V8" s="47" t="str">
        <f t="shared" si="2"/>
        <v>Ti</v>
      </c>
      <c r="W8" s="47" t="str">
        <f t="shared" si="2"/>
        <v>Ke</v>
      </c>
      <c r="X8" s="47" t="str">
        <f t="shared" si="2"/>
        <v>To</v>
      </c>
      <c r="Y8" s="47" t="str">
        <f t="shared" si="2"/>
        <v>Pe</v>
      </c>
      <c r="Z8" s="47" t="str">
        <f t="shared" si="2"/>
        <v>La</v>
      </c>
      <c r="AA8" s="47" t="str">
        <f t="shared" si="2"/>
        <v>Su</v>
      </c>
      <c r="AB8" s="47" t="str">
        <f t="shared" si="2"/>
        <v>Ma</v>
      </c>
      <c r="AC8" s="47" t="str">
        <f t="shared" si="2"/>
        <v>Ti</v>
      </c>
      <c r="AD8" s="47" t="str">
        <f t="shared" si="2"/>
        <v>Ke</v>
      </c>
      <c r="AE8" s="47" t="str">
        <f t="shared" si="2"/>
        <v>To</v>
      </c>
      <c r="AF8" s="47" t="str">
        <f t="shared" si="2"/>
        <v>Pe</v>
      </c>
      <c r="AG8" s="47" t="str">
        <f t="shared" si="2"/>
        <v>La</v>
      </c>
      <c r="AH8" s="47" t="str">
        <f t="shared" si="2"/>
        <v>Su</v>
      </c>
      <c r="AI8" s="47" t="str">
        <f t="shared" si="2"/>
        <v>Ma</v>
      </c>
      <c r="AJ8" s="47" t="str">
        <f t="shared" si="2"/>
        <v>Ti</v>
      </c>
      <c r="AK8" s="47" t="str">
        <f t="shared" si="2"/>
        <v>Ke</v>
      </c>
      <c r="AL8" s="47" t="str">
        <f t="shared" si="2"/>
        <v>To</v>
      </c>
      <c r="AM8" s="47" t="str">
        <f t="shared" si="2"/>
        <v>Pe</v>
      </c>
      <c r="AN8" s="48"/>
      <c r="AO8" s="49"/>
      <c r="AP8" s="27"/>
    </row>
    <row r="9" spans="2:43" ht="15.75" customHeight="1" thickBot="1" x14ac:dyDescent="0.3">
      <c r="B9" s="158"/>
      <c r="C9" s="159"/>
      <c r="D9" s="152"/>
      <c r="E9" s="153"/>
      <c r="F9" s="162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40">
        <v>1214</v>
      </c>
      <c r="C10" s="163"/>
      <c r="D10" s="173" t="s">
        <v>36</v>
      </c>
      <c r="E10" s="163"/>
      <c r="F10" s="184">
        <v>333555</v>
      </c>
      <c r="G10" s="57" t="s">
        <v>27</v>
      </c>
      <c r="H10" s="58">
        <v>7.5</v>
      </c>
      <c r="I10" s="58">
        <v>7.5</v>
      </c>
      <c r="J10" s="58">
        <v>7.5</v>
      </c>
      <c r="K10" s="58">
        <v>7.5</v>
      </c>
      <c r="L10" s="58"/>
      <c r="M10" s="58"/>
      <c r="N10" s="58"/>
      <c r="O10" s="58"/>
      <c r="P10" s="58"/>
      <c r="Q10" s="58"/>
      <c r="R10" s="58"/>
      <c r="S10" s="58"/>
      <c r="T10" s="58"/>
      <c r="U10" s="58">
        <v>7.5</v>
      </c>
      <c r="V10" s="58">
        <v>7.5</v>
      </c>
      <c r="W10" s="58">
        <v>7.5</v>
      </c>
      <c r="X10" s="58"/>
      <c r="Y10" s="58"/>
      <c r="Z10" s="58"/>
      <c r="AA10" s="58"/>
      <c r="AB10" s="58">
        <v>7.5</v>
      </c>
      <c r="AC10" s="58">
        <v>7.5</v>
      </c>
      <c r="AD10" s="58">
        <v>7.5</v>
      </c>
      <c r="AE10" s="58"/>
      <c r="AF10" s="58"/>
      <c r="AG10" s="58"/>
      <c r="AH10" s="58"/>
      <c r="AI10" s="58">
        <v>7.5</v>
      </c>
      <c r="AJ10" s="58">
        <v>7.5</v>
      </c>
      <c r="AK10" s="58">
        <v>7.5</v>
      </c>
      <c r="AL10" s="58"/>
      <c r="AM10" s="58"/>
      <c r="AN10" s="83">
        <f t="shared" ref="AN10:AN73" si="3">SUM(H10:AM10)</f>
        <v>97.5</v>
      </c>
      <c r="AO10" s="84"/>
      <c r="AP10" s="27"/>
      <c r="AQ10" s="34"/>
    </row>
    <row r="11" spans="2:43" ht="15" customHeight="1" x14ac:dyDescent="0.25">
      <c r="B11" s="164"/>
      <c r="C11" s="165"/>
      <c r="D11" s="174"/>
      <c r="E11" s="165"/>
      <c r="F11" s="185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>
        <f t="shared" si="3"/>
        <v>0</v>
      </c>
      <c r="AO11" s="75"/>
      <c r="AP11" s="27"/>
      <c r="AQ11" s="34"/>
    </row>
    <row r="12" spans="2:43" ht="15" customHeight="1" x14ac:dyDescent="0.25">
      <c r="B12" s="164"/>
      <c r="C12" s="165"/>
      <c r="D12" s="174"/>
      <c r="E12" s="165"/>
      <c r="F12" s="185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>
        <f t="shared" si="3"/>
        <v>0</v>
      </c>
      <c r="AO12" s="76"/>
      <c r="AP12" s="27"/>
      <c r="AQ12" s="34"/>
    </row>
    <row r="13" spans="2:43" ht="15" customHeight="1" x14ac:dyDescent="0.25">
      <c r="B13" s="164"/>
      <c r="C13" s="165"/>
      <c r="D13" s="174"/>
      <c r="E13" s="165"/>
      <c r="F13" s="185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>
        <f t="shared" si="3"/>
        <v>0</v>
      </c>
      <c r="AO13" s="76"/>
      <c r="AP13" s="27"/>
      <c r="AQ13" s="34"/>
    </row>
    <row r="14" spans="2:43" ht="15" customHeight="1" x14ac:dyDescent="0.25">
      <c r="B14" s="164"/>
      <c r="C14" s="165"/>
      <c r="D14" s="174"/>
      <c r="E14" s="165"/>
      <c r="F14" s="185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>
        <f t="shared" si="3"/>
        <v>0</v>
      </c>
      <c r="AO14" s="77"/>
      <c r="AP14" s="27"/>
      <c r="AQ14" s="34"/>
    </row>
    <row r="15" spans="2:43" ht="15" customHeight="1" x14ac:dyDescent="0.25">
      <c r="B15" s="164"/>
      <c r="C15" s="165"/>
      <c r="D15" s="174"/>
      <c r="E15" s="165"/>
      <c r="F15" s="185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>
        <f t="shared" si="3"/>
        <v>0</v>
      </c>
      <c r="AO15" s="77"/>
      <c r="AP15" s="27"/>
      <c r="AQ15" s="34"/>
    </row>
    <row r="16" spans="2:43" ht="15" customHeight="1" x14ac:dyDescent="0.25">
      <c r="B16" s="164"/>
      <c r="C16" s="165"/>
      <c r="D16" s="174"/>
      <c r="E16" s="165"/>
      <c r="F16" s="185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>
        <f t="shared" si="3"/>
        <v>0</v>
      </c>
      <c r="AO16" s="78"/>
      <c r="AP16" s="27"/>
      <c r="AQ16" s="34"/>
    </row>
    <row r="17" spans="2:43" ht="15" customHeight="1" x14ac:dyDescent="0.25">
      <c r="B17" s="164"/>
      <c r="C17" s="165"/>
      <c r="D17" s="175"/>
      <c r="E17" s="165"/>
      <c r="F17" s="185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>
        <f t="shared" si="3"/>
        <v>0</v>
      </c>
      <c r="AO17" s="77"/>
      <c r="AP17" s="27"/>
      <c r="AQ17" s="34"/>
    </row>
    <row r="18" spans="2:43" ht="15" customHeight="1" x14ac:dyDescent="0.25">
      <c r="B18" s="164"/>
      <c r="C18" s="165"/>
      <c r="D18" s="175"/>
      <c r="E18" s="165"/>
      <c r="F18" s="185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>
        <v>23</v>
      </c>
      <c r="V18" s="64">
        <v>23</v>
      </c>
      <c r="W18" s="64">
        <v>23</v>
      </c>
      <c r="X18" s="64"/>
      <c r="Y18" s="64"/>
      <c r="Z18" s="64"/>
      <c r="AA18" s="64"/>
      <c r="AB18" s="64">
        <v>23</v>
      </c>
      <c r="AC18" s="64">
        <v>23</v>
      </c>
      <c r="AD18" s="64">
        <v>23</v>
      </c>
      <c r="AE18" s="64"/>
      <c r="AF18" s="64"/>
      <c r="AG18" s="64"/>
      <c r="AH18" s="64"/>
      <c r="AI18" s="64">
        <v>23</v>
      </c>
      <c r="AJ18" s="64">
        <v>23</v>
      </c>
      <c r="AK18" s="64">
        <v>23</v>
      </c>
      <c r="AL18" s="64"/>
      <c r="AM18" s="64"/>
      <c r="AN18" s="81">
        <f t="shared" si="3"/>
        <v>207</v>
      </c>
      <c r="AO18" s="77"/>
      <c r="AP18" s="27"/>
      <c r="AQ18" s="34"/>
    </row>
    <row r="19" spans="2:43" ht="15" customHeight="1" x14ac:dyDescent="0.25">
      <c r="B19" s="164"/>
      <c r="C19" s="165"/>
      <c r="D19" s="175"/>
      <c r="E19" s="165"/>
      <c r="F19" s="185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>
        <v>1</v>
      </c>
      <c r="V19" s="64">
        <v>1</v>
      </c>
      <c r="W19" s="64">
        <v>1</v>
      </c>
      <c r="X19" s="64"/>
      <c r="Y19" s="64"/>
      <c r="Z19" s="64"/>
      <c r="AA19" s="64"/>
      <c r="AB19" s="64">
        <v>1</v>
      </c>
      <c r="AC19" s="64">
        <v>1</v>
      </c>
      <c r="AD19" s="64">
        <v>1</v>
      </c>
      <c r="AE19" s="64"/>
      <c r="AF19" s="64"/>
      <c r="AG19" s="64"/>
      <c r="AH19" s="64"/>
      <c r="AI19" s="64">
        <v>1</v>
      </c>
      <c r="AJ19" s="64">
        <v>1</v>
      </c>
      <c r="AK19" s="64">
        <v>1</v>
      </c>
      <c r="AL19" s="64"/>
      <c r="AM19" s="64"/>
      <c r="AN19" s="81">
        <f t="shared" si="3"/>
        <v>9</v>
      </c>
      <c r="AO19" s="77"/>
      <c r="AP19" s="27"/>
      <c r="AQ19" s="34"/>
    </row>
    <row r="20" spans="2:43" ht="15" customHeight="1" x14ac:dyDescent="0.25">
      <c r="B20" s="164"/>
      <c r="C20" s="165"/>
      <c r="D20" s="175"/>
      <c r="E20" s="165"/>
      <c r="F20" s="185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166"/>
      <c r="C21" s="167"/>
      <c r="D21" s="176"/>
      <c r="E21" s="167"/>
      <c r="F21" s="186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>
        <f t="shared" si="3"/>
        <v>0</v>
      </c>
      <c r="AO21" s="78"/>
      <c r="AP21" s="27"/>
      <c r="AQ21" s="34"/>
    </row>
    <row r="22" spans="2:43" ht="15" customHeight="1" x14ac:dyDescent="0.25">
      <c r="B22" s="140">
        <v>5555</v>
      </c>
      <c r="C22" s="141"/>
      <c r="D22" s="173" t="s">
        <v>34</v>
      </c>
      <c r="E22" s="163"/>
      <c r="F22" s="184">
        <v>667333</v>
      </c>
      <c r="G22" s="57" t="s">
        <v>27</v>
      </c>
      <c r="H22" s="58"/>
      <c r="I22" s="58"/>
      <c r="J22" s="58"/>
      <c r="K22" s="58"/>
      <c r="L22" s="58"/>
      <c r="M22" s="58"/>
      <c r="N22" s="58">
        <v>7.5</v>
      </c>
      <c r="O22" s="58">
        <v>7.5</v>
      </c>
      <c r="P22" s="58">
        <v>7.5</v>
      </c>
      <c r="Q22" s="58">
        <v>7.5</v>
      </c>
      <c r="R22" s="58"/>
      <c r="S22" s="58"/>
      <c r="T22" s="58"/>
      <c r="U22" s="58"/>
      <c r="V22" s="58"/>
      <c r="W22" s="58"/>
      <c r="X22" s="58">
        <v>5.5</v>
      </c>
      <c r="Y22" s="58">
        <v>5.5</v>
      </c>
      <c r="Z22" s="58"/>
      <c r="AA22" s="58"/>
      <c r="AB22" s="58"/>
      <c r="AC22" s="58"/>
      <c r="AD22" s="58"/>
      <c r="AE22" s="58">
        <v>5.5</v>
      </c>
      <c r="AF22" s="58">
        <v>5.5</v>
      </c>
      <c r="AG22" s="58"/>
      <c r="AH22" s="58"/>
      <c r="AI22" s="58"/>
      <c r="AJ22" s="58"/>
      <c r="AK22" s="58"/>
      <c r="AL22" s="58">
        <v>5.5</v>
      </c>
      <c r="AM22" s="58">
        <v>5.5</v>
      </c>
      <c r="AN22" s="80">
        <f t="shared" si="3"/>
        <v>63</v>
      </c>
      <c r="AO22" s="74"/>
      <c r="AP22" s="27"/>
      <c r="AQ22" s="34"/>
    </row>
    <row r="23" spans="2:43" ht="15" customHeight="1" x14ac:dyDescent="0.25">
      <c r="B23" s="142"/>
      <c r="C23" s="143"/>
      <c r="D23" s="174"/>
      <c r="E23" s="165"/>
      <c r="F23" s="192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>
        <f t="shared" si="3"/>
        <v>0</v>
      </c>
      <c r="AO23" s="75"/>
      <c r="AP23" s="27"/>
      <c r="AQ23" s="34"/>
    </row>
    <row r="24" spans="2:43" ht="15" customHeight="1" x14ac:dyDescent="0.25">
      <c r="B24" s="142"/>
      <c r="C24" s="143"/>
      <c r="D24" s="174"/>
      <c r="E24" s="165"/>
      <c r="F24" s="192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>
        <f t="shared" si="3"/>
        <v>0</v>
      </c>
      <c r="AO24" s="76"/>
      <c r="AP24" s="27"/>
      <c r="AQ24" s="34"/>
    </row>
    <row r="25" spans="2:43" ht="15" customHeight="1" x14ac:dyDescent="0.25">
      <c r="B25" s="142"/>
      <c r="C25" s="143"/>
      <c r="D25" s="174"/>
      <c r="E25" s="165"/>
      <c r="F25" s="192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>
        <f t="shared" si="3"/>
        <v>0</v>
      </c>
      <c r="AO25" s="76"/>
      <c r="AP25" s="27"/>
      <c r="AQ25" s="34"/>
    </row>
    <row r="26" spans="2:43" ht="15" customHeight="1" x14ac:dyDescent="0.25">
      <c r="B26" s="142"/>
      <c r="C26" s="143"/>
      <c r="D26" s="174"/>
      <c r="E26" s="165"/>
      <c r="F26" s="192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>
        <f t="shared" si="3"/>
        <v>0</v>
      </c>
      <c r="AO26" s="77"/>
      <c r="AP26" s="27"/>
      <c r="AQ26" s="34"/>
    </row>
    <row r="27" spans="2:43" ht="15" customHeight="1" x14ac:dyDescent="0.25">
      <c r="B27" s="142"/>
      <c r="C27" s="143"/>
      <c r="D27" s="174"/>
      <c r="E27" s="165"/>
      <c r="F27" s="192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>
        <f t="shared" si="3"/>
        <v>0</v>
      </c>
      <c r="AO27" s="77"/>
      <c r="AP27" s="27"/>
      <c r="AQ27" s="34"/>
    </row>
    <row r="28" spans="2:43" ht="15" customHeight="1" x14ac:dyDescent="0.25">
      <c r="B28" s="142"/>
      <c r="C28" s="143"/>
      <c r="D28" s="174"/>
      <c r="E28" s="165"/>
      <c r="F28" s="192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>
        <f t="shared" si="3"/>
        <v>0</v>
      </c>
      <c r="AO28" s="78"/>
      <c r="AP28" s="27"/>
      <c r="AQ28" s="34"/>
    </row>
    <row r="29" spans="2:43" ht="15" customHeight="1" x14ac:dyDescent="0.25">
      <c r="B29" s="142"/>
      <c r="C29" s="143"/>
      <c r="D29" s="175"/>
      <c r="E29" s="165"/>
      <c r="F29" s="192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>
        <f t="shared" si="3"/>
        <v>0</v>
      </c>
      <c r="AO29" s="77"/>
      <c r="AP29" s="27"/>
      <c r="AQ29" s="34"/>
    </row>
    <row r="30" spans="2:43" ht="15" customHeight="1" x14ac:dyDescent="0.25">
      <c r="B30" s="142"/>
      <c r="C30" s="143"/>
      <c r="D30" s="175"/>
      <c r="E30" s="165"/>
      <c r="F30" s="192"/>
      <c r="G30" s="63" t="s">
        <v>23</v>
      </c>
      <c r="H30" s="64"/>
      <c r="I30" s="64"/>
      <c r="J30" s="64"/>
      <c r="K30" s="64"/>
      <c r="L30" s="64"/>
      <c r="M30" s="64"/>
      <c r="N30" s="64">
        <v>12</v>
      </c>
      <c r="O30" s="64">
        <v>12</v>
      </c>
      <c r="P30" s="64">
        <v>12</v>
      </c>
      <c r="Q30" s="64">
        <v>12</v>
      </c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>
        <f t="shared" si="3"/>
        <v>48</v>
      </c>
      <c r="AO30" s="77"/>
      <c r="AP30" s="27"/>
      <c r="AQ30" s="34"/>
    </row>
    <row r="31" spans="2:43" ht="15" customHeight="1" x14ac:dyDescent="0.25">
      <c r="B31" s="142"/>
      <c r="C31" s="143"/>
      <c r="D31" s="175"/>
      <c r="E31" s="165"/>
      <c r="F31" s="192"/>
      <c r="G31" s="63" t="s">
        <v>26</v>
      </c>
      <c r="H31" s="64"/>
      <c r="I31" s="64"/>
      <c r="J31" s="64"/>
      <c r="K31" s="64"/>
      <c r="L31" s="64"/>
      <c r="M31" s="64"/>
      <c r="N31" s="64">
        <v>1</v>
      </c>
      <c r="O31" s="64">
        <v>1</v>
      </c>
      <c r="P31" s="64">
        <v>1</v>
      </c>
      <c r="Q31" s="64">
        <v>1</v>
      </c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>
        <f t="shared" si="3"/>
        <v>4</v>
      </c>
      <c r="AO31" s="77"/>
      <c r="AP31" s="27"/>
      <c r="AQ31" s="34"/>
    </row>
    <row r="32" spans="2:43" ht="15" customHeight="1" x14ac:dyDescent="0.25">
      <c r="B32" s="142"/>
      <c r="C32" s="143"/>
      <c r="D32" s="175"/>
      <c r="E32" s="165"/>
      <c r="F32" s="192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144"/>
      <c r="C33" s="145"/>
      <c r="D33" s="176"/>
      <c r="E33" s="167"/>
      <c r="F33" s="193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>
        <f t="shared" si="3"/>
        <v>0</v>
      </c>
      <c r="AO33" s="78"/>
      <c r="AP33" s="27"/>
      <c r="AQ33" s="34"/>
    </row>
    <row r="34" spans="2:43" ht="15" customHeight="1" x14ac:dyDescent="0.25">
      <c r="B34" s="140">
        <v>9000</v>
      </c>
      <c r="C34" s="141"/>
      <c r="D34" s="173" t="s">
        <v>35</v>
      </c>
      <c r="E34" s="141"/>
      <c r="F34" s="189"/>
      <c r="G34" s="57" t="s">
        <v>27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>
        <v>7.5</v>
      </c>
      <c r="S34" s="58"/>
      <c r="T34" s="58"/>
      <c r="U34" s="58"/>
      <c r="V34" s="58"/>
      <c r="W34" s="58"/>
      <c r="X34" s="58">
        <v>2</v>
      </c>
      <c r="Y34" s="58">
        <v>2</v>
      </c>
      <c r="Z34" s="58"/>
      <c r="AA34" s="58"/>
      <c r="AB34" s="58"/>
      <c r="AC34" s="58"/>
      <c r="AD34" s="58"/>
      <c r="AE34" s="58">
        <v>2</v>
      </c>
      <c r="AF34" s="58">
        <v>2</v>
      </c>
      <c r="AG34" s="58"/>
      <c r="AH34" s="58"/>
      <c r="AI34" s="58"/>
      <c r="AJ34" s="58"/>
      <c r="AK34" s="58"/>
      <c r="AL34" s="58">
        <v>2</v>
      </c>
      <c r="AM34" s="58">
        <v>2</v>
      </c>
      <c r="AN34" s="80">
        <f t="shared" si="3"/>
        <v>19.5</v>
      </c>
      <c r="AO34" s="74"/>
      <c r="AP34" s="27"/>
      <c r="AQ34" s="34"/>
    </row>
    <row r="35" spans="2:43" ht="15" customHeight="1" x14ac:dyDescent="0.25">
      <c r="B35" s="142"/>
      <c r="C35" s="143"/>
      <c r="D35" s="187"/>
      <c r="E35" s="143"/>
      <c r="F35" s="190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142"/>
      <c r="C36" s="143"/>
      <c r="D36" s="187"/>
      <c r="E36" s="143"/>
      <c r="F36" s="190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142"/>
      <c r="C37" s="143"/>
      <c r="D37" s="187"/>
      <c r="E37" s="143"/>
      <c r="F37" s="190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42"/>
      <c r="C38" s="143"/>
      <c r="D38" s="187"/>
      <c r="E38" s="143"/>
      <c r="F38" s="190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42"/>
      <c r="C39" s="143"/>
      <c r="D39" s="187"/>
      <c r="E39" s="143"/>
      <c r="F39" s="190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42"/>
      <c r="C40" s="143"/>
      <c r="D40" s="187"/>
      <c r="E40" s="143"/>
      <c r="F40" s="190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42"/>
      <c r="C41" s="143"/>
      <c r="D41" s="187"/>
      <c r="E41" s="143"/>
      <c r="F41" s="190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42"/>
      <c r="C42" s="143"/>
      <c r="D42" s="187"/>
      <c r="E42" s="143"/>
      <c r="F42" s="190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42"/>
      <c r="C43" s="143"/>
      <c r="D43" s="187"/>
      <c r="E43" s="143"/>
      <c r="F43" s="190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42"/>
      <c r="C44" s="143"/>
      <c r="D44" s="187"/>
      <c r="E44" s="143"/>
      <c r="F44" s="190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44"/>
      <c r="C45" s="145"/>
      <c r="D45" s="188"/>
      <c r="E45" s="145"/>
      <c r="F45" s="191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40"/>
      <c r="C46" s="141"/>
      <c r="D46" s="173"/>
      <c r="E46" s="141"/>
      <c r="F46" s="189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42"/>
      <c r="C47" s="143"/>
      <c r="D47" s="187"/>
      <c r="E47" s="143"/>
      <c r="F47" s="190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42"/>
      <c r="C48" s="143"/>
      <c r="D48" s="187"/>
      <c r="E48" s="143"/>
      <c r="F48" s="190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42"/>
      <c r="C49" s="143"/>
      <c r="D49" s="187"/>
      <c r="E49" s="143"/>
      <c r="F49" s="190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42"/>
      <c r="C50" s="143"/>
      <c r="D50" s="187"/>
      <c r="E50" s="143"/>
      <c r="F50" s="190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42"/>
      <c r="C51" s="143"/>
      <c r="D51" s="187"/>
      <c r="E51" s="143"/>
      <c r="F51" s="190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42"/>
      <c r="C52" s="143"/>
      <c r="D52" s="187"/>
      <c r="E52" s="143"/>
      <c r="F52" s="190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42"/>
      <c r="C53" s="143"/>
      <c r="D53" s="187"/>
      <c r="E53" s="143"/>
      <c r="F53" s="190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42"/>
      <c r="C54" s="143"/>
      <c r="D54" s="187"/>
      <c r="E54" s="143"/>
      <c r="F54" s="190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42"/>
      <c r="C55" s="143"/>
      <c r="D55" s="187"/>
      <c r="E55" s="143"/>
      <c r="F55" s="190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42"/>
      <c r="C56" s="143"/>
      <c r="D56" s="187"/>
      <c r="E56" s="143"/>
      <c r="F56" s="190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44"/>
      <c r="C57" s="145"/>
      <c r="D57" s="188"/>
      <c r="E57" s="145"/>
      <c r="F57" s="191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40"/>
      <c r="C58" s="163"/>
      <c r="D58" s="173"/>
      <c r="E58" s="163"/>
      <c r="F58" s="196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164"/>
      <c r="C59" s="165"/>
      <c r="D59" s="174"/>
      <c r="E59" s="165"/>
      <c r="F59" s="197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164"/>
      <c r="C60" s="165"/>
      <c r="D60" s="174"/>
      <c r="E60" s="165"/>
      <c r="F60" s="197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164"/>
      <c r="C61" s="165"/>
      <c r="D61" s="174"/>
      <c r="E61" s="165"/>
      <c r="F61" s="197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164"/>
      <c r="C62" s="165"/>
      <c r="D62" s="174"/>
      <c r="E62" s="165"/>
      <c r="F62" s="197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164"/>
      <c r="C63" s="165"/>
      <c r="D63" s="174"/>
      <c r="E63" s="165"/>
      <c r="F63" s="197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164"/>
      <c r="C64" s="165"/>
      <c r="D64" s="174"/>
      <c r="E64" s="165"/>
      <c r="F64" s="197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164"/>
      <c r="C65" s="165"/>
      <c r="D65" s="175"/>
      <c r="E65" s="165"/>
      <c r="F65" s="197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164"/>
      <c r="C66" s="165"/>
      <c r="D66" s="175"/>
      <c r="E66" s="165"/>
      <c r="F66" s="197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164"/>
      <c r="C67" s="165"/>
      <c r="D67" s="175"/>
      <c r="E67" s="165"/>
      <c r="F67" s="197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164"/>
      <c r="C68" s="165"/>
      <c r="D68" s="175"/>
      <c r="E68" s="165"/>
      <c r="F68" s="197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166"/>
      <c r="C69" s="167"/>
      <c r="D69" s="176"/>
      <c r="E69" s="167"/>
      <c r="F69" s="198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40"/>
      <c r="C70" s="163"/>
      <c r="D70" s="173"/>
      <c r="E70" s="163"/>
      <c r="F70" s="189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164"/>
      <c r="C71" s="165"/>
      <c r="D71" s="174"/>
      <c r="E71" s="165"/>
      <c r="F71" s="194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164"/>
      <c r="C72" s="165"/>
      <c r="D72" s="174"/>
      <c r="E72" s="165"/>
      <c r="F72" s="194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164"/>
      <c r="C73" s="165"/>
      <c r="D73" s="174"/>
      <c r="E73" s="165"/>
      <c r="F73" s="194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164"/>
      <c r="C74" s="165"/>
      <c r="D74" s="174"/>
      <c r="E74" s="165"/>
      <c r="F74" s="194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164"/>
      <c r="C75" s="165"/>
      <c r="D75" s="174"/>
      <c r="E75" s="165"/>
      <c r="F75" s="194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164"/>
      <c r="C76" s="165"/>
      <c r="D76" s="174"/>
      <c r="E76" s="165"/>
      <c r="F76" s="194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164"/>
      <c r="C77" s="165"/>
      <c r="D77" s="175"/>
      <c r="E77" s="165"/>
      <c r="F77" s="194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164"/>
      <c r="C78" s="165"/>
      <c r="D78" s="175"/>
      <c r="E78" s="165"/>
      <c r="F78" s="194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164"/>
      <c r="C79" s="165"/>
      <c r="D79" s="175"/>
      <c r="E79" s="165"/>
      <c r="F79" s="194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164"/>
      <c r="C80" s="165"/>
      <c r="D80" s="175"/>
      <c r="E80" s="165"/>
      <c r="F80" s="194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166"/>
      <c r="C81" s="167"/>
      <c r="D81" s="176"/>
      <c r="E81" s="167"/>
      <c r="F81" s="195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40"/>
      <c r="C82" s="163"/>
      <c r="D82" s="173"/>
      <c r="E82" s="163"/>
      <c r="F82" s="196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164"/>
      <c r="C83" s="165"/>
      <c r="D83" s="174"/>
      <c r="E83" s="165"/>
      <c r="F83" s="197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164"/>
      <c r="C84" s="165"/>
      <c r="D84" s="174"/>
      <c r="E84" s="165"/>
      <c r="F84" s="197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164"/>
      <c r="C85" s="165"/>
      <c r="D85" s="174"/>
      <c r="E85" s="165"/>
      <c r="F85" s="197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164"/>
      <c r="C86" s="165"/>
      <c r="D86" s="174"/>
      <c r="E86" s="165"/>
      <c r="F86" s="197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164"/>
      <c r="C87" s="165"/>
      <c r="D87" s="174"/>
      <c r="E87" s="165"/>
      <c r="F87" s="197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164"/>
      <c r="C88" s="165"/>
      <c r="D88" s="174"/>
      <c r="E88" s="165"/>
      <c r="F88" s="197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164"/>
      <c r="C89" s="165"/>
      <c r="D89" s="175"/>
      <c r="E89" s="165"/>
      <c r="F89" s="197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164"/>
      <c r="C90" s="165"/>
      <c r="D90" s="175"/>
      <c r="E90" s="165"/>
      <c r="F90" s="197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164"/>
      <c r="C91" s="165"/>
      <c r="D91" s="175"/>
      <c r="E91" s="165"/>
      <c r="F91" s="197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164"/>
      <c r="C92" s="165"/>
      <c r="D92" s="175"/>
      <c r="E92" s="165"/>
      <c r="F92" s="197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166"/>
      <c r="C93" s="167"/>
      <c r="D93" s="176"/>
      <c r="E93" s="167"/>
      <c r="F93" s="198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215"/>
      <c r="C94" s="178"/>
      <c r="D94" s="177" t="s">
        <v>33</v>
      </c>
      <c r="E94" s="178"/>
      <c r="F94" s="199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7.5</v>
      </c>
      <c r="J94" s="87">
        <f>SUM(J10,J22,J34,J46,J58,J70,J82)</f>
        <v>7.5</v>
      </c>
      <c r="K94" s="87">
        <f t="shared" si="5"/>
        <v>7.5</v>
      </c>
      <c r="L94" s="87">
        <f t="shared" si="5"/>
        <v>0</v>
      </c>
      <c r="M94" s="87">
        <f t="shared" si="5"/>
        <v>0</v>
      </c>
      <c r="N94" s="87">
        <f t="shared" si="5"/>
        <v>7.5</v>
      </c>
      <c r="O94" s="87">
        <f t="shared" si="5"/>
        <v>7.5</v>
      </c>
      <c r="P94" s="87">
        <f t="shared" si="5"/>
        <v>7.5</v>
      </c>
      <c r="Q94" s="87">
        <f t="shared" si="5"/>
        <v>7.5</v>
      </c>
      <c r="R94" s="87">
        <f t="shared" si="5"/>
        <v>7.5</v>
      </c>
      <c r="S94" s="87">
        <f t="shared" si="5"/>
        <v>0</v>
      </c>
      <c r="T94" s="87">
        <f t="shared" si="5"/>
        <v>0</v>
      </c>
      <c r="U94" s="87">
        <f t="shared" si="5"/>
        <v>7.5</v>
      </c>
      <c r="V94" s="87">
        <f t="shared" si="5"/>
        <v>7.5</v>
      </c>
      <c r="W94" s="87">
        <f t="shared" si="5"/>
        <v>7.5</v>
      </c>
      <c r="X94" s="87">
        <f t="shared" si="5"/>
        <v>7.5</v>
      </c>
      <c r="Y94" s="87">
        <f t="shared" ref="Y94:Z104" si="6">SUM(Y10,Y22,Y34,Y46,Y58,Y70,Y82)</f>
        <v>7.5</v>
      </c>
      <c r="Z94" s="87">
        <f t="shared" si="6"/>
        <v>0</v>
      </c>
      <c r="AA94" s="87">
        <f t="shared" si="5"/>
        <v>0</v>
      </c>
      <c r="AB94" s="87">
        <f t="shared" si="5"/>
        <v>7.5</v>
      </c>
      <c r="AC94" s="87">
        <f t="shared" si="5"/>
        <v>7.5</v>
      </c>
      <c r="AD94" s="87">
        <f t="shared" si="5"/>
        <v>7.5</v>
      </c>
      <c r="AE94" s="87">
        <f t="shared" si="5"/>
        <v>7.5</v>
      </c>
      <c r="AF94" s="87">
        <f t="shared" ref="AF94" si="7">SUM(AF10,AF22,AF34,AF46,AF58,AF70,AF82)</f>
        <v>7.5</v>
      </c>
      <c r="AG94" s="87">
        <f t="shared" si="5"/>
        <v>0</v>
      </c>
      <c r="AH94" s="87">
        <f t="shared" si="5"/>
        <v>0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7.5</v>
      </c>
      <c r="AL94" s="87">
        <f t="shared" si="5"/>
        <v>7.5</v>
      </c>
      <c r="AM94" s="85"/>
      <c r="AN94" s="88">
        <f t="shared" si="4"/>
        <v>172.5</v>
      </c>
      <c r="AO94" s="89"/>
      <c r="AP94" s="27"/>
    </row>
    <row r="95" spans="2:43" ht="15" customHeight="1" x14ac:dyDescent="0.25">
      <c r="B95" s="216"/>
      <c r="C95" s="180"/>
      <c r="D95" s="179"/>
      <c r="E95" s="180"/>
      <c r="F95" s="200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216"/>
      <c r="C96" s="180"/>
      <c r="D96" s="179"/>
      <c r="E96" s="180"/>
      <c r="F96" s="200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216"/>
      <c r="C97" s="180"/>
      <c r="D97" s="179"/>
      <c r="E97" s="180"/>
      <c r="F97" s="200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216"/>
      <c r="C98" s="180"/>
      <c r="D98" s="179"/>
      <c r="E98" s="180"/>
      <c r="F98" s="200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216"/>
      <c r="C99" s="180"/>
      <c r="D99" s="179"/>
      <c r="E99" s="180"/>
      <c r="F99" s="200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216"/>
      <c r="C100" s="180"/>
      <c r="D100" s="179"/>
      <c r="E100" s="180"/>
      <c r="F100" s="200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216"/>
      <c r="C101" s="180"/>
      <c r="D101" s="179"/>
      <c r="E101" s="180"/>
      <c r="F101" s="200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216"/>
      <c r="C102" s="180"/>
      <c r="D102" s="179"/>
      <c r="E102" s="180"/>
      <c r="F102" s="200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0</v>
      </c>
      <c r="N102" s="91">
        <f t="shared" si="30"/>
        <v>12</v>
      </c>
      <c r="O102" s="91">
        <f t="shared" si="30"/>
        <v>12</v>
      </c>
      <c r="P102" s="91">
        <f t="shared" si="30"/>
        <v>12</v>
      </c>
      <c r="Q102" s="91">
        <f t="shared" si="30"/>
        <v>12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23</v>
      </c>
      <c r="V102" s="91">
        <f t="shared" si="30"/>
        <v>23</v>
      </c>
      <c r="W102" s="91">
        <f t="shared" si="30"/>
        <v>23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23</v>
      </c>
      <c r="AC102" s="91">
        <f t="shared" si="30"/>
        <v>23</v>
      </c>
      <c r="AD102" s="91">
        <f t="shared" si="30"/>
        <v>23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23</v>
      </c>
      <c r="AJ102" s="91">
        <f t="shared" si="30"/>
        <v>23</v>
      </c>
      <c r="AK102" s="91">
        <f t="shared" si="30"/>
        <v>23</v>
      </c>
      <c r="AL102" s="91">
        <f t="shared" si="30"/>
        <v>0</v>
      </c>
      <c r="AM102" s="85"/>
      <c r="AN102" s="92">
        <f t="shared" si="4"/>
        <v>255</v>
      </c>
      <c r="AO102" s="96"/>
      <c r="AP102" s="27"/>
    </row>
    <row r="103" spans="2:43" ht="15" customHeight="1" x14ac:dyDescent="0.25">
      <c r="B103" s="216"/>
      <c r="C103" s="180"/>
      <c r="D103" s="179"/>
      <c r="E103" s="180"/>
      <c r="F103" s="200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1</v>
      </c>
      <c r="O103" s="91">
        <f t="shared" si="33"/>
        <v>1</v>
      </c>
      <c r="P103" s="91">
        <f t="shared" si="33"/>
        <v>1</v>
      </c>
      <c r="Q103" s="91">
        <f t="shared" si="33"/>
        <v>1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1</v>
      </c>
      <c r="V103" s="91">
        <f t="shared" si="33"/>
        <v>1</v>
      </c>
      <c r="W103" s="91">
        <f t="shared" si="33"/>
        <v>1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1</v>
      </c>
      <c r="AC103" s="91">
        <f t="shared" si="33"/>
        <v>1</v>
      </c>
      <c r="AD103" s="91">
        <f t="shared" si="33"/>
        <v>1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1</v>
      </c>
      <c r="AJ103" s="91">
        <f t="shared" si="33"/>
        <v>1</v>
      </c>
      <c r="AK103" s="91">
        <f t="shared" si="33"/>
        <v>1</v>
      </c>
      <c r="AL103" s="91">
        <f t="shared" si="33"/>
        <v>0</v>
      </c>
      <c r="AM103" s="85"/>
      <c r="AN103" s="92">
        <f t="shared" si="4"/>
        <v>13</v>
      </c>
      <c r="AO103" s="96"/>
      <c r="AP103" s="27"/>
    </row>
    <row r="104" spans="2:43" ht="15" customHeight="1" x14ac:dyDescent="0.25">
      <c r="B104" s="216"/>
      <c r="C104" s="180"/>
      <c r="D104" s="179"/>
      <c r="E104" s="180"/>
      <c r="F104" s="200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217"/>
      <c r="C105" s="182"/>
      <c r="D105" s="181"/>
      <c r="E105" s="182"/>
      <c r="F105" s="201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202"/>
      <c r="C106" s="203"/>
      <c r="D106" s="208" t="s">
        <v>28</v>
      </c>
      <c r="E106" s="203"/>
      <c r="F106" s="212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204"/>
      <c r="C107" s="205"/>
      <c r="D107" s="209"/>
      <c r="E107" s="205"/>
      <c r="F107" s="213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204"/>
      <c r="C108" s="205"/>
      <c r="D108" s="209"/>
      <c r="E108" s="205"/>
      <c r="F108" s="213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204"/>
      <c r="C109" s="205"/>
      <c r="D109" s="209"/>
      <c r="E109" s="205"/>
      <c r="F109" s="213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204"/>
      <c r="C110" s="205"/>
      <c r="D110" s="209"/>
      <c r="E110" s="205"/>
      <c r="F110" s="213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204"/>
      <c r="C111" s="205"/>
      <c r="D111" s="209"/>
      <c r="E111" s="205"/>
      <c r="F111" s="213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204"/>
      <c r="C112" s="205"/>
      <c r="D112" s="209"/>
      <c r="E112" s="205"/>
      <c r="F112" s="213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204"/>
      <c r="C113" s="205"/>
      <c r="D113" s="210"/>
      <c r="E113" s="205"/>
      <c r="F113" s="213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204"/>
      <c r="C114" s="205"/>
      <c r="D114" s="210"/>
      <c r="E114" s="205"/>
      <c r="F114" s="213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204"/>
      <c r="C115" s="205"/>
      <c r="D115" s="210"/>
      <c r="E115" s="205"/>
      <c r="F115" s="213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204"/>
      <c r="C116" s="205"/>
      <c r="D116" s="210"/>
      <c r="E116" s="205"/>
      <c r="F116" s="213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206"/>
      <c r="C117" s="207"/>
      <c r="D117" s="211"/>
      <c r="E117" s="207"/>
      <c r="F117" s="214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</sheetData>
  <mergeCells count="37">
    <mergeCell ref="B106:C117"/>
    <mergeCell ref="D106:E117"/>
    <mergeCell ref="F106:F117"/>
    <mergeCell ref="F82:F93"/>
    <mergeCell ref="B94:C105"/>
    <mergeCell ref="B70:C81"/>
    <mergeCell ref="D70:E81"/>
    <mergeCell ref="F70:F81"/>
    <mergeCell ref="B82:C93"/>
    <mergeCell ref="F58:F69"/>
    <mergeCell ref="B58:C69"/>
    <mergeCell ref="D58:E69"/>
    <mergeCell ref="D82:E93"/>
    <mergeCell ref="D94:E10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F94:F10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</mergeCells>
  <conditionalFormatting sqref="H8:AL8 AM8:AM9">
    <cfRule type="cellIs" dxfId="203" priority="314" stopIfTrue="1" operator="equal">
      <formula>"La"</formula>
    </cfRule>
    <cfRule type="cellIs" dxfId="202" priority="315" stopIfTrue="1" operator="equal">
      <formula>"Su"</formula>
    </cfRule>
  </conditionalFormatting>
  <conditionalFormatting sqref="H9:AL9 H106:AL117">
    <cfRule type="expression" dxfId="201" priority="321" stopIfTrue="1">
      <formula>H$7=TODAY()</formula>
    </cfRule>
    <cfRule type="expression" dxfId="200" priority="322" stopIfTrue="1">
      <formula>H$5=1</formula>
    </cfRule>
  </conditionalFormatting>
  <conditionalFormatting sqref="AM106:AM107">
    <cfRule type="cellIs" dxfId="199" priority="305" stopIfTrue="1" operator="equal">
      <formula>"La"</formula>
    </cfRule>
    <cfRule type="cellIs" dxfId="198" priority="306" stopIfTrue="1" operator="equal">
      <formula>"Su"</formula>
    </cfRule>
  </conditionalFormatting>
  <conditionalFormatting sqref="AM35">
    <cfRule type="cellIs" dxfId="197" priority="285" stopIfTrue="1" operator="equal">
      <formula>"La"</formula>
    </cfRule>
    <cfRule type="cellIs" dxfId="196" priority="286" stopIfTrue="1" operator="equal">
      <formula>"Su"</formula>
    </cfRule>
  </conditionalFormatting>
  <conditionalFormatting sqref="AM46:AM47">
    <cfRule type="cellIs" dxfId="195" priority="276" stopIfTrue="1" operator="equal">
      <formula>"La"</formula>
    </cfRule>
    <cfRule type="cellIs" dxfId="194" priority="277" stopIfTrue="1" operator="equal">
      <formula>"Su"</formula>
    </cfRule>
  </conditionalFormatting>
  <conditionalFormatting sqref="AM58:AM59">
    <cfRule type="cellIs" dxfId="193" priority="267" stopIfTrue="1" operator="equal">
      <formula>"La"</formula>
    </cfRule>
    <cfRule type="cellIs" dxfId="192" priority="268" stopIfTrue="1" operator="equal">
      <formula>"Su"</formula>
    </cfRule>
  </conditionalFormatting>
  <conditionalFormatting sqref="AM70:AM71">
    <cfRule type="cellIs" dxfId="191" priority="258" stopIfTrue="1" operator="equal">
      <formula>"La"</formula>
    </cfRule>
    <cfRule type="cellIs" dxfId="190" priority="259" stopIfTrue="1" operator="equal">
      <formula>"Su"</formula>
    </cfRule>
  </conditionalFormatting>
  <conditionalFormatting sqref="AM82:AM83">
    <cfRule type="cellIs" dxfId="189" priority="249" stopIfTrue="1" operator="equal">
      <formula>"La"</formula>
    </cfRule>
    <cfRule type="cellIs" dxfId="188" priority="250" stopIfTrue="1" operator="equal">
      <formula>"Su"</formula>
    </cfRule>
  </conditionalFormatting>
  <conditionalFormatting sqref="H94:AL105">
    <cfRule type="expression" dxfId="187" priority="247" stopIfTrue="1">
      <formula>H$7=TODAY()</formula>
    </cfRule>
    <cfRule type="expression" dxfId="186" priority="248" stopIfTrue="1">
      <formula>H$5=1</formula>
    </cfRule>
  </conditionalFormatting>
  <conditionalFormatting sqref="H10:AA21 AG10:AH21">
    <cfRule type="expression" dxfId="185" priority="245" stopIfTrue="1">
      <formula>H$7=TODAY()</formula>
    </cfRule>
    <cfRule type="expression" dxfId="184" priority="246" stopIfTrue="1">
      <formula>H$5=1</formula>
    </cfRule>
  </conditionalFormatting>
  <conditionalFormatting sqref="H33:AA33 P23:P28 AG22:AG32 S23:S28 AG33:AH33">
    <cfRule type="expression" dxfId="183" priority="243" stopIfTrue="1">
      <formula>H$7=TODAY()</formula>
    </cfRule>
    <cfRule type="expression" dxfId="182" priority="244" stopIfTrue="1">
      <formula>H$5=1</formula>
    </cfRule>
  </conditionalFormatting>
  <conditionalFormatting sqref="H45:AL45 H34:M44 Y35:AD44 AH35:AL44 O34:V44 Y34:AA34 AH34">
    <cfRule type="expression" dxfId="181" priority="241" stopIfTrue="1">
      <formula>H$7=TODAY()</formula>
    </cfRule>
    <cfRule type="expression" dxfId="180" priority="242" stopIfTrue="1">
      <formula>H$5=1</formula>
    </cfRule>
  </conditionalFormatting>
  <conditionalFormatting sqref="H46:AL57">
    <cfRule type="expression" dxfId="179" priority="239" stopIfTrue="1">
      <formula>H$7=TODAY()</formula>
    </cfRule>
    <cfRule type="expression" dxfId="178" priority="240" stopIfTrue="1">
      <formula>H$5=1</formula>
    </cfRule>
  </conditionalFormatting>
  <conditionalFormatting sqref="H68:AL69 H58 H59:Q67 S58:X67 AA58:AL67">
    <cfRule type="expression" dxfId="177" priority="237" stopIfTrue="1">
      <formula>H$7=TODAY()</formula>
    </cfRule>
    <cfRule type="expression" dxfId="176" priority="238" stopIfTrue="1">
      <formula>H$5=1</formula>
    </cfRule>
  </conditionalFormatting>
  <conditionalFormatting sqref="H81:AL81 H70:Q80 S70:X80 AA70:AL77 AA79:AL80 AA78:AE78 AG78:AL78">
    <cfRule type="expression" dxfId="175" priority="235" stopIfTrue="1">
      <formula>H$7=TODAY()</formula>
    </cfRule>
    <cfRule type="expression" dxfId="174" priority="236" stopIfTrue="1">
      <formula>H$5=1</formula>
    </cfRule>
  </conditionalFormatting>
  <conditionalFormatting sqref="H82:AL93">
    <cfRule type="expression" dxfId="173" priority="233" stopIfTrue="1">
      <formula>H$7=TODAY()</formula>
    </cfRule>
    <cfRule type="expression" dxfId="172" priority="234" stopIfTrue="1">
      <formula>H$5=1</formula>
    </cfRule>
  </conditionalFormatting>
  <conditionalFormatting sqref="L22:L32">
    <cfRule type="expression" dxfId="171" priority="221" stopIfTrue="1">
      <formula>L$7=TODAY()</formula>
    </cfRule>
    <cfRule type="expression" dxfId="170" priority="222" stopIfTrue="1">
      <formula>L$5=1</formula>
    </cfRule>
  </conditionalFormatting>
  <conditionalFormatting sqref="M22:M32">
    <cfRule type="expression" dxfId="169" priority="219" stopIfTrue="1">
      <formula>M$7=TODAY()</formula>
    </cfRule>
    <cfRule type="expression" dxfId="168" priority="220" stopIfTrue="1">
      <formula>M$5=1</formula>
    </cfRule>
  </conditionalFormatting>
  <conditionalFormatting sqref="P22">
    <cfRule type="expression" dxfId="167" priority="217" stopIfTrue="1">
      <formula>P$7=TODAY()</formula>
    </cfRule>
    <cfRule type="expression" dxfId="166" priority="218" stopIfTrue="1">
      <formula>P$5=1</formula>
    </cfRule>
  </conditionalFormatting>
  <conditionalFormatting sqref="S22">
    <cfRule type="expression" dxfId="165" priority="213" stopIfTrue="1">
      <formula>S$7=TODAY()</formula>
    </cfRule>
    <cfRule type="expression" dxfId="164" priority="214" stopIfTrue="1">
      <formula>S$5=1</formula>
    </cfRule>
  </conditionalFormatting>
  <conditionalFormatting sqref="P29:P32">
    <cfRule type="expression" dxfId="163" priority="211" stopIfTrue="1">
      <formula>P$7=TODAY()</formula>
    </cfRule>
    <cfRule type="expression" dxfId="162" priority="212" stopIfTrue="1">
      <formula>P$5=1</formula>
    </cfRule>
  </conditionalFormatting>
  <conditionalFormatting sqref="S29:S32">
    <cfRule type="expression" dxfId="161" priority="207" stopIfTrue="1">
      <formula>S$7=TODAY()</formula>
    </cfRule>
    <cfRule type="expression" dxfId="160" priority="208" stopIfTrue="1">
      <formula>S$5=1</formula>
    </cfRule>
  </conditionalFormatting>
  <conditionalFormatting sqref="Z23:Z28">
    <cfRule type="expression" dxfId="159" priority="187" stopIfTrue="1">
      <formula>Z$7=TODAY()</formula>
    </cfRule>
    <cfRule type="expression" dxfId="158" priority="188" stopIfTrue="1">
      <formula>Z$5=1</formula>
    </cfRule>
  </conditionalFormatting>
  <conditionalFormatting sqref="Z22">
    <cfRule type="expression" dxfId="157" priority="185" stopIfTrue="1">
      <formula>Z$7=TODAY()</formula>
    </cfRule>
    <cfRule type="expression" dxfId="156" priority="186" stopIfTrue="1">
      <formula>Z$5=1</formula>
    </cfRule>
  </conditionalFormatting>
  <conditionalFormatting sqref="Z29:Z32">
    <cfRule type="expression" dxfId="155" priority="183" stopIfTrue="1">
      <formula>Z$7=TODAY()</formula>
    </cfRule>
    <cfRule type="expression" dxfId="154" priority="184" stopIfTrue="1">
      <formula>Z$5=1</formula>
    </cfRule>
  </conditionalFormatting>
  <conditionalFormatting sqref="AA23:AA28">
    <cfRule type="expression" dxfId="153" priority="181" stopIfTrue="1">
      <formula>AA$7=TODAY()</formula>
    </cfRule>
    <cfRule type="expression" dxfId="152" priority="182" stopIfTrue="1">
      <formula>AA$5=1</formula>
    </cfRule>
  </conditionalFormatting>
  <conditionalFormatting sqref="AA22">
    <cfRule type="expression" dxfId="151" priority="179" stopIfTrue="1">
      <formula>AA$7=TODAY()</formula>
    </cfRule>
    <cfRule type="expression" dxfId="150" priority="180" stopIfTrue="1">
      <formula>AA$5=1</formula>
    </cfRule>
  </conditionalFormatting>
  <conditionalFormatting sqref="AA29:AA32">
    <cfRule type="expression" dxfId="149" priority="177" stopIfTrue="1">
      <formula>AA$7=TODAY()</formula>
    </cfRule>
    <cfRule type="expression" dxfId="148" priority="178" stopIfTrue="1">
      <formula>AA$5=1</formula>
    </cfRule>
  </conditionalFormatting>
  <conditionalFormatting sqref="T23:T28">
    <cfRule type="expression" dxfId="147" priority="175" stopIfTrue="1">
      <formula>T$7=TODAY()</formula>
    </cfRule>
    <cfRule type="expression" dxfId="146" priority="176" stopIfTrue="1">
      <formula>T$5=1</formula>
    </cfRule>
  </conditionalFormatting>
  <conditionalFormatting sqref="T22">
    <cfRule type="expression" dxfId="145" priority="173" stopIfTrue="1">
      <formula>T$7=TODAY()</formula>
    </cfRule>
    <cfRule type="expression" dxfId="144" priority="174" stopIfTrue="1">
      <formula>T$5=1</formula>
    </cfRule>
  </conditionalFormatting>
  <conditionalFormatting sqref="T29:T32">
    <cfRule type="expression" dxfId="143" priority="171" stopIfTrue="1">
      <formula>T$7=TODAY()</formula>
    </cfRule>
    <cfRule type="expression" dxfId="142" priority="172" stopIfTrue="1">
      <formula>T$5=1</formula>
    </cfRule>
  </conditionalFormatting>
  <conditionalFormatting sqref="I58:Q58">
    <cfRule type="expression" dxfId="141" priority="169" stopIfTrue="1">
      <formula>I$7=TODAY()</formula>
    </cfRule>
    <cfRule type="expression" dxfId="140" priority="170" stopIfTrue="1">
      <formula>I$5=1</formula>
    </cfRule>
  </conditionalFormatting>
  <conditionalFormatting sqref="X35:X40">
    <cfRule type="expression" dxfId="139" priority="167" stopIfTrue="1">
      <formula>X$7=TODAY()</formula>
    </cfRule>
    <cfRule type="expression" dxfId="138" priority="168" stopIfTrue="1">
      <formula>X$5=1</formula>
    </cfRule>
  </conditionalFormatting>
  <conditionalFormatting sqref="X34">
    <cfRule type="expression" dxfId="137" priority="165" stopIfTrue="1">
      <formula>X$7=TODAY()</formula>
    </cfRule>
    <cfRule type="expression" dxfId="136" priority="166" stopIfTrue="1">
      <formula>X$5=1</formula>
    </cfRule>
  </conditionalFormatting>
  <conditionalFormatting sqref="X41:X44">
    <cfRule type="expression" dxfId="135" priority="163" stopIfTrue="1">
      <formula>X$7=TODAY()</formula>
    </cfRule>
    <cfRule type="expression" dxfId="134" priority="164" stopIfTrue="1">
      <formula>X$5=1</formula>
    </cfRule>
  </conditionalFormatting>
  <conditionalFormatting sqref="W35:W40">
    <cfRule type="expression" dxfId="133" priority="155" stopIfTrue="1">
      <formula>W$7=TODAY()</formula>
    </cfRule>
    <cfRule type="expression" dxfId="132" priority="156" stopIfTrue="1">
      <formula>W$5=1</formula>
    </cfRule>
  </conditionalFormatting>
  <conditionalFormatting sqref="W34">
    <cfRule type="expression" dxfId="131" priority="153" stopIfTrue="1">
      <formula>W$7=TODAY()</formula>
    </cfRule>
    <cfRule type="expression" dxfId="130" priority="154" stopIfTrue="1">
      <formula>W$5=1</formula>
    </cfRule>
  </conditionalFormatting>
  <conditionalFormatting sqref="W41:W44">
    <cfRule type="expression" dxfId="129" priority="151" stopIfTrue="1">
      <formula>W$7=TODAY()</formula>
    </cfRule>
    <cfRule type="expression" dxfId="128" priority="152" stopIfTrue="1">
      <formula>W$5=1</formula>
    </cfRule>
  </conditionalFormatting>
  <conditionalFormatting sqref="K22:K32">
    <cfRule type="expression" dxfId="127" priority="101" stopIfTrue="1">
      <formula>K$7=TODAY()</formula>
    </cfRule>
    <cfRule type="expression" dxfId="126" priority="102" stopIfTrue="1">
      <formula>K$5=1</formula>
    </cfRule>
  </conditionalFormatting>
  <conditionalFormatting sqref="N22:N32">
    <cfRule type="expression" dxfId="125" priority="99" stopIfTrue="1">
      <formula>N$7=TODAY()</formula>
    </cfRule>
    <cfRule type="expression" dxfId="124" priority="100" stopIfTrue="1">
      <formula>N$5=1</formula>
    </cfRule>
  </conditionalFormatting>
  <conditionalFormatting sqref="N34:N44">
    <cfRule type="expression" dxfId="123" priority="97" stopIfTrue="1">
      <formula>N$7=TODAY()</formula>
    </cfRule>
    <cfRule type="expression" dxfId="122" priority="98" stopIfTrue="1">
      <formula>N$5=1</formula>
    </cfRule>
  </conditionalFormatting>
  <conditionalFormatting sqref="AE35:AE40">
    <cfRule type="expression" dxfId="121" priority="143" stopIfTrue="1">
      <formula>AE$7=TODAY()</formula>
    </cfRule>
    <cfRule type="expression" dxfId="120" priority="144" stopIfTrue="1">
      <formula>AE$5=1</formula>
    </cfRule>
  </conditionalFormatting>
  <conditionalFormatting sqref="Q22:Q32">
    <cfRule type="expression" dxfId="119" priority="93" stopIfTrue="1">
      <formula>Q$7=TODAY()</formula>
    </cfRule>
    <cfRule type="expression" dxfId="118" priority="94" stopIfTrue="1">
      <formula>Q$5=1</formula>
    </cfRule>
  </conditionalFormatting>
  <conditionalFormatting sqref="AE41:AE44">
    <cfRule type="expression" dxfId="117" priority="139" stopIfTrue="1">
      <formula>AE$7=TODAY()</formula>
    </cfRule>
    <cfRule type="expression" dxfId="116" priority="140" stopIfTrue="1">
      <formula>AE$5=1</formula>
    </cfRule>
  </conditionalFormatting>
  <conditionalFormatting sqref="AF35:AF40">
    <cfRule type="expression" dxfId="115" priority="137" stopIfTrue="1">
      <formula>AF$7=TODAY()</formula>
    </cfRule>
    <cfRule type="expression" dxfId="114" priority="138" stopIfTrue="1">
      <formula>AF$5=1</formula>
    </cfRule>
  </conditionalFormatting>
  <conditionalFormatting sqref="V22:V32">
    <cfRule type="expression" dxfId="113" priority="87" stopIfTrue="1">
      <formula>V$7=TODAY()</formula>
    </cfRule>
    <cfRule type="expression" dxfId="112" priority="88" stopIfTrue="1">
      <formula>V$5=1</formula>
    </cfRule>
  </conditionalFormatting>
  <conditionalFormatting sqref="AF41:AF44">
    <cfRule type="expression" dxfId="111" priority="133" stopIfTrue="1">
      <formula>AF$7=TODAY()</formula>
    </cfRule>
    <cfRule type="expression" dxfId="110" priority="134" stopIfTrue="1">
      <formula>AF$5=1</formula>
    </cfRule>
  </conditionalFormatting>
  <conditionalFormatting sqref="AH23:AH28">
    <cfRule type="expression" dxfId="109" priority="131" stopIfTrue="1">
      <formula>AH$7=TODAY()</formula>
    </cfRule>
    <cfRule type="expression" dxfId="108" priority="132" stopIfTrue="1">
      <formula>AH$5=1</formula>
    </cfRule>
  </conditionalFormatting>
  <conditionalFormatting sqref="AH22">
    <cfRule type="expression" dxfId="107" priority="129" stopIfTrue="1">
      <formula>AH$7=TODAY()</formula>
    </cfRule>
    <cfRule type="expression" dxfId="106" priority="130" stopIfTrue="1">
      <formula>AH$5=1</formula>
    </cfRule>
  </conditionalFormatting>
  <conditionalFormatting sqref="AH29:AH32">
    <cfRule type="expression" dxfId="105" priority="127" stopIfTrue="1">
      <formula>AH$7=TODAY()</formula>
    </cfRule>
    <cfRule type="expression" dxfId="104" priority="128" stopIfTrue="1">
      <formula>AH$5=1</formula>
    </cfRule>
  </conditionalFormatting>
  <conditionalFormatting sqref="AG35:AG40">
    <cfRule type="expression" dxfId="103" priority="125" stopIfTrue="1">
      <formula>AG$7=TODAY()</formula>
    </cfRule>
    <cfRule type="expression" dxfId="102" priority="126" stopIfTrue="1">
      <formula>AG$5=1</formula>
    </cfRule>
  </conditionalFormatting>
  <conditionalFormatting sqref="AG34">
    <cfRule type="expression" dxfId="101" priority="123" stopIfTrue="1">
      <formula>AG$7=TODAY()</formula>
    </cfRule>
    <cfRule type="expression" dxfId="100" priority="124" stopIfTrue="1">
      <formula>AG$5=1</formula>
    </cfRule>
  </conditionalFormatting>
  <conditionalFormatting sqref="AG41:AG44">
    <cfRule type="expression" dxfId="99" priority="121" stopIfTrue="1">
      <formula>AG$7=TODAY()</formula>
    </cfRule>
    <cfRule type="expression" dxfId="98" priority="122" stopIfTrue="1">
      <formula>AG$5=1</formula>
    </cfRule>
  </conditionalFormatting>
  <conditionalFormatting sqref="R59:R67">
    <cfRule type="expression" dxfId="97" priority="71" stopIfTrue="1">
      <formula>R$7=TODAY()</formula>
    </cfRule>
    <cfRule type="expression" dxfId="96" priority="72" stopIfTrue="1">
      <formula>R$5=1</formula>
    </cfRule>
  </conditionalFormatting>
  <conditionalFormatting sqref="R58">
    <cfRule type="expression" dxfId="95" priority="69" stopIfTrue="1">
      <formula>R$7=TODAY()</formula>
    </cfRule>
    <cfRule type="expression" dxfId="94" priority="70" stopIfTrue="1">
      <formula>R$5=1</formula>
    </cfRule>
  </conditionalFormatting>
  <conditionalFormatting sqref="Y59:Y67">
    <cfRule type="expression" dxfId="93" priority="67" stopIfTrue="1">
      <formula>Y$7=TODAY()</formula>
    </cfRule>
    <cfRule type="expression" dxfId="92" priority="68" stopIfTrue="1">
      <formula>Y$5=1</formula>
    </cfRule>
  </conditionalFormatting>
  <conditionalFormatting sqref="U22:U32">
    <cfRule type="expression" dxfId="91" priority="89" stopIfTrue="1">
      <formula>U$7=TODAY()</formula>
    </cfRule>
    <cfRule type="expression" dxfId="90" priority="90" stopIfTrue="1">
      <formula>U$5=1</formula>
    </cfRule>
  </conditionalFormatting>
  <conditionalFormatting sqref="W22:W32">
    <cfRule type="expression" dxfId="89" priority="85" stopIfTrue="1">
      <formula>W$7=TODAY()</formula>
    </cfRule>
    <cfRule type="expression" dxfId="88" priority="86" stopIfTrue="1">
      <formula>W$5=1</formula>
    </cfRule>
  </conditionalFormatting>
  <conditionalFormatting sqref="H22:H32">
    <cfRule type="expression" dxfId="87" priority="107" stopIfTrue="1">
      <formula>H$7=TODAY()</formula>
    </cfRule>
    <cfRule type="expression" dxfId="86" priority="108" stopIfTrue="1">
      <formula>H$5=1</formula>
    </cfRule>
  </conditionalFormatting>
  <conditionalFormatting sqref="I22:I32">
    <cfRule type="expression" dxfId="85" priority="105" stopIfTrue="1">
      <formula>I$7=TODAY()</formula>
    </cfRule>
    <cfRule type="expression" dxfId="84" priority="106" stopIfTrue="1">
      <formula>I$5=1</formula>
    </cfRule>
  </conditionalFormatting>
  <conditionalFormatting sqref="J22:J32">
    <cfRule type="expression" dxfId="83" priority="103" stopIfTrue="1">
      <formula>J$7=TODAY()</formula>
    </cfRule>
    <cfRule type="expression" dxfId="82" priority="104" stopIfTrue="1">
      <formula>J$5=1</formula>
    </cfRule>
  </conditionalFormatting>
  <conditionalFormatting sqref="O22:O32">
    <cfRule type="expression" dxfId="81" priority="95" stopIfTrue="1">
      <formula>O$7=TODAY()</formula>
    </cfRule>
    <cfRule type="expression" dxfId="80" priority="96" stopIfTrue="1">
      <formula>O$5=1</formula>
    </cfRule>
  </conditionalFormatting>
  <conditionalFormatting sqref="R22:R32">
    <cfRule type="expression" dxfId="79" priority="91" stopIfTrue="1">
      <formula>R$7=TODAY()</formula>
    </cfRule>
    <cfRule type="expression" dxfId="78" priority="92" stopIfTrue="1">
      <formula>R$5=1</formula>
    </cfRule>
  </conditionalFormatting>
  <conditionalFormatting sqref="X23:X32">
    <cfRule type="expression" dxfId="77" priority="83" stopIfTrue="1">
      <formula>X$7=TODAY()</formula>
    </cfRule>
    <cfRule type="expression" dxfId="76" priority="84" stopIfTrue="1">
      <formula>X$5=1</formula>
    </cfRule>
  </conditionalFormatting>
  <conditionalFormatting sqref="Y23:Y32">
    <cfRule type="expression" dxfId="75" priority="81" stopIfTrue="1">
      <formula>Y$7=TODAY()</formula>
    </cfRule>
    <cfRule type="expression" dxfId="74" priority="82" stopIfTrue="1">
      <formula>Y$5=1</formula>
    </cfRule>
  </conditionalFormatting>
  <conditionalFormatting sqref="X22">
    <cfRule type="expression" dxfId="73" priority="79" stopIfTrue="1">
      <formula>X$7=TODAY()</formula>
    </cfRule>
    <cfRule type="expression" dxfId="72" priority="80" stopIfTrue="1">
      <formula>X$5=1</formula>
    </cfRule>
  </conditionalFormatting>
  <conditionalFormatting sqref="Y22">
    <cfRule type="expression" dxfId="71" priority="77" stopIfTrue="1">
      <formula>Y$7=TODAY()</formula>
    </cfRule>
    <cfRule type="expression" dxfId="70" priority="78" stopIfTrue="1">
      <formula>Y$5=1</formula>
    </cfRule>
  </conditionalFormatting>
  <conditionalFormatting sqref="R71:R80">
    <cfRule type="expression" dxfId="69" priority="75" stopIfTrue="1">
      <formula>R$7=TODAY()</formula>
    </cfRule>
    <cfRule type="expression" dxfId="68" priority="76" stopIfTrue="1">
      <formula>R$5=1</formula>
    </cfRule>
  </conditionalFormatting>
  <conditionalFormatting sqref="R70">
    <cfRule type="expression" dxfId="67" priority="73" stopIfTrue="1">
      <formula>R$7=TODAY()</formula>
    </cfRule>
    <cfRule type="expression" dxfId="66" priority="74" stopIfTrue="1">
      <formula>R$5=1</formula>
    </cfRule>
  </conditionalFormatting>
  <conditionalFormatting sqref="Y58">
    <cfRule type="expression" dxfId="65" priority="65" stopIfTrue="1">
      <formula>Y$7=TODAY()</formula>
    </cfRule>
    <cfRule type="expression" dxfId="64" priority="66" stopIfTrue="1">
      <formula>Y$5=1</formula>
    </cfRule>
  </conditionalFormatting>
  <conditionalFormatting sqref="Z59:Z67">
    <cfRule type="expression" dxfId="63" priority="63" stopIfTrue="1">
      <formula>Z$7=TODAY()</formula>
    </cfRule>
    <cfRule type="expression" dxfId="62" priority="64" stopIfTrue="1">
      <formula>Z$5=1</formula>
    </cfRule>
  </conditionalFormatting>
  <conditionalFormatting sqref="Z58">
    <cfRule type="expression" dxfId="61" priority="61" stopIfTrue="1">
      <formula>Z$7=TODAY()</formula>
    </cfRule>
    <cfRule type="expression" dxfId="60" priority="62" stopIfTrue="1">
      <formula>Z$5=1</formula>
    </cfRule>
  </conditionalFormatting>
  <conditionalFormatting sqref="Y80:Z80">
    <cfRule type="expression" dxfId="59" priority="59" stopIfTrue="1">
      <formula>Y$7=TODAY()</formula>
    </cfRule>
    <cfRule type="expression" dxfId="58" priority="60" stopIfTrue="1">
      <formula>Y$5=1</formula>
    </cfRule>
  </conditionalFormatting>
  <conditionalFormatting sqref="Y71:Y79">
    <cfRule type="expression" dxfId="57" priority="57" stopIfTrue="1">
      <formula>Y$7=TODAY()</formula>
    </cfRule>
    <cfRule type="expression" dxfId="56" priority="58" stopIfTrue="1">
      <formula>Y$5=1</formula>
    </cfRule>
  </conditionalFormatting>
  <conditionalFormatting sqref="Y70">
    <cfRule type="expression" dxfId="55" priority="55" stopIfTrue="1">
      <formula>Y$7=TODAY()</formula>
    </cfRule>
    <cfRule type="expression" dxfId="54" priority="56" stopIfTrue="1">
      <formula>Y$5=1</formula>
    </cfRule>
  </conditionalFormatting>
  <conditionalFormatting sqref="Z71:Z79">
    <cfRule type="expression" dxfId="53" priority="53" stopIfTrue="1">
      <formula>Z$7=TODAY()</formula>
    </cfRule>
    <cfRule type="expression" dxfId="52" priority="54" stopIfTrue="1">
      <formula>Z$5=1</formula>
    </cfRule>
  </conditionalFormatting>
  <conditionalFormatting sqref="Z70">
    <cfRule type="expression" dxfId="51" priority="51" stopIfTrue="1">
      <formula>Z$7=TODAY()</formula>
    </cfRule>
    <cfRule type="expression" dxfId="50" priority="52" stopIfTrue="1">
      <formula>Z$5=1</formula>
    </cfRule>
  </conditionalFormatting>
  <conditionalFormatting sqref="AF78">
    <cfRule type="expression" dxfId="49" priority="49" stopIfTrue="1">
      <formula>AF$7=TODAY()</formula>
    </cfRule>
    <cfRule type="expression" dxfId="48" priority="50" stopIfTrue="1">
      <formula>AF$5=1</formula>
    </cfRule>
  </conditionalFormatting>
  <conditionalFormatting sqref="AB10:AF21">
    <cfRule type="expression" dxfId="47" priority="47" stopIfTrue="1">
      <formula>AB$7=TODAY()</formula>
    </cfRule>
    <cfRule type="expression" dxfId="46" priority="48" stopIfTrue="1">
      <formula>AB$5=1</formula>
    </cfRule>
  </conditionalFormatting>
  <conditionalFormatting sqref="AB33:AF33">
    <cfRule type="expression" dxfId="45" priority="45" stopIfTrue="1">
      <formula>AB$7=TODAY()</formula>
    </cfRule>
    <cfRule type="expression" dxfId="44" priority="46" stopIfTrue="1">
      <formula>AB$5=1</formula>
    </cfRule>
  </conditionalFormatting>
  <conditionalFormatting sqref="AB34:AC34 AF34">
    <cfRule type="expression" dxfId="43" priority="43" stopIfTrue="1">
      <formula>AB$7=TODAY()</formula>
    </cfRule>
    <cfRule type="expression" dxfId="42" priority="44" stopIfTrue="1">
      <formula>AB$5=1</formula>
    </cfRule>
  </conditionalFormatting>
  <conditionalFormatting sqref="AE34">
    <cfRule type="expression" dxfId="41" priority="41" stopIfTrue="1">
      <formula>AE$7=TODAY()</formula>
    </cfRule>
    <cfRule type="expression" dxfId="40" priority="42" stopIfTrue="1">
      <formula>AE$5=1</formula>
    </cfRule>
  </conditionalFormatting>
  <conditionalFormatting sqref="AD34">
    <cfRule type="expression" dxfId="39" priority="39" stopIfTrue="1">
      <formula>AD$7=TODAY()</formula>
    </cfRule>
    <cfRule type="expression" dxfId="38" priority="40" stopIfTrue="1">
      <formula>AD$5=1</formula>
    </cfRule>
  </conditionalFormatting>
  <conditionalFormatting sqref="AB22:AB32">
    <cfRule type="expression" dxfId="37" priority="37" stopIfTrue="1">
      <formula>AB$7=TODAY()</formula>
    </cfRule>
    <cfRule type="expression" dxfId="36" priority="38" stopIfTrue="1">
      <formula>AB$5=1</formula>
    </cfRule>
  </conditionalFormatting>
  <conditionalFormatting sqref="AC22:AC32">
    <cfRule type="expression" dxfId="35" priority="35" stopIfTrue="1">
      <formula>AC$7=TODAY()</formula>
    </cfRule>
    <cfRule type="expression" dxfId="34" priority="36" stopIfTrue="1">
      <formula>AC$5=1</formula>
    </cfRule>
  </conditionalFormatting>
  <conditionalFormatting sqref="AD22:AD32">
    <cfRule type="expression" dxfId="33" priority="33" stopIfTrue="1">
      <formula>AD$7=TODAY()</formula>
    </cfRule>
    <cfRule type="expression" dxfId="32" priority="34" stopIfTrue="1">
      <formula>AD$5=1</formula>
    </cfRule>
  </conditionalFormatting>
  <conditionalFormatting sqref="AE23:AE32">
    <cfRule type="expression" dxfId="31" priority="31" stopIfTrue="1">
      <formula>AE$7=TODAY()</formula>
    </cfRule>
    <cfRule type="expression" dxfId="30" priority="32" stopIfTrue="1">
      <formula>AE$5=1</formula>
    </cfRule>
  </conditionalFormatting>
  <conditionalFormatting sqref="AF23:AF32">
    <cfRule type="expression" dxfId="29" priority="29" stopIfTrue="1">
      <formula>AF$7=TODAY()</formula>
    </cfRule>
    <cfRule type="expression" dxfId="28" priority="30" stopIfTrue="1">
      <formula>AF$5=1</formula>
    </cfRule>
  </conditionalFormatting>
  <conditionalFormatting sqref="AE22">
    <cfRule type="expression" dxfId="27" priority="27" stopIfTrue="1">
      <formula>AE$7=TODAY()</formula>
    </cfRule>
    <cfRule type="expression" dxfId="26" priority="28" stopIfTrue="1">
      <formula>AE$5=1</formula>
    </cfRule>
  </conditionalFormatting>
  <conditionalFormatting sqref="AF22">
    <cfRule type="expression" dxfId="25" priority="25" stopIfTrue="1">
      <formula>AF$7=TODAY()</formula>
    </cfRule>
    <cfRule type="expression" dxfId="24" priority="26" stopIfTrue="1">
      <formula>AF$5=1</formula>
    </cfRule>
  </conditionalFormatting>
  <conditionalFormatting sqref="AI10:AM21">
    <cfRule type="expression" dxfId="23" priority="23" stopIfTrue="1">
      <formula>AI$7=TODAY()</formula>
    </cfRule>
    <cfRule type="expression" dxfId="22" priority="24" stopIfTrue="1">
      <formula>AI$5=1</formula>
    </cfRule>
  </conditionalFormatting>
  <conditionalFormatting sqref="AI33:AM33">
    <cfRule type="expression" dxfId="21" priority="21" stopIfTrue="1">
      <formula>AI$7=TODAY()</formula>
    </cfRule>
    <cfRule type="expression" dxfId="20" priority="22" stopIfTrue="1">
      <formula>AI$5=1</formula>
    </cfRule>
  </conditionalFormatting>
  <conditionalFormatting sqref="AI34:AJ34 AM34">
    <cfRule type="expression" dxfId="19" priority="19" stopIfTrue="1">
      <formula>AI$7=TODAY()</formula>
    </cfRule>
    <cfRule type="expression" dxfId="18" priority="20" stopIfTrue="1">
      <formula>AI$5=1</formula>
    </cfRule>
  </conditionalFormatting>
  <conditionalFormatting sqref="AL34">
    <cfRule type="expression" dxfId="17" priority="17" stopIfTrue="1">
      <formula>AL$7=TODAY()</formula>
    </cfRule>
    <cfRule type="expression" dxfId="16" priority="18" stopIfTrue="1">
      <formula>AL$5=1</formula>
    </cfRule>
  </conditionalFormatting>
  <conditionalFormatting sqref="AK34">
    <cfRule type="expression" dxfId="15" priority="15" stopIfTrue="1">
      <formula>AK$7=TODAY()</formula>
    </cfRule>
    <cfRule type="expression" dxfId="14" priority="16" stopIfTrue="1">
      <formula>AK$5=1</formula>
    </cfRule>
  </conditionalFormatting>
  <conditionalFormatting sqref="AI22:AI32">
    <cfRule type="expression" dxfId="13" priority="13" stopIfTrue="1">
      <formula>AI$7=TODAY()</formula>
    </cfRule>
    <cfRule type="expression" dxfId="12" priority="14" stopIfTrue="1">
      <formula>AI$5=1</formula>
    </cfRule>
  </conditionalFormatting>
  <conditionalFormatting sqref="AJ22:AJ32">
    <cfRule type="expression" dxfId="11" priority="11" stopIfTrue="1">
      <formula>AJ$7=TODAY()</formula>
    </cfRule>
    <cfRule type="expression" dxfId="10" priority="12" stopIfTrue="1">
      <formula>AJ$5=1</formula>
    </cfRule>
  </conditionalFormatting>
  <conditionalFormatting sqref="AK22:AK32">
    <cfRule type="expression" dxfId="9" priority="9" stopIfTrue="1">
      <formula>AK$7=TODAY()</formula>
    </cfRule>
    <cfRule type="expression" dxfId="8" priority="10" stopIfTrue="1">
      <formula>AK$5=1</formula>
    </cfRule>
  </conditionalFormatting>
  <conditionalFormatting sqref="AL23:AL32">
    <cfRule type="expression" dxfId="7" priority="7" stopIfTrue="1">
      <formula>AL$7=TODAY()</formula>
    </cfRule>
    <cfRule type="expression" dxfId="6" priority="8" stopIfTrue="1">
      <formula>AL$5=1</formula>
    </cfRule>
  </conditionalFormatting>
  <conditionalFormatting sqref="AM23:AM32">
    <cfRule type="expression" dxfId="5" priority="5" stopIfTrue="1">
      <formula>AM$7=TODAY()</formula>
    </cfRule>
    <cfRule type="expression" dxfId="4" priority="6" stopIfTrue="1">
      <formula>AM$5=1</formula>
    </cfRule>
  </conditionalFormatting>
  <conditionalFormatting sqref="AL22">
    <cfRule type="expression" dxfId="3" priority="3" stopIfTrue="1">
      <formula>AL$7=TODAY()</formula>
    </cfRule>
    <cfRule type="expression" dxfId="2" priority="4" stopIfTrue="1">
      <formula>AL$5=1</formula>
    </cfRule>
  </conditionalFormatting>
  <conditionalFormatting sqref="AM22">
    <cfRule type="expression" dxfId="1" priority="1" stopIfTrue="1">
      <formula>AM$7=TODAY()</formula>
    </cfRule>
    <cfRule type="expression" dxfId="0" priority="2" stopIfTrue="1">
      <formula>AM$5=1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2016-04-25T07:54:58Z</dcterms:modified>
</cp:coreProperties>
</file>