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\NU Teams\2025 Lead MCHA Github\NU-Racing-Lead-MCHA-2025\"/>
    </mc:Choice>
  </mc:AlternateContent>
  <xr:revisionPtr revIDLastSave="0" documentId="13_ncr:1_{34F16C9B-719B-4133-B456-E315EA813356}" xr6:coauthVersionLast="47" xr6:coauthVersionMax="47" xr10:uidLastSave="{00000000-0000-0000-0000-000000000000}"/>
  <bookViews>
    <workbookView xWindow="-108" yWindow="-108" windowWidth="23256" windowHeight="12456" activeTab="1" xr2:uid="{53B3EA88-E6D0-4B2C-87C5-8E057B2E3806}"/>
  </bookViews>
  <sheets>
    <sheet name="TEMPLATE" sheetId="6" r:id="rId1"/>
    <sheet name="Lukes" sheetId="7" r:id="rId2"/>
    <sheet name="Example - Fisher" sheetId="1" r:id="rId3"/>
    <sheet name="Lookup" sheetId="2" r:id="rId4"/>
  </sheets>
  <definedNames>
    <definedName name="_xlnm.Print_Area" localSheetId="2">'Example - Fisher'!$A$1:$G$42</definedName>
    <definedName name="_xlnm.Print_Area" localSheetId="1">Lukes!$A$1:$G$10</definedName>
    <definedName name="_xlnm.Print_Area" localSheetId="0">TEMPLATE!$A$1:$G$3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<sst xmlns="http://schemas.openxmlformats.org/spreadsheetml/2006/main" count="341" uniqueCount="136">
  <si>
    <t>Task</t>
  </si>
  <si>
    <t>Assignee</t>
  </si>
  <si>
    <t>Deliverable</t>
  </si>
  <si>
    <t>Complete?</t>
  </si>
  <si>
    <t>No</t>
  </si>
  <si>
    <t>System</t>
  </si>
  <si>
    <t>Vehicle Dynamics</t>
  </si>
  <si>
    <t>Review Milliken and Milliken</t>
  </si>
  <si>
    <t>N/A</t>
  </si>
  <si>
    <t>Suspension</t>
  </si>
  <si>
    <t>Pick up the a arms from Banlaw</t>
  </si>
  <si>
    <t>Painted a arms</t>
  </si>
  <si>
    <t>Management</t>
  </si>
  <si>
    <t>Sent closeouts to Hancock</t>
  </si>
  <si>
    <t>Sent parts to Hancock</t>
  </si>
  <si>
    <t>Review everyone's submitted tasks for Tech</t>
  </si>
  <si>
    <t>Data for Tech</t>
  </si>
  <si>
    <t>Fisher</t>
  </si>
  <si>
    <t>Asignees</t>
  </si>
  <si>
    <t>Alec</t>
  </si>
  <si>
    <t>Complete</t>
  </si>
  <si>
    <t>Yes</t>
  </si>
  <si>
    <t>Tech</t>
  </si>
  <si>
    <t>Design</t>
  </si>
  <si>
    <t>Wheels and Tyres</t>
  </si>
  <si>
    <t>Accumulator</t>
  </si>
  <si>
    <t>Powertrain</t>
  </si>
  <si>
    <t>Ergonomics</t>
  </si>
  <si>
    <t>Steering</t>
  </si>
  <si>
    <t>Cost</t>
  </si>
  <si>
    <t>Buy new rims</t>
  </si>
  <si>
    <t>New rims</t>
  </si>
  <si>
    <t>Enclosures</t>
  </si>
  <si>
    <t>Design holder for the CEN</t>
  </si>
  <si>
    <t>Mounted CEN</t>
  </si>
  <si>
    <t>Calculate values for our Dynamics (Design defence)</t>
  </si>
  <si>
    <t>Build a balance sheet</t>
  </si>
  <si>
    <t>Balance sheet</t>
  </si>
  <si>
    <t>Priority</t>
  </si>
  <si>
    <t>Low</t>
  </si>
  <si>
    <t>Medium</t>
  </si>
  <si>
    <t>High</t>
  </si>
  <si>
    <t>Build a driver feeback sheet</t>
  </si>
  <si>
    <t>Driver feedback sheet</t>
  </si>
  <si>
    <t>Review TTC Data for the LC0</t>
  </si>
  <si>
    <t>Review Adjustbale Head Rest rule</t>
  </si>
  <si>
    <t>Paint the steering wheel shaft</t>
  </si>
  <si>
    <t>TBA - Snr</t>
  </si>
  <si>
    <t>TBA - Jnr</t>
  </si>
  <si>
    <t>Painted steering wheel shaft</t>
  </si>
  <si>
    <t>Make a new steering rack shaft</t>
  </si>
  <si>
    <t>Spare steering rack shaft</t>
  </si>
  <si>
    <t>Cost amendment report</t>
  </si>
  <si>
    <t>Prepare the cost amendment report</t>
  </si>
  <si>
    <t>Complete Cost Scenario</t>
  </si>
  <si>
    <t>Prepare the Cost Scenario</t>
  </si>
  <si>
    <t>Print Tripod sander part + sand tripod down</t>
  </si>
  <si>
    <t>Smaller tripod roller</t>
  </si>
  <si>
    <t>Date Revised:</t>
  </si>
  <si>
    <t>Get Tyres put on rims ( waiting on tim to check with his mate and then book depending on the response)</t>
  </si>
  <si>
    <t>Go through the design event marking and assign jobs</t>
  </si>
  <si>
    <t>Assigned jobs  / roles for design</t>
  </si>
  <si>
    <t>Due Date</t>
  </si>
  <si>
    <t>Speak to the machinists about putting a hole in the lid for the hatch</t>
  </si>
  <si>
    <t xml:space="preserve">Knowledge on how to cut the hatch in the </t>
  </si>
  <si>
    <t>Bolt the accumulator in the car and check that EVP is higher than the lid</t>
  </si>
  <si>
    <t>Get the gearbox shaved down to under 50 mm</t>
  </si>
  <si>
    <t>Compliant steering for tech</t>
  </si>
  <si>
    <t>Tasks - Fisher</t>
  </si>
  <si>
    <t>Review Johnny's foot closeouts + drawings</t>
  </si>
  <si>
    <t>Review Rishi's Scatter Shield and Chain Guard + drawings</t>
  </si>
  <si>
    <t>Misc</t>
  </si>
  <si>
    <t>Check Aaron's Jig for NU 16's wing</t>
  </si>
  <si>
    <t>Let him know what needs changing</t>
  </si>
  <si>
    <t>Adjust steering cover and print it</t>
  </si>
  <si>
    <t>Printed steering column cover</t>
  </si>
  <si>
    <t>Use TTC data to find where our setup will give max lateral grip (Fy)</t>
  </si>
  <si>
    <t>Potential set up for the car</t>
  </si>
  <si>
    <t>Notes</t>
  </si>
  <si>
    <t>New bolts</t>
  </si>
  <si>
    <t>Buy new sprockets and check chain count</t>
  </si>
  <si>
    <t>Buy a black paint pen to fix up where the paint has chipped</t>
  </si>
  <si>
    <t>New paint marker</t>
  </si>
  <si>
    <t>Buy new bolts to make things compliant</t>
  </si>
  <si>
    <t>Cooling</t>
  </si>
  <si>
    <t>4 new tires on rims</t>
  </si>
  <si>
    <t>New sprockets - found the sprockets need to buy them</t>
  </si>
  <si>
    <t>Print new jig to test centre to centre of the stretched chain</t>
  </si>
  <si>
    <t>Improved centre to centre</t>
  </si>
  <si>
    <t>submit drawings for the powertrain and scatter shield</t>
  </si>
  <si>
    <t>Submitted Drawings</t>
  </si>
  <si>
    <t>Submit drawings for the catch can and the radiator weldment</t>
  </si>
  <si>
    <t>Submit drawings for the bus bar methode bud</t>
  </si>
  <si>
    <t>A mount is modelled. Needs to be 3D printed to verify function - parts have been water cut and need to be folded</t>
  </si>
  <si>
    <t>Making a map for th4e figure 8 circuit</t>
  </si>
  <si>
    <t>Map</t>
  </si>
  <si>
    <t>Was done last year I measured it wrong</t>
  </si>
  <si>
    <t xml:space="preserve"> Fix the track layout for the Figure 8</t>
  </si>
  <si>
    <t>Buy new jam nuts</t>
  </si>
  <si>
    <t>Print all rules Enquiries</t>
  </si>
  <si>
    <t>Call Hoosier to see about the tires</t>
  </si>
  <si>
    <t>Knowledge on tyres</t>
  </si>
  <si>
    <t>emails - ask tim to do this as well</t>
  </si>
  <si>
    <t>Jam Nuts - PO in Asana</t>
  </si>
  <si>
    <t>Review - what are our major package changes and how does that affect the car?</t>
  </si>
  <si>
    <t>Booklet Images and design defence</t>
  </si>
  <si>
    <t>Images of the track and the wheelbase of the car</t>
  </si>
  <si>
    <t>add them to the design booklet</t>
  </si>
  <si>
    <t>Tasks - Name</t>
  </si>
  <si>
    <t>PEN</t>
  </si>
  <si>
    <t>DEN</t>
  </si>
  <si>
    <t>CEN</t>
  </si>
  <si>
    <t>LVD</t>
  </si>
  <si>
    <t>HIP</t>
  </si>
  <si>
    <t>Lukes</t>
  </si>
  <si>
    <t>DBC</t>
  </si>
  <si>
    <t>Budget</t>
  </si>
  <si>
    <t>Week 0</t>
  </si>
  <si>
    <t>Looms</t>
  </si>
  <si>
    <t>16 AWG wire on looms</t>
  </si>
  <si>
    <t>All looms have 16 AWG wire for their 12 V and GND</t>
  </si>
  <si>
    <t>Create NU25 DBC</t>
  </si>
  <si>
    <t>NU25 DBC is done and can be used by any PCB</t>
  </si>
  <si>
    <t>create wiring pinout for entire car on KiCad</t>
  </si>
  <si>
    <t>KiCad schematic with entire pinout for all connectors</t>
  </si>
  <si>
    <t>account for AV one in budget, explain what Dyno cost will be put towards</t>
  </si>
  <si>
    <t>AV one cost has been accounted for in budget. Cost of Dyno has been explained</t>
  </si>
  <si>
    <t>Prep for week 0 preso</t>
  </si>
  <si>
    <t>able to cohertly convey starter information about MCHA systems of car</t>
  </si>
  <si>
    <t>Create MCHA commissioning procedure</t>
  </si>
  <si>
    <t>MCHA commissioning procedure</t>
  </si>
  <si>
    <t>Create MCHA design procedure</t>
  </si>
  <si>
    <t>MCHA design procedure</t>
  </si>
  <si>
    <t>Create MCHA troubleshooting and diagnostic guide</t>
  </si>
  <si>
    <t>MCHA troubleshooting guide</t>
  </si>
  <si>
    <t>Tasks - Lukes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</si>
</sst>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2133600</xdr:colOff>
      <xdr:row>0</xdr:row>
      <xdr:rowOff>19050</xdr:rowOff>
    </xdr:from>
    <xdr:to>
      <xdr:col>5</xdr:col>
      <xdr:colOff>57252</xdr:colOff>
      <xdr:row>0</xdr:row>
      <xdr:rowOff>760005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AF28E-1BD8-40A2-AFD7-D81B3121D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4140" y="19050"/>
          <a:ext cx="1177392" cy="740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2133600</xdr:colOff>
      <xdr:row>0</xdr:row>
      <xdr:rowOff>19050</xdr:rowOff>
    </xdr:from>
    <xdr:to>
      <xdr:col>5</xdr:col>
      <xdr:colOff>57252</xdr:colOff>
      <xdr:row>0</xdr:row>
      <xdr:rowOff>760005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487F31-F374-445C-AB8C-6615D1AE4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4140" y="19050"/>
          <a:ext cx="1177392" cy="740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2085975</xdr:colOff>
      <xdr:row>0</xdr:row>
      <xdr:rowOff>0</xdr:rowOff>
    </xdr:from>
    <xdr:to>
      <xdr:col>5</xdr:col>
      <xdr:colOff>1759</xdr:colOff>
      <xdr:row>0</xdr:row>
      <xdr:rowOff>744765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141EAF-7114-477C-BAC3-A9AAF5866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0325" y="0"/>
          <a:ext cx="1161904" cy="729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F91E97-192D-4AA0-9DEE-FB055B025F06}" name="Table13365" displayName="Table13365" ref="A2:G3" totalsRowShown="0" headerRowDxfId="32" dataDxfId="31">
  <autoFilter ref="A2:G3" xr:uid="{6AFDC0E2-5282-4F0F-B2A4-0A91632BBEB6}"/>
  <sortState xmlns:xlrd2="http://schemas.microsoft.com/office/spreadsheetml/2017/richdata2" ref="A3:G9">
    <sortCondition ref="F3:F9"/>
  </sortState>
  <tableColumns count="7">
    <tableColumn id="2" xr3:uid="{EAE3152A-0803-4FCA-A374-A275FB4C4FCF}" name="System" dataDxfId="30"/>
    <tableColumn id="3" xr3:uid="{749F4CCF-02E1-4172-8C14-C0774D956FBD}" name="Task" dataDxfId="29"/>
    <tableColumn id="8" xr3:uid="{49B7798D-EDA2-47E3-814E-D525434F490C}" name="Priority" dataDxfId="28"/>
    <tableColumn id="7" xr3:uid="{0363FE37-7D75-4F5F-B839-95B2C40896B2}" name="Assignee" dataDxfId="27"/>
    <tableColumn id="5" xr3:uid="{CD3D9E57-06C8-4E87-B6C5-801ADC190DDB}" name="Deliverable" dataDxfId="26"/>
    <tableColumn id="9" xr3:uid="{1CBEAA50-0E3E-4FAF-9EE9-4B862DA35D92}" name="Due Date" dataDxfId="25"/>
    <tableColumn id="6" xr3:uid="{5F1FEC5C-A8C7-485B-B69B-A9B751B1BB15}" name="Complete?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F210DC-9542-4C59-AB00-7EC60566489A}" name="Table133656" displayName="Table133656" ref="A2:G10" totalsRowShown="0" headerRowDxfId="23" dataDxfId="22">
  <autoFilter ref="A2:G10" xr:uid="{6AFDC0E2-5282-4F0F-B2A4-0A91632BBEB6}"/>
  <sortState xmlns:xlrd2="http://schemas.microsoft.com/office/spreadsheetml/2017/richdata2" ref="A3:G10">
    <sortCondition ref="F2:F10"/>
  </sortState>
  <tableColumns count="7">
    <tableColumn id="2" xr3:uid="{032B1FA6-6B5D-4B59-A888-EA9DAFB2AECB}" name="System" dataDxfId="21"/>
    <tableColumn id="3" xr3:uid="{DCBDBA01-14A6-4266-8730-EF8CA6C96411}" name="Task" dataDxfId="20"/>
    <tableColumn id="8" xr3:uid="{2AA1D4E9-4418-4E28-AB3C-871EDA3E329B}" name="Priority" dataDxfId="19"/>
    <tableColumn id="7" xr3:uid="{82DDC86A-D583-4BBE-A1D7-748094962EBF}" name="Assignee" dataDxfId="17"/>
    <tableColumn id="5" xr3:uid="{5106EF9B-2167-4399-AFFD-588F553C915C}" name="Deliverable" dataDxfId="15"/>
    <tableColumn id="9" xr3:uid="{E48C0486-8532-4B52-8591-DB35D8AC60AA}" name="Due Date" dataDxfId="16"/>
    <tableColumn id="6" xr3:uid="{769A631B-1837-4104-9E90-B68B25C46DFE}" name="Complete?" dataDxfId="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90B69-28AD-4E38-8AAE-1417133EB16D}" name="Table13" displayName="Table13" ref="A3:G42" totalsRowShown="0" headerRowDxfId="41" dataDxfId="40">
  <autoFilter ref="A3:G42" xr:uid="{38090B69-28AD-4E38-8AAE-1417133EB16D}">
    <filterColumn colId="2">
      <filters>
        <filter val="High"/>
      </filters>
    </filterColumn>
  </autoFilter>
  <tableColumns count="7">
    <tableColumn id="2" xr3:uid="{D65E61AB-0D39-4D7D-A150-EBAC427A6731}" name="System" dataDxfId="39"/>
    <tableColumn id="3" xr3:uid="{39D3E4DE-1C57-49F7-87B3-BAE9340E7C57}" name="Task" dataDxfId="38"/>
    <tableColumn id="8" xr3:uid="{364E892C-378D-425B-9C17-C4BF87AC6FD9}" name="Priority" dataDxfId="37"/>
    <tableColumn id="7" xr3:uid="{436AB081-CECD-4572-98E2-4B300F5E3D6A}" name="Assignee" dataDxfId="36"/>
    <tableColumn id="5" xr3:uid="{7BE9D686-7032-4B7D-B2C8-2BEE5EC9BD73}" name="Deliverable" dataDxfId="35"/>
    <tableColumn id="4" xr3:uid="{BAD63193-CA54-4299-B758-4824EDB6B5E4}" name="Notes" dataDxfId="34"/>
    <tableColumn id="6" xr3:uid="{298C6DE0-A726-4B00-895C-CAC229BFD3E0}" name="Complete?" dataDxfId="3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E7A1-8B6B-4258-8019-831A3CF13C5D}">
  <dimension ref="A1:G10"/>
  <sheetViews>
    <sheetView view="pageBreakPreview" zoomScaleNormal="100" zoomScaleSheetLayoutView="100" workbookViewId="0">
      <selection activeCell="C6" sqref="C6"/>
    </sheetView>
  </sheetViews>
  <sheetFormatPr defaultRowHeight="14.4" x14ac:dyDescent="0.3"/>
  <cols>
    <col min="1" max="1" width="25.44140625" customWidth="1"/>
    <col min="2" max="2" width="49.109375" customWidth="1"/>
    <col min="3" max="3" width="27.88671875" customWidth="1"/>
    <col min="4" max="4" width="16.109375" customWidth="1"/>
    <col min="5" max="5" width="47.44140625" customWidth="1"/>
    <col min="6" max="6" width="19.88671875" customWidth="1"/>
    <col min="7" max="7" width="16" customWidth="1"/>
  </cols>
  <sheetData>
    <row r="1" spans="1:7" ht="61.95" customHeight="1" x14ac:dyDescent="0.3">
      <c r="A1" s="7" t="s">
        <v>108</v>
      </c>
      <c r="B1" s="7"/>
      <c r="C1" s="7"/>
      <c r="D1" t="s">
        <v>58</v>
      </c>
      <c r="E1" s="6">
        <v>45597</v>
      </c>
      <c r="F1" s="1"/>
    </row>
    <row r="2" spans="1:7" x14ac:dyDescent="0.3">
      <c r="A2" s="2" t="s">
        <v>5</v>
      </c>
      <c r="B2" s="2" t="s">
        <v>0</v>
      </c>
      <c r="C2" s="2" t="s">
        <v>38</v>
      </c>
      <c r="D2" s="2" t="s">
        <v>1</v>
      </c>
      <c r="E2" s="2" t="s">
        <v>2</v>
      </c>
      <c r="F2" s="2" t="s">
        <v>62</v>
      </c>
      <c r="G2" s="2" t="s">
        <v>3</v>
      </c>
    </row>
    <row r="3" spans="1:7" x14ac:dyDescent="0.3">
      <c r="A3" s="2"/>
      <c r="B3" s="3"/>
      <c r="C3" s="2" t="s">
        <v>39</v>
      </c>
      <c r="D3" s="2"/>
      <c r="E3" s="3"/>
      <c r="F3" s="5"/>
      <c r="G3" s="2" t="s">
        <v>4</v>
      </c>
    </row>
    <row r="4" spans="1:7" x14ac:dyDescent="0.3">
      <c r="A4" s="2"/>
      <c r="B4" s="3"/>
      <c r="C4" s="3"/>
      <c r="D4" s="3"/>
      <c r="E4" s="2"/>
      <c r="F4" s="5"/>
      <c r="G4" s="2"/>
    </row>
    <row r="5" spans="1:7" x14ac:dyDescent="0.3">
      <c r="A5" s="2"/>
      <c r="B5" s="3"/>
      <c r="C5" s="3"/>
      <c r="D5" s="3"/>
      <c r="E5" s="2"/>
      <c r="F5" s="5"/>
      <c r="G5" s="2"/>
    </row>
    <row r="6" spans="1:7" x14ac:dyDescent="0.3">
      <c r="A6" s="2"/>
      <c r="B6" s="3"/>
      <c r="C6" s="3"/>
      <c r="D6" s="3"/>
      <c r="E6" s="2"/>
      <c r="F6" s="5"/>
      <c r="G6" s="2"/>
    </row>
    <row r="7" spans="1:7" x14ac:dyDescent="0.3">
      <c r="A7" s="2"/>
      <c r="B7" s="3"/>
      <c r="C7" s="3"/>
      <c r="D7" s="3"/>
      <c r="E7" s="2"/>
      <c r="F7" s="5"/>
      <c r="G7" s="2"/>
    </row>
    <row r="8" spans="1:7" x14ac:dyDescent="0.3">
      <c r="A8" s="2"/>
      <c r="B8" s="3"/>
      <c r="C8" s="3"/>
      <c r="D8" s="3"/>
      <c r="E8" s="2"/>
      <c r="F8" s="5"/>
      <c r="G8" s="2"/>
    </row>
    <row r="9" spans="1:7" x14ac:dyDescent="0.3">
      <c r="A9" s="2"/>
      <c r="B9" s="3"/>
      <c r="C9" s="3"/>
      <c r="D9" s="3"/>
      <c r="E9" s="2"/>
      <c r="F9" s="5"/>
      <c r="G9" s="2"/>
    </row>
    <row r="10" spans="1:7" x14ac:dyDescent="0.3">
      <c r="A10" s="2"/>
      <c r="B10" s="3"/>
      <c r="C10" s="3"/>
      <c r="D10" s="3"/>
      <c r="E10" s="2"/>
      <c r="F10" s="5"/>
      <c r="G10" s="2"/>
    </row>
  </sheetData>
  <mergeCells count="1">
    <mergeCell ref="A1:C1"/>
  </mergeCells>
  <conditionalFormatting sqref="C2:C1048576">
    <cfRule type="expression" dxfId="14" priority="1">
      <formula>$C2="High"</formula>
    </cfRule>
    <cfRule type="expression" dxfId="13" priority="2">
      <formula>$C2="Medium"</formula>
    </cfRule>
    <cfRule type="expression" dxfId="12" priority="3">
      <formula>$C2="Low"</formula>
    </cfRule>
  </conditionalFormatting>
  <conditionalFormatting sqref="G1:G1048576">
    <cfRule type="expression" dxfId="11" priority="4">
      <formula>$G1="Yes"</formula>
    </cfRule>
    <cfRule type="expression" dxfId="10" priority="5">
      <formula>$G1 = "No"</formula>
    </cfRule>
  </conditionalFormatting>
  <pageMargins left="0.7" right="0.7" top="0.75" bottom="0.75" header="0.3" footer="0.3"/>
  <pageSetup scale="45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3B28F2-3C38-4FD1-9784-0DBBF193DD02}">
          <x14:formula1>
            <xm:f>Lookup!$E$3:$E$5</xm:f>
          </x14:formula1>
          <xm:sqref>G3</xm:sqref>
        </x14:dataValidation>
        <x14:dataValidation type="list" allowBlank="1" showInputMessage="1" showErrorMessage="1" xr:uid="{6FDBD6D8-67BE-45A4-851A-3EA11F7D36D1}">
          <x14:formula1>
            <xm:f>Lookup!$G$3:$G$5</xm:f>
          </x14:formula1>
          <xm:sqref>C3</xm:sqref>
        </x14:dataValidation>
        <x14:dataValidation type="list" allowBlank="1" showInputMessage="1" showErrorMessage="1" xr:uid="{050CD425-2281-4254-A7BE-14D2DE1BC37A}">
          <x14:formula1>
            <xm:f>Lookup!$C$3:$C$27</xm:f>
          </x14:formula1>
          <xm:sqref>D3</xm:sqref>
        </x14:dataValidation>
        <x14:dataValidation type="list" allowBlank="1" showInputMessage="1" showErrorMessage="1" xr:uid="{420192E5-005E-4738-A8F9-D2091CA85E95}">
          <x14:formula1>
            <xm:f>Lookup!$A$3:$A$28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F8AF-A358-4494-A651-BD43471530BE}">
  <dimension ref="A1:G17"/>
  <sheetViews>
    <sheetView tabSelected="1" view="pageBreakPreview" zoomScaleNormal="100" zoomScaleSheetLayoutView="100" workbookViewId="0">
      <selection activeCell="E3" sqref="E3"/>
    </sheetView>
  </sheetViews>
  <sheetFormatPr defaultRowHeight="14.4" x14ac:dyDescent="0.3"/>
  <cols>
    <col min="1" max="1" width="25.44140625" customWidth="1"/>
    <col min="2" max="2" width="49.109375" customWidth="1"/>
    <col min="3" max="3" width="27.88671875" customWidth="1"/>
    <col min="4" max="4" width="16.109375" customWidth="1"/>
    <col min="5" max="5" width="47.44140625" customWidth="1"/>
    <col min="6" max="6" width="19.88671875" customWidth="1"/>
    <col min="7" max="7" width="16" customWidth="1"/>
  </cols>
  <sheetData>
    <row r="1" spans="1:7" ht="61.95" customHeight="1" x14ac:dyDescent="0.3">
      <c r="A1" s="7" t="s">
        <v>135</v>
      </c>
      <c r="B1" s="7"/>
      <c r="C1" s="7"/>
      <c r="D1" t="s">
        <v>58</v>
      </c>
      <c r="E1" s="6">
        <v>45693</v>
      </c>
      <c r="F1" s="1"/>
    </row>
    <row r="2" spans="1:7" x14ac:dyDescent="0.3">
      <c r="A2" s="2" t="s">
        <v>5</v>
      </c>
      <c r="B2" s="2" t="s">
        <v>0</v>
      </c>
      <c r="C2" s="2" t="s">
        <v>38</v>
      </c>
      <c r="D2" s="2" t="s">
        <v>1</v>
      </c>
      <c r="E2" s="2" t="s">
        <v>2</v>
      </c>
      <c r="F2" s="2" t="s">
        <v>62</v>
      </c>
      <c r="G2" s="2" t="s">
        <v>3</v>
      </c>
    </row>
    <row r="3" spans="1:7" ht="28.8" x14ac:dyDescent="0.3">
      <c r="A3" s="2" t="s">
        <v>116</v>
      </c>
      <c r="B3" s="3" t="s">
        <v>125</v>
      </c>
      <c r="C3" s="3" t="s">
        <v>41</v>
      </c>
      <c r="D3" s="3" t="s">
        <v>114</v>
      </c>
      <c r="E3" s="3" t="s">
        <v>126</v>
      </c>
      <c r="F3" s="5">
        <v>45695</v>
      </c>
      <c r="G3" s="2" t="s">
        <v>4</v>
      </c>
    </row>
    <row r="4" spans="1:7" ht="28.8" x14ac:dyDescent="0.3">
      <c r="A4" s="2" t="s">
        <v>117</v>
      </c>
      <c r="B4" s="3" t="s">
        <v>127</v>
      </c>
      <c r="C4" s="3" t="s">
        <v>40</v>
      </c>
      <c r="D4" s="3" t="s">
        <v>114</v>
      </c>
      <c r="E4" s="3" t="s">
        <v>128</v>
      </c>
      <c r="F4" s="5">
        <v>45702</v>
      </c>
      <c r="G4" s="2" t="s">
        <v>4</v>
      </c>
    </row>
    <row r="5" spans="1:7" ht="33" customHeight="1" x14ac:dyDescent="0.3">
      <c r="A5" s="2" t="s">
        <v>12</v>
      </c>
      <c r="B5" s="3" t="s">
        <v>133</v>
      </c>
      <c r="C5" s="3" t="s">
        <v>39</v>
      </c>
      <c r="D5" s="3" t="s">
        <v>114</v>
      </c>
      <c r="E5" s="3" t="s">
        <v>134</v>
      </c>
      <c r="F5" s="5">
        <v>45702</v>
      </c>
      <c r="G5" s="2" t="s">
        <v>4</v>
      </c>
    </row>
    <row r="6" spans="1:7" ht="30.6" customHeight="1" x14ac:dyDescent="0.3">
      <c r="A6" s="2" t="s">
        <v>12</v>
      </c>
      <c r="B6" s="3" t="s">
        <v>123</v>
      </c>
      <c r="C6" s="3" t="s">
        <v>40</v>
      </c>
      <c r="D6" s="3" t="s">
        <v>114</v>
      </c>
      <c r="E6" s="3" t="s">
        <v>124</v>
      </c>
      <c r="F6" s="5">
        <v>45712</v>
      </c>
      <c r="G6" s="2" t="s">
        <v>4</v>
      </c>
    </row>
    <row r="7" spans="1:7" ht="31.8" customHeight="1" x14ac:dyDescent="0.3">
      <c r="A7" s="2" t="s">
        <v>12</v>
      </c>
      <c r="B7" s="3" t="s">
        <v>129</v>
      </c>
      <c r="C7" s="3" t="s">
        <v>40</v>
      </c>
      <c r="D7" s="3" t="s">
        <v>114</v>
      </c>
      <c r="E7" s="3" t="s">
        <v>130</v>
      </c>
      <c r="F7" s="5">
        <v>45712</v>
      </c>
      <c r="G7" s="2" t="s">
        <v>4</v>
      </c>
    </row>
    <row r="8" spans="1:7" ht="27.6" customHeight="1" x14ac:dyDescent="0.3">
      <c r="A8" s="2" t="s">
        <v>12</v>
      </c>
      <c r="B8" s="3" t="s">
        <v>131</v>
      </c>
      <c r="C8" s="3" t="s">
        <v>40</v>
      </c>
      <c r="D8" s="3" t="s">
        <v>114</v>
      </c>
      <c r="E8" s="3" t="s">
        <v>132</v>
      </c>
      <c r="F8" s="5">
        <v>45712</v>
      </c>
      <c r="G8" s="2" t="s">
        <v>4</v>
      </c>
    </row>
    <row r="9" spans="1:7" ht="28.8" customHeight="1" x14ac:dyDescent="0.3">
      <c r="A9" s="2" t="s">
        <v>115</v>
      </c>
      <c r="B9" s="3" t="s">
        <v>121</v>
      </c>
      <c r="C9" s="3" t="s">
        <v>40</v>
      </c>
      <c r="D9" s="3" t="s">
        <v>114</v>
      </c>
      <c r="E9" s="3" t="s">
        <v>122</v>
      </c>
      <c r="F9" s="5">
        <v>45749</v>
      </c>
      <c r="G9" s="2" t="s">
        <v>4</v>
      </c>
    </row>
    <row r="10" spans="1:7" ht="31.8" customHeight="1" x14ac:dyDescent="0.3">
      <c r="A10" s="2" t="s">
        <v>118</v>
      </c>
      <c r="B10" s="3" t="s">
        <v>119</v>
      </c>
      <c r="C10" s="3" t="s">
        <v>39</v>
      </c>
      <c r="D10" s="3" t="s">
        <v>114</v>
      </c>
      <c r="E10" s="3" t="s">
        <v>120</v>
      </c>
      <c r="F10" s="5">
        <v>45778</v>
      </c>
      <c r="G10" s="2" t="s">
        <v>4</v>
      </c>
    </row>
    <row r="11" spans="1:7" x14ac:dyDescent="0.3">
      <c r="A11" s="2"/>
      <c r="B11" s="3"/>
      <c r="C11" s="3"/>
      <c r="D11" s="3"/>
      <c r="E11" s="2"/>
      <c r="F11" s="5"/>
      <c r="G11" s="2"/>
    </row>
    <row r="12" spans="1:7" x14ac:dyDescent="0.3">
      <c r="A12" s="2"/>
      <c r="B12" s="3"/>
      <c r="C12" s="3"/>
      <c r="D12" s="3"/>
      <c r="E12" s="2"/>
      <c r="F12" s="5"/>
      <c r="G12" s="2"/>
    </row>
    <row r="13" spans="1:7" x14ac:dyDescent="0.3">
      <c r="A13" s="2"/>
      <c r="B13" s="3"/>
      <c r="C13" s="3"/>
      <c r="D13" s="3"/>
      <c r="E13" s="2"/>
      <c r="F13" s="5"/>
      <c r="G13" s="2"/>
    </row>
    <row r="14" spans="1:7" x14ac:dyDescent="0.3">
      <c r="A14" s="2"/>
      <c r="B14" s="3"/>
      <c r="C14" s="3"/>
      <c r="D14" s="3"/>
      <c r="E14" s="2"/>
      <c r="F14" s="5"/>
      <c r="G14" s="2"/>
    </row>
    <row r="15" spans="1:7" x14ac:dyDescent="0.3">
      <c r="A15" s="2"/>
      <c r="B15" s="3"/>
      <c r="C15" s="3"/>
      <c r="D15" s="3"/>
      <c r="E15" s="2"/>
      <c r="F15" s="5"/>
      <c r="G15" s="2"/>
    </row>
    <row r="16" spans="1:7" x14ac:dyDescent="0.3">
      <c r="A16" s="2"/>
      <c r="B16" s="3"/>
      <c r="C16" s="3"/>
      <c r="D16" s="3"/>
      <c r="E16" s="2"/>
      <c r="F16" s="5"/>
      <c r="G16" s="2"/>
    </row>
    <row r="17" spans="1:7" x14ac:dyDescent="0.3">
      <c r="A17" s="2"/>
      <c r="B17" s="3"/>
      <c r="C17" s="3"/>
      <c r="D17" s="3"/>
      <c r="E17" s="2"/>
      <c r="F17" s="5"/>
      <c r="G17" s="2"/>
    </row>
  </sheetData>
  <mergeCells count="1">
    <mergeCell ref="A1:C1"/>
  </mergeCells>
  <conditionalFormatting sqref="C2:C1048576">
    <cfRule type="expression" dxfId="9" priority="1">
      <formula>$C2="High"</formula>
    </cfRule>
    <cfRule type="expression" dxfId="8" priority="2">
      <formula>$C2="Medium"</formula>
    </cfRule>
    <cfRule type="expression" dxfId="7" priority="3">
      <formula>$C2="Low"</formula>
    </cfRule>
  </conditionalFormatting>
  <conditionalFormatting sqref="G1:G1048576">
    <cfRule type="expression" dxfId="6" priority="4">
      <formula>$G1="Yes"</formula>
    </cfRule>
    <cfRule type="expression" dxfId="5" priority="5">
      <formula>$G1 = "No"</formula>
    </cfRule>
  </conditionalFormatting>
  <pageMargins left="0.7" right="0.7" top="0.75" bottom="0.75" header="0.3" footer="0.3"/>
  <pageSetup scale="45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31B31B-7749-4255-A7A8-F6FA2123DB7B}">
          <x14:formula1>
            <xm:f>Lookup!$A$3:$A$28</xm:f>
          </x14:formula1>
          <xm:sqref>A3:A10</xm:sqref>
        </x14:dataValidation>
        <x14:dataValidation type="list" allowBlank="1" showInputMessage="1" showErrorMessage="1" xr:uid="{BD763E99-7784-492E-9820-9D441F9B0AE1}">
          <x14:formula1>
            <xm:f>Lookup!$C$3:$C$27</xm:f>
          </x14:formula1>
          <xm:sqref>D3:D10</xm:sqref>
        </x14:dataValidation>
        <x14:dataValidation type="list" allowBlank="1" showInputMessage="1" showErrorMessage="1" xr:uid="{C82717BF-0F1C-42DF-8860-62F63B8A7ABB}">
          <x14:formula1>
            <xm:f>Lookup!$G$3:$G$5</xm:f>
          </x14:formula1>
          <xm:sqref>C3:C10</xm:sqref>
        </x14:dataValidation>
        <x14:dataValidation type="list" allowBlank="1" showInputMessage="1" showErrorMessage="1" xr:uid="{AC4A1F9F-286C-4950-B568-BC2EADD72108}">
          <x14:formula1>
            <xm:f>Lookup!$E$3:$E$5</xm:f>
          </x14:formula1>
          <xm:sqref>G3:G10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AD51-8B18-450D-8928-A2A8DD9BBA45}">
  <dimension ref="A1:G42"/>
  <sheetViews>
    <sheetView zoomScale="70" zoomScaleNormal="70" zoomScaleSheetLayoutView="85" workbookViewId="0">
      <selection activeCell="G47" sqref="G47"/>
    </sheetView>
  </sheetViews>
  <sheetFormatPr defaultRowHeight="14.4" x14ac:dyDescent="0.3"/>
  <cols>
    <col min="1" max="1" width="25.44140625" customWidth="1"/>
    <col min="2" max="2" width="49.109375" customWidth="1"/>
    <col min="3" max="3" width="27.88671875" customWidth="1"/>
    <col min="4" max="4" width="16.109375" customWidth="1"/>
    <col min="5" max="5" width="47.44140625" customWidth="1"/>
    <col min="6" max="6" width="38.109375" customWidth="1"/>
    <col min="7" max="7" width="16" customWidth="1"/>
  </cols>
  <sheetData>
    <row r="1" spans="1:7" ht="61.95" customHeight="1" x14ac:dyDescent="0.3">
      <c r="A1" s="7" t="s">
        <v>68</v>
      </c>
      <c r="B1" s="7"/>
      <c r="C1" s="7"/>
      <c r="D1" t="s">
        <v>58</v>
      </c>
      <c r="E1" s="6">
        <v>45623</v>
      </c>
      <c r="F1" s="1"/>
    </row>
    <row r="2" spans="1:7" x14ac:dyDescent="0.3">
      <c r="A2" s="8"/>
      <c r="B2" s="8"/>
      <c r="C2" s="8"/>
      <c r="D2" s="8"/>
      <c r="E2" s="8"/>
      <c r="F2" s="8"/>
      <c r="G2" s="8"/>
    </row>
    <row r="3" spans="1:7" x14ac:dyDescent="0.3">
      <c r="A3" s="2" t="s">
        <v>5</v>
      </c>
      <c r="B3" s="2" t="s">
        <v>0</v>
      </c>
      <c r="C3" s="2" t="s">
        <v>38</v>
      </c>
      <c r="D3" s="2" t="s">
        <v>1</v>
      </c>
      <c r="E3" s="2" t="s">
        <v>2</v>
      </c>
      <c r="F3" s="2" t="s">
        <v>78</v>
      </c>
      <c r="G3" s="2" t="s">
        <v>3</v>
      </c>
    </row>
    <row r="4" spans="1:7" hidden="1" x14ac:dyDescent="0.3">
      <c r="A4" s="2" t="s">
        <v>6</v>
      </c>
      <c r="B4" s="2" t="s">
        <v>7</v>
      </c>
      <c r="C4" s="2" t="s">
        <v>39</v>
      </c>
      <c r="D4" s="2" t="s">
        <v>17</v>
      </c>
      <c r="E4" s="2" t="s">
        <v>8</v>
      </c>
      <c r="F4" s="2"/>
      <c r="G4" s="2" t="s">
        <v>4</v>
      </c>
    </row>
    <row r="5" spans="1:7" x14ac:dyDescent="0.3">
      <c r="A5" s="2" t="s">
        <v>9</v>
      </c>
      <c r="B5" s="3" t="s">
        <v>10</v>
      </c>
      <c r="C5" s="3" t="s">
        <v>41</v>
      </c>
      <c r="D5" s="3" t="s">
        <v>17</v>
      </c>
      <c r="E5" s="2" t="s">
        <v>11</v>
      </c>
      <c r="F5" s="2"/>
      <c r="G5" s="2" t="s">
        <v>21</v>
      </c>
    </row>
    <row r="6" spans="1:7" x14ac:dyDescent="0.3">
      <c r="A6" s="2" t="s">
        <v>12</v>
      </c>
      <c r="B6" s="2" t="s">
        <v>69</v>
      </c>
      <c r="C6" s="2" t="s">
        <v>41</v>
      </c>
      <c r="D6" s="2" t="s">
        <v>17</v>
      </c>
      <c r="E6" s="2" t="s">
        <v>13</v>
      </c>
      <c r="F6" s="2"/>
      <c r="G6" s="2" t="s">
        <v>21</v>
      </c>
    </row>
    <row r="7" spans="1:7" x14ac:dyDescent="0.3">
      <c r="A7" s="2" t="s">
        <v>12</v>
      </c>
      <c r="B7" s="3" t="s">
        <v>70</v>
      </c>
      <c r="C7" s="3" t="s">
        <v>41</v>
      </c>
      <c r="D7" s="3" t="s">
        <v>17</v>
      </c>
      <c r="E7" s="2" t="s">
        <v>14</v>
      </c>
      <c r="F7" s="2"/>
      <c r="G7" s="2" t="s">
        <v>21</v>
      </c>
    </row>
    <row r="8" spans="1:7" hidden="1" x14ac:dyDescent="0.3">
      <c r="A8" s="2" t="s">
        <v>12</v>
      </c>
      <c r="B8" s="3" t="s">
        <v>15</v>
      </c>
      <c r="C8" s="3" t="s">
        <v>40</v>
      </c>
      <c r="D8" s="3" t="s">
        <v>17</v>
      </c>
      <c r="E8" s="2" t="s">
        <v>16</v>
      </c>
      <c r="F8" s="2"/>
      <c r="G8" s="2" t="s">
        <v>4</v>
      </c>
    </row>
    <row r="9" spans="1:7" ht="28.8" x14ac:dyDescent="0.3">
      <c r="A9" s="2" t="s">
        <v>24</v>
      </c>
      <c r="B9" s="3" t="s">
        <v>59</v>
      </c>
      <c r="C9" s="3" t="s">
        <v>41</v>
      </c>
      <c r="D9" s="3" t="s">
        <v>17</v>
      </c>
      <c r="E9" s="2" t="s">
        <v>85</v>
      </c>
      <c r="F9" s="2"/>
      <c r="G9" s="2" t="s">
        <v>21</v>
      </c>
    </row>
    <row r="10" spans="1:7" x14ac:dyDescent="0.3">
      <c r="A10" s="2" t="s">
        <v>24</v>
      </c>
      <c r="B10" s="3" t="s">
        <v>30</v>
      </c>
      <c r="C10" s="3" t="s">
        <v>41</v>
      </c>
      <c r="D10" s="3" t="s">
        <v>17</v>
      </c>
      <c r="E10" s="3" t="s">
        <v>31</v>
      </c>
      <c r="F10" s="3"/>
      <c r="G10" s="2" t="s">
        <v>21</v>
      </c>
    </row>
    <row r="11" spans="1:7" ht="43.2" hidden="1" x14ac:dyDescent="0.3">
      <c r="A11" s="2" t="s">
        <v>32</v>
      </c>
      <c r="B11" s="3" t="s">
        <v>33</v>
      </c>
      <c r="C11" s="3" t="s">
        <v>40</v>
      </c>
      <c r="D11" s="3" t="s">
        <v>17</v>
      </c>
      <c r="E11" s="2" t="s">
        <v>34</v>
      </c>
      <c r="F11" s="3" t="s">
        <v>93</v>
      </c>
      <c r="G11" s="2" t="s">
        <v>21</v>
      </c>
    </row>
    <row r="12" spans="1:7" hidden="1" x14ac:dyDescent="0.3">
      <c r="A12" s="2" t="s">
        <v>6</v>
      </c>
      <c r="B12" s="3" t="s">
        <v>35</v>
      </c>
      <c r="C12" s="3" t="s">
        <v>39</v>
      </c>
      <c r="D12" s="3" t="s">
        <v>17</v>
      </c>
      <c r="E12" s="2" t="s">
        <v>8</v>
      </c>
      <c r="F12" s="2"/>
      <c r="G12" s="2" t="s">
        <v>4</v>
      </c>
    </row>
    <row r="13" spans="1:7" ht="15.6" hidden="1" customHeight="1" x14ac:dyDescent="0.3">
      <c r="A13" s="2" t="s">
        <v>6</v>
      </c>
      <c r="B13" s="3" t="s">
        <v>36</v>
      </c>
      <c r="C13" s="3" t="s">
        <v>39</v>
      </c>
      <c r="D13" s="3" t="s">
        <v>17</v>
      </c>
      <c r="E13" s="2" t="s">
        <v>37</v>
      </c>
      <c r="F13" s="2"/>
      <c r="G13" s="2" t="s">
        <v>4</v>
      </c>
    </row>
    <row r="14" spans="1:7" ht="16.2" hidden="1" customHeight="1" x14ac:dyDescent="0.3">
      <c r="A14" s="2" t="s">
        <v>6</v>
      </c>
      <c r="B14" s="3" t="s">
        <v>42</v>
      </c>
      <c r="C14" s="3" t="s">
        <v>39</v>
      </c>
      <c r="D14" s="3" t="s">
        <v>17</v>
      </c>
      <c r="E14" s="2" t="s">
        <v>43</v>
      </c>
      <c r="F14" s="2"/>
      <c r="G14" s="2" t="s">
        <v>21</v>
      </c>
    </row>
    <row r="15" spans="1:7" ht="21" hidden="1" customHeight="1" x14ac:dyDescent="0.3">
      <c r="A15" s="2" t="s">
        <v>6</v>
      </c>
      <c r="B15" s="3" t="s">
        <v>44</v>
      </c>
      <c r="C15" s="3" t="s">
        <v>39</v>
      </c>
      <c r="D15" s="3" t="s">
        <v>17</v>
      </c>
      <c r="E15" s="2" t="s">
        <v>8</v>
      </c>
      <c r="F15" s="2"/>
      <c r="G15" s="2" t="s">
        <v>4</v>
      </c>
    </row>
    <row r="16" spans="1:7" ht="33" hidden="1" customHeight="1" x14ac:dyDescent="0.3">
      <c r="A16" s="2" t="s">
        <v>27</v>
      </c>
      <c r="B16" s="3" t="s">
        <v>45</v>
      </c>
      <c r="C16" s="3" t="s">
        <v>39</v>
      </c>
      <c r="D16" s="3" t="s">
        <v>17</v>
      </c>
      <c r="E16" s="2" t="s">
        <v>8</v>
      </c>
      <c r="F16" s="2"/>
      <c r="G16" s="2" t="s">
        <v>21</v>
      </c>
    </row>
    <row r="17" spans="1:7" ht="33" hidden="1" customHeight="1" x14ac:dyDescent="0.3">
      <c r="A17" s="2" t="s">
        <v>28</v>
      </c>
      <c r="B17" s="3" t="s">
        <v>46</v>
      </c>
      <c r="C17" s="3" t="s">
        <v>39</v>
      </c>
      <c r="D17" s="3" t="s">
        <v>48</v>
      </c>
      <c r="E17" s="2" t="s">
        <v>49</v>
      </c>
      <c r="F17" s="2"/>
      <c r="G17" s="2" t="s">
        <v>21</v>
      </c>
    </row>
    <row r="18" spans="1:7" ht="33" hidden="1" customHeight="1" x14ac:dyDescent="0.3">
      <c r="A18" s="2" t="s">
        <v>28</v>
      </c>
      <c r="B18" s="3" t="s">
        <v>50</v>
      </c>
      <c r="C18" s="3" t="s">
        <v>39</v>
      </c>
      <c r="D18" s="3" t="s">
        <v>48</v>
      </c>
      <c r="E18" s="2" t="s">
        <v>51</v>
      </c>
      <c r="F18" s="2"/>
      <c r="G18" s="2" t="s">
        <v>8</v>
      </c>
    </row>
    <row r="19" spans="1:7" ht="33" hidden="1" customHeight="1" x14ac:dyDescent="0.3">
      <c r="A19" s="2" t="s">
        <v>29</v>
      </c>
      <c r="B19" s="3" t="s">
        <v>52</v>
      </c>
      <c r="C19" s="3" t="s">
        <v>39</v>
      </c>
      <c r="D19" s="3" t="s">
        <v>17</v>
      </c>
      <c r="E19" s="2" t="s">
        <v>53</v>
      </c>
      <c r="F19" s="2"/>
      <c r="G19" s="2" t="s">
        <v>4</v>
      </c>
    </row>
    <row r="20" spans="1:7" ht="33" hidden="1" customHeight="1" x14ac:dyDescent="0.3">
      <c r="A20" s="2" t="s">
        <v>29</v>
      </c>
      <c r="B20" s="3" t="s">
        <v>54</v>
      </c>
      <c r="C20" s="3" t="s">
        <v>39</v>
      </c>
      <c r="D20" s="3" t="s">
        <v>17</v>
      </c>
      <c r="E20" s="2" t="s">
        <v>55</v>
      </c>
      <c r="F20" s="2"/>
      <c r="G20" s="2" t="s">
        <v>4</v>
      </c>
    </row>
    <row r="21" spans="1:7" ht="35.4" customHeight="1" x14ac:dyDescent="0.3">
      <c r="A21" s="2" t="s">
        <v>26</v>
      </c>
      <c r="B21" s="3" t="s">
        <v>56</v>
      </c>
      <c r="C21" s="3" t="s">
        <v>41</v>
      </c>
      <c r="D21" s="3" t="s">
        <v>17</v>
      </c>
      <c r="E21" s="2" t="s">
        <v>57</v>
      </c>
      <c r="F21" s="2"/>
      <c r="G21" s="2" t="s">
        <v>21</v>
      </c>
    </row>
    <row r="22" spans="1:7" hidden="1" x14ac:dyDescent="0.3">
      <c r="A22" s="2" t="s">
        <v>12</v>
      </c>
      <c r="B22" s="3" t="s">
        <v>60</v>
      </c>
      <c r="C22" s="3" t="s">
        <v>40</v>
      </c>
      <c r="D22" s="3" t="s">
        <v>17</v>
      </c>
      <c r="E22" s="2" t="s">
        <v>61</v>
      </c>
      <c r="F22" s="2"/>
      <c r="G22" s="2" t="s">
        <v>4</v>
      </c>
    </row>
    <row r="23" spans="1:7" ht="28.8" x14ac:dyDescent="0.3">
      <c r="A23" s="2" t="s">
        <v>25</v>
      </c>
      <c r="B23" s="3" t="s">
        <v>63</v>
      </c>
      <c r="C23" s="3" t="s">
        <v>41</v>
      </c>
      <c r="D23" s="3" t="s">
        <v>17</v>
      </c>
      <c r="E23" s="2" t="s">
        <v>64</v>
      </c>
      <c r="F23" s="2"/>
      <c r="G23" s="2" t="s">
        <v>21</v>
      </c>
    </row>
    <row r="24" spans="1:7" ht="28.8" x14ac:dyDescent="0.3">
      <c r="A24" s="2" t="s">
        <v>25</v>
      </c>
      <c r="B24" s="3" t="s">
        <v>65</v>
      </c>
      <c r="C24" s="3" t="s">
        <v>41</v>
      </c>
      <c r="D24" s="3" t="s">
        <v>17</v>
      </c>
      <c r="E24" s="2" t="s">
        <v>8</v>
      </c>
      <c r="F24" s="2"/>
      <c r="G24" s="2" t="s">
        <v>21</v>
      </c>
    </row>
    <row r="25" spans="1:7" x14ac:dyDescent="0.3">
      <c r="A25" s="2" t="s">
        <v>28</v>
      </c>
      <c r="B25" s="3" t="s">
        <v>66</v>
      </c>
      <c r="C25" s="3" t="s">
        <v>41</v>
      </c>
      <c r="D25" s="3" t="s">
        <v>17</v>
      </c>
      <c r="E25" s="2" t="s">
        <v>67</v>
      </c>
      <c r="F25" s="2" t="s">
        <v>96</v>
      </c>
      <c r="G25" s="2" t="s">
        <v>21</v>
      </c>
    </row>
    <row r="26" spans="1:7" x14ac:dyDescent="0.3">
      <c r="A26" s="2" t="s">
        <v>71</v>
      </c>
      <c r="B26" s="3" t="s">
        <v>72</v>
      </c>
      <c r="C26" s="3" t="s">
        <v>41</v>
      </c>
      <c r="D26" s="3" t="s">
        <v>17</v>
      </c>
      <c r="E26" s="2" t="s">
        <v>73</v>
      </c>
      <c r="F26" s="2"/>
      <c r="G26" s="2" t="s">
        <v>21</v>
      </c>
    </row>
    <row r="27" spans="1:7" x14ac:dyDescent="0.3">
      <c r="A27" s="2" t="s">
        <v>28</v>
      </c>
      <c r="B27" s="3" t="s">
        <v>74</v>
      </c>
      <c r="C27" s="3" t="s">
        <v>41</v>
      </c>
      <c r="D27" s="3" t="s">
        <v>17</v>
      </c>
      <c r="E27" s="2" t="s">
        <v>75</v>
      </c>
      <c r="F27" s="2"/>
      <c r="G27" s="2" t="s">
        <v>21</v>
      </c>
    </row>
    <row r="28" spans="1:7" ht="28.8" x14ac:dyDescent="0.3">
      <c r="A28" s="2" t="s">
        <v>6</v>
      </c>
      <c r="B28" s="3" t="s">
        <v>76</v>
      </c>
      <c r="C28" s="3" t="s">
        <v>41</v>
      </c>
      <c r="D28" s="3" t="s">
        <v>17</v>
      </c>
      <c r="E28" s="2" t="s">
        <v>77</v>
      </c>
      <c r="F28" s="2"/>
      <c r="G28" s="2" t="s">
        <v>4</v>
      </c>
    </row>
    <row r="29" spans="1:7" x14ac:dyDescent="0.3">
      <c r="A29" s="2" t="s">
        <v>26</v>
      </c>
      <c r="B29" s="3" t="s">
        <v>80</v>
      </c>
      <c r="C29" s="3" t="s">
        <v>41</v>
      </c>
      <c r="D29" s="3" t="s">
        <v>17</v>
      </c>
      <c r="E29" s="2" t="s">
        <v>86</v>
      </c>
      <c r="F29" s="2"/>
      <c r="G29" s="2" t="s">
        <v>21</v>
      </c>
    </row>
    <row r="30" spans="1:7" x14ac:dyDescent="0.3">
      <c r="A30" s="2" t="s">
        <v>71</v>
      </c>
      <c r="B30" s="3" t="s">
        <v>83</v>
      </c>
      <c r="C30" s="3" t="s">
        <v>41</v>
      </c>
      <c r="D30" s="3" t="s">
        <v>17</v>
      </c>
      <c r="E30" s="2" t="s">
        <v>79</v>
      </c>
      <c r="F30" s="2"/>
      <c r="G30" s="2" t="s">
        <v>21</v>
      </c>
    </row>
    <row r="31" spans="1:7" hidden="1" x14ac:dyDescent="0.3">
      <c r="A31" s="2" t="s">
        <v>71</v>
      </c>
      <c r="B31" s="3" t="s">
        <v>81</v>
      </c>
      <c r="C31" s="3" t="s">
        <v>40</v>
      </c>
      <c r="D31" s="3" t="s">
        <v>17</v>
      </c>
      <c r="E31" s="2" t="s">
        <v>82</v>
      </c>
      <c r="F31" s="2"/>
      <c r="G31" s="2" t="s">
        <v>21</v>
      </c>
    </row>
    <row r="32" spans="1:7" x14ac:dyDescent="0.3">
      <c r="A32" s="2" t="s">
        <v>26</v>
      </c>
      <c r="B32" s="3" t="s">
        <v>87</v>
      </c>
      <c r="C32" s="3" t="s">
        <v>41</v>
      </c>
      <c r="D32" s="3" t="s">
        <v>17</v>
      </c>
      <c r="E32" s="2" t="s">
        <v>88</v>
      </c>
      <c r="F32" s="2"/>
      <c r="G32" s="2" t="s">
        <v>21</v>
      </c>
    </row>
    <row r="33" spans="1:7" x14ac:dyDescent="0.3">
      <c r="A33" s="2" t="s">
        <v>26</v>
      </c>
      <c r="B33" s="3" t="s">
        <v>89</v>
      </c>
      <c r="C33" s="3" t="s">
        <v>41</v>
      </c>
      <c r="D33" s="3" t="s">
        <v>17</v>
      </c>
      <c r="E33" s="2" t="s">
        <v>90</v>
      </c>
      <c r="F33" s="2"/>
      <c r="G33" s="2" t="s">
        <v>21</v>
      </c>
    </row>
    <row r="34" spans="1:7" ht="28.8" x14ac:dyDescent="0.3">
      <c r="A34" s="2" t="s">
        <v>84</v>
      </c>
      <c r="B34" s="3" t="s">
        <v>91</v>
      </c>
      <c r="C34" s="3" t="s">
        <v>41</v>
      </c>
      <c r="D34" s="3" t="s">
        <v>17</v>
      </c>
      <c r="E34" s="2" t="s">
        <v>90</v>
      </c>
      <c r="F34" s="2"/>
      <c r="G34" s="2" t="s">
        <v>21</v>
      </c>
    </row>
    <row r="35" spans="1:7" x14ac:dyDescent="0.3">
      <c r="A35" s="2" t="s">
        <v>28</v>
      </c>
      <c r="B35" s="3" t="s">
        <v>98</v>
      </c>
      <c r="C35" s="3" t="s">
        <v>41</v>
      </c>
      <c r="D35" s="3" t="s">
        <v>17</v>
      </c>
      <c r="E35" s="2" t="s">
        <v>103</v>
      </c>
      <c r="F35" s="2"/>
      <c r="G35" s="2" t="s">
        <v>21</v>
      </c>
    </row>
    <row r="36" spans="1:7" x14ac:dyDescent="0.3">
      <c r="A36" s="2" t="s">
        <v>71</v>
      </c>
      <c r="B36" s="3" t="s">
        <v>99</v>
      </c>
      <c r="C36" s="3" t="s">
        <v>41</v>
      </c>
      <c r="D36" s="3" t="s">
        <v>17</v>
      </c>
      <c r="E36" s="2" t="s">
        <v>102</v>
      </c>
      <c r="F36" s="2"/>
      <c r="G36" s="2" t="s">
        <v>4</v>
      </c>
    </row>
    <row r="37" spans="1:7" x14ac:dyDescent="0.3">
      <c r="A37" s="2" t="s">
        <v>25</v>
      </c>
      <c r="B37" s="3" t="s">
        <v>92</v>
      </c>
      <c r="C37" s="3" t="s">
        <v>41</v>
      </c>
      <c r="D37" s="3" t="s">
        <v>17</v>
      </c>
      <c r="E37" s="2" t="s">
        <v>90</v>
      </c>
      <c r="F37" s="2"/>
      <c r="G37" s="2" t="s">
        <v>21</v>
      </c>
    </row>
    <row r="38" spans="1:7" x14ac:dyDescent="0.3">
      <c r="A38" s="2" t="s">
        <v>71</v>
      </c>
      <c r="B38" s="3" t="s">
        <v>94</v>
      </c>
      <c r="C38" s="3" t="s">
        <v>41</v>
      </c>
      <c r="D38" s="3" t="s">
        <v>17</v>
      </c>
      <c r="E38" s="2" t="s">
        <v>95</v>
      </c>
      <c r="F38" s="2"/>
      <c r="G38" s="2" t="s">
        <v>21</v>
      </c>
    </row>
    <row r="39" spans="1:7" x14ac:dyDescent="0.3">
      <c r="A39" s="2" t="s">
        <v>71</v>
      </c>
      <c r="B39" s="3" t="s">
        <v>100</v>
      </c>
      <c r="C39" s="3" t="s">
        <v>41</v>
      </c>
      <c r="D39" s="3" t="s">
        <v>17</v>
      </c>
      <c r="E39" s="2" t="s">
        <v>101</v>
      </c>
      <c r="F39" s="2"/>
      <c r="G39" s="2" t="s">
        <v>21</v>
      </c>
    </row>
    <row r="40" spans="1:7" x14ac:dyDescent="0.3">
      <c r="A40" s="2" t="s">
        <v>71</v>
      </c>
      <c r="B40" s="3" t="s">
        <v>97</v>
      </c>
      <c r="C40" s="3" t="s">
        <v>41</v>
      </c>
      <c r="D40" s="3" t="s">
        <v>17</v>
      </c>
      <c r="E40" s="2"/>
      <c r="F40" s="2"/>
      <c r="G40" s="2" t="s">
        <v>21</v>
      </c>
    </row>
    <row r="41" spans="1:7" ht="28.8" x14ac:dyDescent="0.3">
      <c r="A41" s="2" t="s">
        <v>23</v>
      </c>
      <c r="B41" s="3" t="s">
        <v>104</v>
      </c>
      <c r="C41" s="3" t="s">
        <v>41</v>
      </c>
      <c r="D41" s="3" t="s">
        <v>17</v>
      </c>
      <c r="E41" s="2" t="s">
        <v>105</v>
      </c>
      <c r="F41" s="2"/>
      <c r="G41" s="2" t="s">
        <v>4</v>
      </c>
    </row>
    <row r="42" spans="1:7" x14ac:dyDescent="0.3">
      <c r="A42" s="2" t="s">
        <v>23</v>
      </c>
      <c r="B42" s="3" t="s">
        <v>106</v>
      </c>
      <c r="C42" s="3" t="s">
        <v>41</v>
      </c>
      <c r="D42" s="3" t="s">
        <v>17</v>
      </c>
      <c r="E42" s="2" t="s">
        <v>107</v>
      </c>
      <c r="F42" s="2"/>
      <c r="G42" s="2" t="s">
        <v>4</v>
      </c>
    </row>
  </sheetData>
  <mergeCells count="2">
    <mergeCell ref="A1:C1"/>
    <mergeCell ref="A2:G2"/>
  </mergeCells>
  <conditionalFormatting sqref="C3:C1048576">
    <cfRule type="expression" dxfId="4" priority="1">
      <formula>$C3="High"</formula>
    </cfRule>
    <cfRule type="expression" dxfId="3" priority="2">
      <formula>$C3="Medium"</formula>
    </cfRule>
    <cfRule type="expression" dxfId="2" priority="3">
      <formula>$C3="Low"</formula>
    </cfRule>
  </conditionalFormatting>
  <conditionalFormatting sqref="G1 G3:G1048576">
    <cfRule type="expression" dxfId="1" priority="4">
      <formula>$G1="Yes"</formula>
    </cfRule>
    <cfRule type="expression" dxfId="0" priority="5">
      <formula>$G1 = "No"</formula>
    </cfRule>
  </conditionalFormatting>
  <pageMargins left="0.7" right="0.7" top="0.75" bottom="0.75" header="0.3" footer="0.3"/>
  <pageSetup scale="37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73E4D2-1102-422A-BF1F-E1B47A8903FF}">
          <x14:formula1>
            <xm:f>Lookup!$E$3:$E$5</xm:f>
          </x14:formula1>
          <xm:sqref>G4:G42</xm:sqref>
        </x14:dataValidation>
        <x14:dataValidation type="list" allowBlank="1" showInputMessage="1" showErrorMessage="1" xr:uid="{03843956-8869-4D58-A09B-D95B8666CB2F}">
          <x14:formula1>
            <xm:f>Lookup!$G$3:$G$5</xm:f>
          </x14:formula1>
          <xm:sqref>C4:C42</xm:sqref>
        </x14:dataValidation>
        <x14:dataValidation type="list" allowBlank="1" showInputMessage="1" showErrorMessage="1" xr:uid="{9840109E-F0FE-4EA6-B6BC-73C5F2295FE2}">
          <x14:formula1>
            <xm:f>Lookup!$C$3:$C$14</xm:f>
          </x14:formula1>
          <xm:sqref>D4:D42</xm:sqref>
        </x14:dataValidation>
        <x14:dataValidation type="list" allowBlank="1" showInputMessage="1" showErrorMessage="1" xr:uid="{361E97B7-2BE2-43F6-9BC7-A11FC85236D6}">
          <x14:formula1>
            <xm:f>Lookup!$A$3:$A$18</xm:f>
          </x14:formula1>
          <xm:sqref>A4:A42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BD8A-E0B7-4AF6-AECE-91FF1EF07A76}">
  <dimension ref="A2:G17"/>
  <sheetViews>
    <sheetView workbookViewId="0">
      <selection activeCell="A18" sqref="A18"/>
    </sheetView>
  </sheetViews>
  <sheetFormatPr defaultRowHeight="14.4" x14ac:dyDescent="0.3"/>
  <cols>
    <col min="1" max="1" width="16.6640625" customWidth="1"/>
    <col min="3" max="3" width="13.6640625" customWidth="1"/>
  </cols>
  <sheetData>
    <row r="2" spans="1:7" x14ac:dyDescent="0.3">
      <c r="A2" s="4" t="s">
        <v>5</v>
      </c>
      <c r="C2" s="4" t="s">
        <v>18</v>
      </c>
      <c r="E2" s="4" t="s">
        <v>20</v>
      </c>
      <c r="G2" s="4" t="s">
        <v>38</v>
      </c>
    </row>
    <row r="3" spans="1:7" x14ac:dyDescent="0.3">
      <c r="A3" t="s">
        <v>109</v>
      </c>
      <c r="C3" t="s">
        <v>114</v>
      </c>
      <c r="E3" t="s">
        <v>21</v>
      </c>
      <c r="G3" t="s">
        <v>39</v>
      </c>
    </row>
    <row r="4" spans="1:7" x14ac:dyDescent="0.3">
      <c r="A4" t="s">
        <v>110</v>
      </c>
      <c r="C4" t="s">
        <v>19</v>
      </c>
      <c r="E4" t="s">
        <v>4</v>
      </c>
      <c r="G4" t="s">
        <v>40</v>
      </c>
    </row>
    <row r="5" spans="1:7" x14ac:dyDescent="0.3">
      <c r="A5" t="s">
        <v>111</v>
      </c>
      <c r="C5" t="s">
        <v>47</v>
      </c>
      <c r="E5" t="s">
        <v>8</v>
      </c>
      <c r="G5" t="s">
        <v>41</v>
      </c>
    </row>
    <row r="6" spans="1:7" x14ac:dyDescent="0.3">
      <c r="A6" t="s">
        <v>113</v>
      </c>
      <c r="C6" t="s">
        <v>48</v>
      </c>
    </row>
    <row r="7" spans="1:7" x14ac:dyDescent="0.3">
      <c r="A7" t="s">
        <v>112</v>
      </c>
    </row>
    <row r="8" spans="1:7" x14ac:dyDescent="0.3">
      <c r="A8" t="s">
        <v>25</v>
      </c>
    </row>
    <row r="9" spans="1:7" x14ac:dyDescent="0.3">
      <c r="A9" t="s">
        <v>12</v>
      </c>
    </row>
    <row r="10" spans="1:7" x14ac:dyDescent="0.3">
      <c r="A10" t="s">
        <v>32</v>
      </c>
    </row>
    <row r="11" spans="1:7" x14ac:dyDescent="0.3">
      <c r="A11" t="s">
        <v>71</v>
      </c>
    </row>
    <row r="12" spans="1:7" x14ac:dyDescent="0.3">
      <c r="A12" t="s">
        <v>22</v>
      </c>
    </row>
    <row r="13" spans="1:7" x14ac:dyDescent="0.3">
      <c r="A13" t="s">
        <v>23</v>
      </c>
    </row>
    <row r="14" spans="1:7" x14ac:dyDescent="0.3">
      <c r="A14" t="s">
        <v>115</v>
      </c>
    </row>
    <row r="15" spans="1:7" x14ac:dyDescent="0.3">
      <c r="A15" t="s">
        <v>116</v>
      </c>
    </row>
    <row r="16" spans="1:7" x14ac:dyDescent="0.3">
      <c r="A16" t="s">
        <v>117</v>
      </c>
    </row>
    <row r="17" spans="1:1" x14ac:dyDescent="0.3">
      <c r="A17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TEMPLATE</vt:lpstr>
      <vt:lpstr>Lukes</vt:lpstr>
      <vt:lpstr>Example - Fisher</vt:lpstr>
      <vt:lpstr>Lookup</vt:lpstr>
      <vt:lpstr>'Example - Fisher'!Print_Area</vt:lpstr>
      <vt:lpstr>Lukes!Print_Area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Fisher</dc:creator>
  <cp:lastModifiedBy>Jacob Lukes</cp:lastModifiedBy>
  <dcterms:created xsi:type="dcterms:W3CDTF">2024-10-21T23:23:39Z</dcterms:created>
  <dcterms:modified xsi:type="dcterms:W3CDTF">2025-02-05T01:37:59Z</dcterms:modified>
</cp:coreProperties>
</file>