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8" windowHeight="6708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/>
  <c r="L15"/>
  <c r="L16"/>
  <c r="L17"/>
  <c r="L11"/>
  <c r="L10"/>
  <c r="L9"/>
  <c r="L8"/>
  <c r="L3"/>
  <c r="L4"/>
  <c r="L5"/>
  <c r="L2"/>
  <c r="L18" l="1"/>
  <c r="L12"/>
  <c r="L6"/>
</calcChain>
</file>

<file path=xl/sharedStrings.xml><?xml version="1.0" encoding="utf-8"?>
<sst xmlns="http://schemas.openxmlformats.org/spreadsheetml/2006/main" count="27" uniqueCount="17">
  <si>
    <t># of Requests</t>
  </si>
  <si>
    <t># of updates</t>
  </si>
  <si>
    <t>Price per update</t>
  </si>
  <si>
    <t>Price per request</t>
  </si>
  <si>
    <t>Doctors</t>
  </si>
  <si>
    <t>Labs</t>
  </si>
  <si>
    <t># of update transmissions</t>
  </si>
  <si>
    <t># of request transmissions</t>
  </si>
  <si>
    <t>Participation rate</t>
  </si>
  <si>
    <t>Hospitals</t>
  </si>
  <si>
    <t>Pharmacies</t>
  </si>
  <si>
    <t>Millions</t>
  </si>
  <si>
    <t>Totals in Millions</t>
  </si>
  <si>
    <t>Total in Millions</t>
  </si>
  <si>
    <t>Participant</t>
  </si>
  <si>
    <t>Patient Participation</t>
  </si>
  <si>
    <t>Provider Participation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</si>
</sst>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right" wrapText="1"/>
    </xf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1">
  <a:themeElements>
    <a:clrScheme name="Standard Chartered Template">
      <a:dk1>
        <a:srgbClr val="005C84"/>
      </a:dk1>
      <a:lt1>
        <a:sysClr val="window" lastClr="FFFFFF"/>
      </a:lt1>
      <a:dk2>
        <a:srgbClr val="000F46"/>
      </a:dk2>
      <a:lt2>
        <a:srgbClr val="E6E7E8"/>
      </a:lt2>
      <a:accent1>
        <a:srgbClr val="0075B0"/>
      </a:accent1>
      <a:accent2>
        <a:srgbClr val="009FDA"/>
      </a:accent2>
      <a:accent3>
        <a:srgbClr val="3F9C35"/>
      </a:accent3>
      <a:accent4>
        <a:srgbClr val="69BE28"/>
      </a:accent4>
      <a:accent5>
        <a:srgbClr val="6D6E71"/>
      </a:accent5>
      <a:accent6>
        <a:srgbClr val="939598"/>
      </a:accent6>
      <a:hlink>
        <a:srgbClr val="6D6E71"/>
      </a:hlink>
      <a:folHlink>
        <a:srgbClr val="2890C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StandardChartered_GlobalTemplate" id="{8AA814C4-A578-42A8-85A9-298523698715}" vid="{F837474E-8CD5-4CDA-B6A2-5B081F46A0D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"/>
  <sheetViews>
    <sheetView tabSelected="1" zoomScaleNormal="100" workbookViewId="0">
      <selection activeCell="C9" sqref="C9"/>
    </sheetView>
  </sheetViews>
  <sheetFormatPr defaultRowHeight="13.2"/>
  <cols>
    <col min="1" max="1" width="10.3984375" style="1" customWidth="1"/>
    <col min="2" max="2" width="10.19921875" style="1" customWidth="1"/>
    <col min="3" max="3" width="11.19921875" style="1" customWidth="1"/>
    <col min="4" max="4" width="10.09765625" style="1" customWidth="1"/>
    <col min="5" max="5" width="7.19921875" style="1" customWidth="1"/>
    <col min="6" max="7" width="8.796875" style="1"/>
    <col min="8" max="8" width="10.296875" style="1" customWidth="1"/>
    <col min="9" max="9" width="10.796875" style="1" customWidth="1"/>
    <col min="10" max="10" width="7.69921875" style="1" customWidth="1"/>
    <col min="11" max="11" width="7.8984375" style="1" customWidth="1"/>
    <col min="12" max="12" width="7.296875" style="1" customWidth="1"/>
    <col min="13" max="16384" width="8.796875" style="1"/>
  </cols>
  <sheetData>
    <row r="1" spans="1:13" s="2" customFormat="1" ht="39.6">
      <c r="A1" s="2" t="s">
        <v>15</v>
      </c>
      <c r="B1" s="2" t="s">
        <v>16</v>
      </c>
      <c r="C1" s="2" t="s">
        <v>8</v>
      </c>
      <c r="D1" s="2" t="s">
        <v>14</v>
      </c>
      <c r="E1" s="2" t="s">
        <v>12</v>
      </c>
      <c r="F1" s="2" t="s">
        <v>0</v>
      </c>
      <c r="G1" s="2" t="s">
        <v>1</v>
      </c>
      <c r="H1" s="2" t="s">
        <v>7</v>
      </c>
      <c r="I1" s="2" t="s">
        <v>6</v>
      </c>
      <c r="J1" s="2" t="s">
        <v>3</v>
      </c>
      <c r="K1" s="2" t="s">
        <v>2</v>
      </c>
      <c r="L1" s="2" t="s">
        <v>13</v>
      </c>
    </row>
    <row r="2" spans="1:13">
      <c r="A2" s="3">
        <v>0.01</v>
      </c>
      <c r="B2" s="3">
        <v>0.01</v>
      </c>
      <c r="C2" s="1">
        <v>1E-4</v>
      </c>
      <c r="D2" s="1" t="s">
        <v>4</v>
      </c>
      <c r="E2" s="1">
        <v>930</v>
      </c>
      <c r="F2" s="1">
        <v>4</v>
      </c>
      <c r="G2" s="1">
        <v>2</v>
      </c>
      <c r="H2" s="1">
        <v>8</v>
      </c>
      <c r="I2" s="1">
        <v>4</v>
      </c>
      <c r="J2" s="1">
        <v>1</v>
      </c>
      <c r="K2" s="1">
        <v>2</v>
      </c>
      <c r="L2" s="1">
        <f>C2*(H2*E2*J2+ I2*E2*K2)</f>
        <v>1.488</v>
      </c>
    </row>
    <row r="3" spans="1:13">
      <c r="A3" s="3">
        <v>0.01</v>
      </c>
      <c r="B3" s="3">
        <v>0.01</v>
      </c>
      <c r="C3" s="1">
        <v>1E-4</v>
      </c>
      <c r="D3" s="1" t="s">
        <v>5</v>
      </c>
      <c r="E3" s="1">
        <v>7000</v>
      </c>
      <c r="F3" s="1">
        <v>1</v>
      </c>
      <c r="G3" s="1">
        <v>1</v>
      </c>
      <c r="H3" s="1">
        <v>2</v>
      </c>
      <c r="I3" s="1">
        <v>2</v>
      </c>
      <c r="J3" s="1">
        <v>2</v>
      </c>
      <c r="K3" s="1">
        <v>1</v>
      </c>
      <c r="L3" s="1">
        <f t="shared" ref="L3:L5" si="0">C3*(H3*E3*J3+ I3*E3*K3)</f>
        <v>4.2</v>
      </c>
    </row>
    <row r="4" spans="1:13">
      <c r="A4" s="3">
        <v>0.01</v>
      </c>
      <c r="B4" s="3">
        <v>0.01</v>
      </c>
      <c r="C4" s="1">
        <v>1E-4</v>
      </c>
      <c r="D4" s="1" t="s">
        <v>9</v>
      </c>
      <c r="E4" s="1">
        <v>35</v>
      </c>
      <c r="F4" s="1">
        <v>20</v>
      </c>
      <c r="G4" s="1">
        <v>40</v>
      </c>
      <c r="H4" s="1">
        <v>40</v>
      </c>
      <c r="I4" s="1">
        <v>80</v>
      </c>
      <c r="J4" s="1">
        <v>2</v>
      </c>
      <c r="K4" s="1">
        <v>1</v>
      </c>
      <c r="L4" s="1">
        <f t="shared" si="0"/>
        <v>0.56000000000000005</v>
      </c>
    </row>
    <row r="5" spans="1:13">
      <c r="A5" s="3">
        <v>0.01</v>
      </c>
      <c r="B5" s="3">
        <v>0.01</v>
      </c>
      <c r="C5" s="1">
        <v>1E-4</v>
      </c>
      <c r="D5" s="1" t="s">
        <v>10</v>
      </c>
      <c r="E5" s="1">
        <v>4000</v>
      </c>
      <c r="F5" s="1">
        <v>1</v>
      </c>
      <c r="G5" s="1">
        <v>1</v>
      </c>
      <c r="H5" s="1">
        <v>2</v>
      </c>
      <c r="I5" s="1">
        <v>2</v>
      </c>
      <c r="J5" s="1">
        <v>2</v>
      </c>
      <c r="K5" s="1">
        <v>1</v>
      </c>
      <c r="L5" s="1">
        <f t="shared" si="0"/>
        <v>2.4</v>
      </c>
    </row>
    <row r="6" spans="1:13">
      <c r="L6" s="1">
        <f>SUM(L2,L3,L4,L5)</f>
        <v>8.6480000000000015</v>
      </c>
      <c r="M6" s="1" t="s">
        <v>11</v>
      </c>
    </row>
    <row r="8" spans="1:13">
      <c r="A8" s="3">
        <v>0.05</v>
      </c>
      <c r="B8" s="3">
        <v>0.05</v>
      </c>
      <c r="C8" s="1">
        <v>2.5000000000000001E-3</v>
      </c>
      <c r="D8" s="1" t="s">
        <v>4</v>
      </c>
      <c r="E8" s="1">
        <v>930</v>
      </c>
      <c r="F8" s="1">
        <v>4</v>
      </c>
      <c r="G8" s="1">
        <v>2</v>
      </c>
      <c r="H8" s="1">
        <v>8</v>
      </c>
      <c r="I8" s="1">
        <v>4</v>
      </c>
      <c r="J8" s="1">
        <v>1</v>
      </c>
      <c r="K8" s="1">
        <v>2</v>
      </c>
      <c r="L8" s="1">
        <f>C8*(H8*E8*J8+ I8*E8*K8)</f>
        <v>37.200000000000003</v>
      </c>
    </row>
    <row r="9" spans="1:13">
      <c r="A9" s="3">
        <v>0.05</v>
      </c>
      <c r="B9" s="3">
        <v>0.05</v>
      </c>
      <c r="C9" s="1">
        <v>2.5000000000000001E-3</v>
      </c>
      <c r="D9" s="1" t="s">
        <v>5</v>
      </c>
      <c r="E9" s="1">
        <v>7000</v>
      </c>
      <c r="F9" s="1">
        <v>1</v>
      </c>
      <c r="G9" s="1">
        <v>1</v>
      </c>
      <c r="H9" s="1">
        <v>2</v>
      </c>
      <c r="I9" s="1">
        <v>2</v>
      </c>
      <c r="J9" s="1">
        <v>2</v>
      </c>
      <c r="K9" s="1">
        <v>1</v>
      </c>
      <c r="L9" s="1">
        <f t="shared" ref="L9:L11" si="1">C9*(H9*E9*J9+ I9*E9*K9)</f>
        <v>105</v>
      </c>
    </row>
    <row r="10" spans="1:13">
      <c r="A10" s="3">
        <v>0.05</v>
      </c>
      <c r="B10" s="3">
        <v>0.05</v>
      </c>
      <c r="C10" s="1">
        <v>2.5000000000000001E-3</v>
      </c>
      <c r="D10" s="1" t="s">
        <v>9</v>
      </c>
      <c r="E10" s="1">
        <v>35</v>
      </c>
      <c r="F10" s="1">
        <v>20</v>
      </c>
      <c r="G10" s="1">
        <v>40</v>
      </c>
      <c r="H10" s="1">
        <v>40</v>
      </c>
      <c r="I10" s="1">
        <v>80</v>
      </c>
      <c r="J10" s="1">
        <v>2</v>
      </c>
      <c r="K10" s="1">
        <v>1</v>
      </c>
      <c r="L10" s="1">
        <f t="shared" si="1"/>
        <v>14</v>
      </c>
    </row>
    <row r="11" spans="1:13">
      <c r="A11" s="3">
        <v>0.05</v>
      </c>
      <c r="B11" s="3">
        <v>0.05</v>
      </c>
      <c r="C11" s="1">
        <v>2.5000000000000001E-3</v>
      </c>
      <c r="D11" s="1" t="s">
        <v>10</v>
      </c>
      <c r="E11" s="1">
        <v>4000</v>
      </c>
      <c r="F11" s="1">
        <v>1</v>
      </c>
      <c r="G11" s="1">
        <v>1</v>
      </c>
      <c r="H11" s="1">
        <v>2</v>
      </c>
      <c r="I11" s="1">
        <v>2</v>
      </c>
      <c r="J11" s="1">
        <v>2</v>
      </c>
      <c r="K11" s="1">
        <v>1</v>
      </c>
      <c r="L11" s="1">
        <f t="shared" si="1"/>
        <v>60</v>
      </c>
    </row>
    <row r="12" spans="1:13">
      <c r="L12" s="1">
        <f>SUM(L8,L9,L10,L11)</f>
        <v>216.2</v>
      </c>
      <c r="M12" s="1" t="s">
        <v>11</v>
      </c>
    </row>
    <row r="14" spans="1:13">
      <c r="A14" s="3">
        <v>0.1</v>
      </c>
      <c r="B14" s="3">
        <v>0.1</v>
      </c>
      <c r="C14" s="1">
        <v>0.01</v>
      </c>
      <c r="D14" s="1" t="s">
        <v>4</v>
      </c>
      <c r="E14" s="1">
        <v>930</v>
      </c>
      <c r="F14" s="1">
        <v>4</v>
      </c>
      <c r="G14" s="1">
        <v>2</v>
      </c>
      <c r="H14" s="1">
        <v>8</v>
      </c>
      <c r="I14" s="1">
        <v>4</v>
      </c>
      <c r="J14" s="1">
        <v>1</v>
      </c>
      <c r="K14" s="1">
        <v>2</v>
      </c>
      <c r="L14" s="1">
        <f>C14*(H14*E14*J14+ I14*E14*K14)</f>
        <v>148.80000000000001</v>
      </c>
    </row>
    <row r="15" spans="1:13">
      <c r="A15" s="3">
        <v>0.1</v>
      </c>
      <c r="B15" s="3">
        <v>0.1</v>
      </c>
      <c r="C15" s="1">
        <v>0.01</v>
      </c>
      <c r="D15" s="1" t="s">
        <v>5</v>
      </c>
      <c r="E15" s="1">
        <v>7000</v>
      </c>
      <c r="F15" s="1">
        <v>1</v>
      </c>
      <c r="G15" s="1">
        <v>1</v>
      </c>
      <c r="H15" s="1">
        <v>2</v>
      </c>
      <c r="I15" s="1">
        <v>2</v>
      </c>
      <c r="J15" s="1">
        <v>2</v>
      </c>
      <c r="K15" s="1">
        <v>1</v>
      </c>
      <c r="L15" s="1">
        <f t="shared" ref="L15:L17" si="2">C15*(H15*E15*J15+ I15*E15*K15)</f>
        <v>420</v>
      </c>
    </row>
    <row r="16" spans="1:13">
      <c r="A16" s="3">
        <v>0.1</v>
      </c>
      <c r="B16" s="3">
        <v>0.1</v>
      </c>
      <c r="C16" s="1">
        <v>0.01</v>
      </c>
      <c r="D16" s="1" t="s">
        <v>9</v>
      </c>
      <c r="E16" s="1">
        <v>35</v>
      </c>
      <c r="F16" s="1">
        <v>20</v>
      </c>
      <c r="G16" s="1">
        <v>40</v>
      </c>
      <c r="H16" s="1">
        <v>40</v>
      </c>
      <c r="I16" s="1">
        <v>80</v>
      </c>
      <c r="J16" s="1">
        <v>2</v>
      </c>
      <c r="K16" s="1">
        <v>1</v>
      </c>
      <c r="L16" s="1">
        <f t="shared" si="2"/>
        <v>56</v>
      </c>
    </row>
    <row r="17" spans="1:13">
      <c r="A17" s="3">
        <v>0.1</v>
      </c>
      <c r="B17" s="3">
        <v>0.1</v>
      </c>
      <c r="C17" s="1">
        <v>0.01</v>
      </c>
      <c r="D17" s="1" t="s">
        <v>10</v>
      </c>
      <c r="E17" s="1">
        <v>4000</v>
      </c>
      <c r="F17" s="1">
        <v>1</v>
      </c>
      <c r="G17" s="1">
        <v>1</v>
      </c>
      <c r="H17" s="1">
        <v>2</v>
      </c>
      <c r="I17" s="1">
        <v>2</v>
      </c>
      <c r="J17" s="1">
        <v>2</v>
      </c>
      <c r="K17" s="1">
        <v>1</v>
      </c>
      <c r="L17" s="1">
        <f t="shared" si="2"/>
        <v>240</v>
      </c>
    </row>
    <row r="18" spans="1:13">
      <c r="L18" s="1">
        <f>SUM(L14,L15,L16,L17)</f>
        <v>864.8</v>
      </c>
      <c r="M18" s="1" t="s">
        <v>11</v>
      </c>
    </row>
  </sheetData>
  <conditionalFormatting sqref="C1:D1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1512644</dc:creator>
  <cp:lastModifiedBy>1512644</cp:lastModifiedBy>
  <cp:lastPrinted>2017-01-09T19:44:50Z</cp:lastPrinted>
  <dcterms:created xsi:type="dcterms:W3CDTF">2014-07-03T18:35:52Z</dcterms:created>
  <dcterms:modified xsi:type="dcterms:W3CDTF">2017-01-10T14:51:07Z</dcterms:modified>
</cp:coreProperties>
</file>