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5" yWindow="109" windowWidth="14808" windowHeight="8015"/>
  </bookViews>
  <sheets>
    <sheet name="GEMH_CAL_NBS" sheetId="12" r:id="rId1"/>
  </sheets>
  <calcPr calcId="145621"/>
</workbook>
</file>

<file path=xl/calcChain.xml><?xml version="1.0" encoding="utf-8"?>
<calcChain xmlns="http://schemas.openxmlformats.org/spreadsheetml/2006/main">
  <c r="G3" i="12" l="1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2" i="12"/>
</calcChain>
</file>

<file path=xl/sharedStrings.xml><?xml version="1.0" encoding="utf-8"?>
<sst xmlns="http://schemas.openxmlformats.org/spreadsheetml/2006/main" count="7" uniqueCount="7">
  <si>
    <t>PRECIP</t>
  </si>
  <si>
    <t>EVAP</t>
  </si>
  <si>
    <t>RUNOFF</t>
  </si>
  <si>
    <t>NBS (mm/month overlake)</t>
  </si>
  <si>
    <t>NBS (m3/s overlake)</t>
  </si>
  <si>
    <t>nbdays/month</t>
  </si>
  <si>
    <t>NBS component NOAA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</si>
</sst>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Lake Erie</a:t>
            </a:r>
            <a:r>
              <a:rPr lang="en-CA" baseline="0"/>
              <a:t> Monthly NBS in mm/month over lake surface</a:t>
            </a:r>
            <a:endParaRPr lang="en-CA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NOAA_NBS_compo</c:v>
          </c:tx>
          <c:marker>
            <c:symbol val="none"/>
          </c:marker>
          <c:cat>
            <c:numRef>
              <c:f>GEMH_CAL_NBS!$B$2:$B$61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</c:numCache>
            </c:numRef>
          </c:cat>
          <c:val>
            <c:numRef>
              <c:f>GEMH_CAL_NBS!$I$2:$I$61</c:f>
              <c:numCache>
                <c:formatCode>General</c:formatCode>
                <c:ptCount val="60"/>
                <c:pt idx="0">
                  <c:v>72.7</c:v>
                </c:pt>
                <c:pt idx="1">
                  <c:v>54.73</c:v>
                </c:pt>
                <c:pt idx="2">
                  <c:v>200.72</c:v>
                </c:pt>
                <c:pt idx="3">
                  <c:v>134.97</c:v>
                </c:pt>
                <c:pt idx="4">
                  <c:v>205.1</c:v>
                </c:pt>
                <c:pt idx="5">
                  <c:v>148.81</c:v>
                </c:pt>
                <c:pt idx="6">
                  <c:v>56.01</c:v>
                </c:pt>
                <c:pt idx="7">
                  <c:v>-41.39</c:v>
                </c:pt>
                <c:pt idx="8">
                  <c:v>-50.47</c:v>
                </c:pt>
                <c:pt idx="9">
                  <c:v>-54.81</c:v>
                </c:pt>
                <c:pt idx="10">
                  <c:v>-0.99</c:v>
                </c:pt>
                <c:pt idx="11">
                  <c:v>14.88</c:v>
                </c:pt>
                <c:pt idx="12">
                  <c:v>67.09</c:v>
                </c:pt>
                <c:pt idx="13">
                  <c:v>177</c:v>
                </c:pt>
                <c:pt idx="14">
                  <c:v>374.94</c:v>
                </c:pt>
                <c:pt idx="15">
                  <c:v>342.21</c:v>
                </c:pt>
                <c:pt idx="16">
                  <c:v>383.01</c:v>
                </c:pt>
                <c:pt idx="17">
                  <c:v>82.36</c:v>
                </c:pt>
                <c:pt idx="18">
                  <c:v>46.11</c:v>
                </c:pt>
                <c:pt idx="19">
                  <c:v>17.86</c:v>
                </c:pt>
                <c:pt idx="20">
                  <c:v>51.83</c:v>
                </c:pt>
                <c:pt idx="21">
                  <c:v>58.94</c:v>
                </c:pt>
                <c:pt idx="22">
                  <c:v>137.93</c:v>
                </c:pt>
                <c:pt idx="23">
                  <c:v>262.2</c:v>
                </c:pt>
                <c:pt idx="24">
                  <c:v>176.76</c:v>
                </c:pt>
                <c:pt idx="25">
                  <c:v>93.86</c:v>
                </c:pt>
                <c:pt idx="26">
                  <c:v>172.21</c:v>
                </c:pt>
                <c:pt idx="27">
                  <c:v>21.13</c:v>
                </c:pt>
                <c:pt idx="28">
                  <c:v>66.069999999999993</c:v>
                </c:pt>
                <c:pt idx="29">
                  <c:v>6.4</c:v>
                </c:pt>
                <c:pt idx="30">
                  <c:v>0.02</c:v>
                </c:pt>
                <c:pt idx="31">
                  <c:v>-34.43</c:v>
                </c:pt>
                <c:pt idx="32">
                  <c:v>-43.86</c:v>
                </c:pt>
                <c:pt idx="33">
                  <c:v>43.79</c:v>
                </c:pt>
                <c:pt idx="34">
                  <c:v>-39.67</c:v>
                </c:pt>
                <c:pt idx="35">
                  <c:v>74.55</c:v>
                </c:pt>
                <c:pt idx="36">
                  <c:v>151.72</c:v>
                </c:pt>
                <c:pt idx="37">
                  <c:v>105.91</c:v>
                </c:pt>
                <c:pt idx="38">
                  <c:v>130.33000000000001</c:v>
                </c:pt>
                <c:pt idx="39">
                  <c:v>244.31</c:v>
                </c:pt>
                <c:pt idx="40">
                  <c:v>88.23</c:v>
                </c:pt>
                <c:pt idx="41">
                  <c:v>188.79</c:v>
                </c:pt>
                <c:pt idx="42">
                  <c:v>163.95</c:v>
                </c:pt>
                <c:pt idx="43">
                  <c:v>0.16</c:v>
                </c:pt>
                <c:pt idx="44">
                  <c:v>-50.67</c:v>
                </c:pt>
                <c:pt idx="45">
                  <c:v>2.78</c:v>
                </c:pt>
                <c:pt idx="46">
                  <c:v>-40.31</c:v>
                </c:pt>
                <c:pt idx="47">
                  <c:v>136.69999999999999</c:v>
                </c:pt>
                <c:pt idx="48">
                  <c:v>86.79</c:v>
                </c:pt>
                <c:pt idx="49">
                  <c:v>110.56</c:v>
                </c:pt>
                <c:pt idx="50">
                  <c:v>90.42</c:v>
                </c:pt>
                <c:pt idx="51">
                  <c:v>219.33</c:v>
                </c:pt>
                <c:pt idx="52">
                  <c:v>137.6</c:v>
                </c:pt>
                <c:pt idx="53">
                  <c:v>92.21</c:v>
                </c:pt>
                <c:pt idx="54">
                  <c:v>40.19</c:v>
                </c:pt>
                <c:pt idx="55">
                  <c:v>19.03</c:v>
                </c:pt>
                <c:pt idx="56">
                  <c:v>29.91</c:v>
                </c:pt>
                <c:pt idx="57">
                  <c:v>-45.9</c:v>
                </c:pt>
                <c:pt idx="58">
                  <c:v>-51.87</c:v>
                </c:pt>
                <c:pt idx="59">
                  <c:v>15.38</c:v>
                </c:pt>
              </c:numCache>
            </c:numRef>
          </c:val>
          <c:smooth val="0"/>
        </c:ser>
        <c:ser>
          <c:idx val="1"/>
          <c:order val="1"/>
          <c:tx>
            <c:v>GEMH_NBS</c:v>
          </c:tx>
          <c:marker>
            <c:symbol val="none"/>
          </c:marker>
          <c:val>
            <c:numRef>
              <c:f>GEMH_CAL_NBS!$F$2:$F$61</c:f>
              <c:numCache>
                <c:formatCode>0.0</c:formatCode>
                <c:ptCount val="60"/>
                <c:pt idx="0">
                  <c:v>232.80194</c:v>
                </c:pt>
                <c:pt idx="1">
                  <c:v>101.281834</c:v>
                </c:pt>
                <c:pt idx="2">
                  <c:v>238.416</c:v>
                </c:pt>
                <c:pt idx="3">
                  <c:v>124.14290399999999</c:v>
                </c:pt>
                <c:pt idx="4">
                  <c:v>174.54432199999999</c:v>
                </c:pt>
                <c:pt idx="5">
                  <c:v>133.31555</c:v>
                </c:pt>
                <c:pt idx="6">
                  <c:v>40.543594000000006</c:v>
                </c:pt>
                <c:pt idx="7">
                  <c:v>-65.006246000000004</c:v>
                </c:pt>
                <c:pt idx="8">
                  <c:v>-109.00933000000002</c:v>
                </c:pt>
                <c:pt idx="9">
                  <c:v>-53.384070999999999</c:v>
                </c:pt>
                <c:pt idx="10">
                  <c:v>46.263852</c:v>
                </c:pt>
                <c:pt idx="11">
                  <c:v>35.75869999999999</c:v>
                </c:pt>
                <c:pt idx="12">
                  <c:v>111.968881</c:v>
                </c:pt>
                <c:pt idx="13">
                  <c:v>170.08046400000001</c:v>
                </c:pt>
                <c:pt idx="14">
                  <c:v>516.13864999999998</c:v>
                </c:pt>
                <c:pt idx="15">
                  <c:v>372.83312000000001</c:v>
                </c:pt>
                <c:pt idx="16">
                  <c:v>438.98859000000004</c:v>
                </c:pt>
                <c:pt idx="17">
                  <c:v>76.707958999999988</c:v>
                </c:pt>
                <c:pt idx="18">
                  <c:v>21.003425</c:v>
                </c:pt>
                <c:pt idx="19">
                  <c:v>11.360509999999998</c:v>
                </c:pt>
                <c:pt idx="20">
                  <c:v>70.048213000000004</c:v>
                </c:pt>
                <c:pt idx="21">
                  <c:v>115.76572</c:v>
                </c:pt>
                <c:pt idx="22">
                  <c:v>162.17556000000002</c:v>
                </c:pt>
                <c:pt idx="23">
                  <c:v>386.072</c:v>
                </c:pt>
                <c:pt idx="24">
                  <c:v>263.62702000000002</c:v>
                </c:pt>
                <c:pt idx="25">
                  <c:v>129.18871000000001</c:v>
                </c:pt>
                <c:pt idx="26">
                  <c:v>163.12626</c:v>
                </c:pt>
                <c:pt idx="27">
                  <c:v>3.442812</c:v>
                </c:pt>
                <c:pt idx="28">
                  <c:v>49.968394000000004</c:v>
                </c:pt>
                <c:pt idx="29">
                  <c:v>-5.8857250000000008</c:v>
                </c:pt>
                <c:pt idx="30">
                  <c:v>-9.2169590000000063</c:v>
                </c:pt>
                <c:pt idx="31">
                  <c:v>-32.639791999999986</c:v>
                </c:pt>
                <c:pt idx="32">
                  <c:v>-42.614895000000004</c:v>
                </c:pt>
                <c:pt idx="33">
                  <c:v>63.628361000000012</c:v>
                </c:pt>
                <c:pt idx="34">
                  <c:v>7.0209729999999979</c:v>
                </c:pt>
                <c:pt idx="35">
                  <c:v>115.732057</c:v>
                </c:pt>
                <c:pt idx="36">
                  <c:v>175.8383</c:v>
                </c:pt>
                <c:pt idx="37">
                  <c:v>175.49448000000001</c:v>
                </c:pt>
                <c:pt idx="38">
                  <c:v>130.95784</c:v>
                </c:pt>
                <c:pt idx="39">
                  <c:v>239.96337</c:v>
                </c:pt>
                <c:pt idx="40">
                  <c:v>76.253715999999997</c:v>
                </c:pt>
                <c:pt idx="41">
                  <c:v>212.76714000000001</c:v>
                </c:pt>
                <c:pt idx="42">
                  <c:v>138.59062999999998</c:v>
                </c:pt>
                <c:pt idx="43">
                  <c:v>11.827826999999999</c:v>
                </c:pt>
                <c:pt idx="44">
                  <c:v>-25.606626999999989</c:v>
                </c:pt>
                <c:pt idx="45">
                  <c:v>1.0521949999999833</c:v>
                </c:pt>
                <c:pt idx="46">
                  <c:v>-10.972190000000012</c:v>
                </c:pt>
                <c:pt idx="47">
                  <c:v>202.60862000000003</c:v>
                </c:pt>
                <c:pt idx="48">
                  <c:v>161.42685</c:v>
                </c:pt>
                <c:pt idx="49">
                  <c:v>149.54406999999998</c:v>
                </c:pt>
                <c:pt idx="50">
                  <c:v>141.07625999999999</c:v>
                </c:pt>
                <c:pt idx="51">
                  <c:v>413.60595999999998</c:v>
                </c:pt>
                <c:pt idx="52">
                  <c:v>189.24781999999999</c:v>
                </c:pt>
                <c:pt idx="53">
                  <c:v>104.85878099999999</c:v>
                </c:pt>
                <c:pt idx="54">
                  <c:v>30.269618000000001</c:v>
                </c:pt>
                <c:pt idx="55">
                  <c:v>29.376811000000004</c:v>
                </c:pt>
                <c:pt idx="56">
                  <c:v>82.267359999999996</c:v>
                </c:pt>
                <c:pt idx="57">
                  <c:v>-26.127702999999997</c:v>
                </c:pt>
                <c:pt idx="58">
                  <c:v>-58.176919999999996</c:v>
                </c:pt>
                <c:pt idx="59">
                  <c:v>39.764315000000011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869248"/>
        <c:axId val="131002752"/>
      </c:lineChart>
      <c:catAx>
        <c:axId val="10286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002752"/>
        <c:crosses val="autoZero"/>
        <c:auto val="1"/>
        <c:lblAlgn val="ctr"/>
        <c:lblOffset val="100"/>
        <c:noMultiLvlLbl val="0"/>
      </c:catAx>
      <c:valAx>
        <c:axId val="13100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869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142335</xdr:colOff>
      <xdr:row>64</xdr:row>
      <xdr:rowOff>159586</xdr:rowOff>
    </xdr:from>
    <xdr:to>
      <xdr:col>10</xdr:col>
      <xdr:colOff>112143</xdr:colOff>
      <xdr:row>83</xdr:row>
      <xdr:rowOff>86263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abSelected="1" workbookViewId="0">
      <selection activeCell="K11" sqref="K11"/>
    </sheetView>
  </sheetViews>
  <sheetFormatPr defaultRowHeight="14.3" x14ac:dyDescent="0.25"/>
  <cols>
    <col min="1" max="5" width="9" style="1"/>
    <col min="6" max="6" width="22.5" style="1" customWidth="1"/>
    <col min="7" max="7" width="22.25" style="2" customWidth="1"/>
    <col min="8" max="8" width="15.125" style="1" customWidth="1"/>
    <col min="9" max="16384" width="9" style="1"/>
  </cols>
  <sheetData>
    <row r="1" spans="1:9" x14ac:dyDescent="0.25">
      <c r="C1" s="1" t="s">
        <v>0</v>
      </c>
      <c r="D1" s="1" t="s">
        <v>1</v>
      </c>
      <c r="E1" s="1" t="s">
        <v>2</v>
      </c>
      <c r="F1" s="1" t="s">
        <v>3</v>
      </c>
      <c r="G1" s="2" t="s">
        <v>4</v>
      </c>
      <c r="H1" s="1" t="s">
        <v>5</v>
      </c>
      <c r="I1" s="3" t="s">
        <v>6</v>
      </c>
    </row>
    <row r="2" spans="1:9" x14ac:dyDescent="0.25">
      <c r="A2" s="1">
        <v>2010</v>
      </c>
      <c r="B2" s="1">
        <v>1</v>
      </c>
      <c r="C2" s="2">
        <v>50.49</v>
      </c>
      <c r="D2" s="2">
        <v>47.99</v>
      </c>
      <c r="E2" s="2">
        <v>230.30194</v>
      </c>
      <c r="F2" s="2">
        <v>232.80194</v>
      </c>
      <c r="G2" s="2">
        <f>F2/1000*25937*1000000/86400/H2</f>
        <v>2254.39961087963</v>
      </c>
      <c r="H2" s="1">
        <v>31</v>
      </c>
      <c r="I2" s="1">
        <v>72.7</v>
      </c>
    </row>
    <row r="3" spans="1:9" x14ac:dyDescent="0.25">
      <c r="A3" s="1">
        <v>2010</v>
      </c>
      <c r="B3" s="1">
        <v>2</v>
      </c>
      <c r="C3" s="2">
        <v>53.93</v>
      </c>
      <c r="D3" s="2">
        <v>14.11</v>
      </c>
      <c r="E3" s="2">
        <v>61.461834000000003</v>
      </c>
      <c r="F3" s="2">
        <v>101.281834</v>
      </c>
      <c r="G3" s="2">
        <f t="shared" ref="G3:G61" si="0">F3/1000*25937*1000000/86400/H3</f>
        <v>1085.8742263797951</v>
      </c>
      <c r="H3" s="1">
        <v>28</v>
      </c>
      <c r="I3" s="1">
        <v>54.73</v>
      </c>
    </row>
    <row r="4" spans="1:9" x14ac:dyDescent="0.25">
      <c r="A4" s="1">
        <v>2010</v>
      </c>
      <c r="B4" s="1">
        <v>3</v>
      </c>
      <c r="C4" s="2">
        <v>51.18</v>
      </c>
      <c r="D4" s="2">
        <v>7.69</v>
      </c>
      <c r="E4" s="2">
        <v>194.92599999999999</v>
      </c>
      <c r="F4" s="2">
        <v>238.416</v>
      </c>
      <c r="G4" s="2">
        <f t="shared" si="0"/>
        <v>2308.7648566308244</v>
      </c>
      <c r="H4" s="1">
        <v>31</v>
      </c>
      <c r="I4" s="1">
        <v>200.72</v>
      </c>
    </row>
    <row r="5" spans="1:9" x14ac:dyDescent="0.25">
      <c r="A5" s="1">
        <v>2010</v>
      </c>
      <c r="B5" s="1">
        <v>4</v>
      </c>
      <c r="C5" s="2">
        <v>71.959999999999994</v>
      </c>
      <c r="D5" s="2">
        <v>16.37</v>
      </c>
      <c r="E5" s="2">
        <v>68.552903999999998</v>
      </c>
      <c r="F5" s="2">
        <v>124.14290399999999</v>
      </c>
      <c r="G5" s="2">
        <f t="shared" si="0"/>
        <v>1242.2432488611112</v>
      </c>
      <c r="H5" s="1">
        <v>30</v>
      </c>
      <c r="I5" s="1">
        <v>134.97</v>
      </c>
    </row>
    <row r="6" spans="1:9" x14ac:dyDescent="0.25">
      <c r="A6" s="1">
        <v>2010</v>
      </c>
      <c r="B6" s="1">
        <v>5</v>
      </c>
      <c r="C6" s="2">
        <v>104.34</v>
      </c>
      <c r="D6" s="2">
        <v>28.76</v>
      </c>
      <c r="E6" s="2">
        <v>98.964321999999996</v>
      </c>
      <c r="F6" s="2">
        <v>174.54432199999999</v>
      </c>
      <c r="G6" s="2">
        <f t="shared" si="0"/>
        <v>1690.2464455324073</v>
      </c>
      <c r="H6" s="1">
        <v>31</v>
      </c>
      <c r="I6" s="1">
        <v>205.1</v>
      </c>
    </row>
    <row r="7" spans="1:9" x14ac:dyDescent="0.25">
      <c r="A7" s="1">
        <v>2010</v>
      </c>
      <c r="B7" s="1">
        <v>6</v>
      </c>
      <c r="C7" s="2">
        <v>90.86</v>
      </c>
      <c r="D7" s="2">
        <v>60.5</v>
      </c>
      <c r="E7" s="2">
        <v>102.95555</v>
      </c>
      <c r="F7" s="2">
        <v>133.31555</v>
      </c>
      <c r="G7" s="2">
        <f t="shared" si="0"/>
        <v>1334.0298689621914</v>
      </c>
      <c r="H7" s="1">
        <v>30</v>
      </c>
      <c r="I7" s="1">
        <v>148.81</v>
      </c>
    </row>
    <row r="8" spans="1:9" x14ac:dyDescent="0.25">
      <c r="A8" s="1">
        <v>2010</v>
      </c>
      <c r="B8" s="1">
        <v>7</v>
      </c>
      <c r="C8" s="2">
        <v>91.04</v>
      </c>
      <c r="D8" s="2">
        <v>103.64</v>
      </c>
      <c r="E8" s="2">
        <v>53.143594</v>
      </c>
      <c r="F8" s="2">
        <v>40.543594000000006</v>
      </c>
      <c r="G8" s="2">
        <f t="shared" si="0"/>
        <v>392.61469443623065</v>
      </c>
      <c r="H8" s="1">
        <v>31</v>
      </c>
      <c r="I8" s="1">
        <v>56.01</v>
      </c>
    </row>
    <row r="9" spans="1:9" x14ac:dyDescent="0.25">
      <c r="A9" s="1">
        <v>2010</v>
      </c>
      <c r="B9" s="1">
        <v>8</v>
      </c>
      <c r="C9" s="2">
        <v>45.6</v>
      </c>
      <c r="D9" s="2">
        <v>134.38</v>
      </c>
      <c r="E9" s="2">
        <v>23.773754</v>
      </c>
      <c r="F9" s="2">
        <v>-65.006246000000004</v>
      </c>
      <c r="G9" s="2">
        <f t="shared" si="0"/>
        <v>-629.50530260678022</v>
      </c>
      <c r="H9" s="1">
        <v>31</v>
      </c>
      <c r="I9" s="1">
        <v>-41.39</v>
      </c>
    </row>
    <row r="10" spans="1:9" x14ac:dyDescent="0.25">
      <c r="A10" s="1">
        <v>2010</v>
      </c>
      <c r="B10" s="1">
        <v>9</v>
      </c>
      <c r="C10" s="2">
        <v>68.14</v>
      </c>
      <c r="D10" s="2">
        <v>200.74</v>
      </c>
      <c r="E10" s="2">
        <v>23.590669999999999</v>
      </c>
      <c r="F10" s="2">
        <v>-109.00933000000002</v>
      </c>
      <c r="G10" s="2">
        <f t="shared" si="0"/>
        <v>-1090.8082531674384</v>
      </c>
      <c r="H10" s="1">
        <v>30</v>
      </c>
      <c r="I10" s="1">
        <v>-50.47</v>
      </c>
    </row>
    <row r="11" spans="1:9" x14ac:dyDescent="0.25">
      <c r="A11" s="1">
        <v>2010</v>
      </c>
      <c r="B11" s="1">
        <v>10</v>
      </c>
      <c r="C11" s="2">
        <v>81.290000000000006</v>
      </c>
      <c r="D11" s="2">
        <v>186.56</v>
      </c>
      <c r="E11" s="2">
        <v>51.885928999999997</v>
      </c>
      <c r="F11" s="2">
        <v>-53.384070999999999</v>
      </c>
      <c r="G11" s="2">
        <f t="shared" si="0"/>
        <v>-516.95887452471618</v>
      </c>
      <c r="H11" s="1">
        <v>31</v>
      </c>
      <c r="I11" s="1">
        <v>-54.81</v>
      </c>
    </row>
    <row r="12" spans="1:9" x14ac:dyDescent="0.25">
      <c r="A12" s="1">
        <v>2010</v>
      </c>
      <c r="B12" s="1">
        <v>11</v>
      </c>
      <c r="C12" s="2">
        <v>93.18</v>
      </c>
      <c r="D12" s="2">
        <v>119.92</v>
      </c>
      <c r="E12" s="2">
        <v>73.003851999999995</v>
      </c>
      <c r="F12" s="2">
        <v>46.263852</v>
      </c>
      <c r="G12" s="2">
        <f t="shared" si="0"/>
        <v>462.94194804166671</v>
      </c>
      <c r="H12" s="1">
        <v>30</v>
      </c>
      <c r="I12" s="1">
        <v>-0.99</v>
      </c>
    </row>
    <row r="13" spans="1:9" x14ac:dyDescent="0.25">
      <c r="A13" s="1">
        <v>2010</v>
      </c>
      <c r="B13" s="1">
        <v>12</v>
      </c>
      <c r="C13" s="2">
        <v>56.44</v>
      </c>
      <c r="D13" s="2">
        <v>122.67</v>
      </c>
      <c r="E13" s="2">
        <v>101.98869999999999</v>
      </c>
      <c r="F13" s="2">
        <v>35.75869999999999</v>
      </c>
      <c r="G13" s="2">
        <f t="shared" si="0"/>
        <v>346.27889855884104</v>
      </c>
      <c r="H13" s="1">
        <v>31</v>
      </c>
      <c r="I13" s="1">
        <v>14.88</v>
      </c>
    </row>
    <row r="14" spans="1:9" x14ac:dyDescent="0.25">
      <c r="A14" s="1">
        <v>2011</v>
      </c>
      <c r="B14" s="1">
        <v>1</v>
      </c>
      <c r="C14" s="2">
        <v>60.28</v>
      </c>
      <c r="D14" s="2">
        <v>28.42</v>
      </c>
      <c r="E14" s="2">
        <v>80.108880999999997</v>
      </c>
      <c r="F14" s="2">
        <v>111.968881</v>
      </c>
      <c r="G14" s="2">
        <f t="shared" si="0"/>
        <v>1084.2804907769564</v>
      </c>
      <c r="H14" s="1">
        <v>31</v>
      </c>
      <c r="I14" s="1">
        <v>67.09</v>
      </c>
    </row>
    <row r="15" spans="1:9" x14ac:dyDescent="0.25">
      <c r="A15" s="1">
        <v>2011</v>
      </c>
      <c r="B15" s="1">
        <v>2</v>
      </c>
      <c r="C15" s="2">
        <v>106.66</v>
      </c>
      <c r="D15" s="2">
        <v>14.57</v>
      </c>
      <c r="E15" s="2">
        <v>77.990464000000003</v>
      </c>
      <c r="F15" s="2">
        <v>170.08046400000001</v>
      </c>
      <c r="G15" s="2">
        <f t="shared" si="0"/>
        <v>1823.4858609325399</v>
      </c>
      <c r="H15" s="1">
        <v>28</v>
      </c>
      <c r="I15" s="1">
        <v>177</v>
      </c>
    </row>
    <row r="16" spans="1:9" x14ac:dyDescent="0.25">
      <c r="A16" s="1">
        <v>2011</v>
      </c>
      <c r="B16" s="1">
        <v>3</v>
      </c>
      <c r="C16" s="2">
        <v>108.88</v>
      </c>
      <c r="D16" s="2">
        <v>10.74</v>
      </c>
      <c r="E16" s="2">
        <v>417.99865</v>
      </c>
      <c r="F16" s="2">
        <v>516.13864999999998</v>
      </c>
      <c r="G16" s="2">
        <f t="shared" si="0"/>
        <v>4998.1661309177125</v>
      </c>
      <c r="H16" s="1">
        <v>31</v>
      </c>
      <c r="I16" s="1">
        <v>374.94</v>
      </c>
    </row>
    <row r="17" spans="1:9" x14ac:dyDescent="0.25">
      <c r="A17" s="1">
        <v>2011</v>
      </c>
      <c r="B17" s="1">
        <v>4</v>
      </c>
      <c r="C17" s="2">
        <v>143.79</v>
      </c>
      <c r="D17" s="2">
        <v>-1.63</v>
      </c>
      <c r="E17" s="2">
        <v>227.41311999999999</v>
      </c>
      <c r="F17" s="2">
        <v>372.83312000000001</v>
      </c>
      <c r="G17" s="2">
        <f t="shared" si="0"/>
        <v>3730.7764789506177</v>
      </c>
      <c r="H17" s="1">
        <v>30</v>
      </c>
      <c r="I17" s="1">
        <v>342.21</v>
      </c>
    </row>
    <row r="18" spans="1:9" x14ac:dyDescent="0.25">
      <c r="A18" s="1">
        <v>2011</v>
      </c>
      <c r="B18" s="1">
        <v>5</v>
      </c>
      <c r="C18" s="2">
        <v>169.77</v>
      </c>
      <c r="D18" s="2">
        <v>10.23</v>
      </c>
      <c r="E18" s="2">
        <v>279.44859000000002</v>
      </c>
      <c r="F18" s="2">
        <v>438.98859000000004</v>
      </c>
      <c r="G18" s="2">
        <f t="shared" si="0"/>
        <v>4251.0629699932797</v>
      </c>
      <c r="H18" s="1">
        <v>31</v>
      </c>
      <c r="I18" s="1">
        <v>383.01</v>
      </c>
    </row>
    <row r="19" spans="1:9" x14ac:dyDescent="0.25">
      <c r="A19" s="1">
        <v>2011</v>
      </c>
      <c r="B19" s="1">
        <v>6</v>
      </c>
      <c r="C19" s="2">
        <v>60.85</v>
      </c>
      <c r="D19" s="2">
        <v>60.39</v>
      </c>
      <c r="E19" s="2">
        <v>76.247958999999994</v>
      </c>
      <c r="F19" s="2">
        <v>76.707958999999988</v>
      </c>
      <c r="G19" s="2">
        <f t="shared" si="0"/>
        <v>767.5826900397376</v>
      </c>
      <c r="H19" s="1">
        <v>30</v>
      </c>
      <c r="I19" s="1">
        <v>82.36</v>
      </c>
    </row>
    <row r="20" spans="1:9" x14ac:dyDescent="0.25">
      <c r="A20" s="1">
        <v>2011</v>
      </c>
      <c r="B20" s="1">
        <v>7</v>
      </c>
      <c r="C20" s="2">
        <v>68.5</v>
      </c>
      <c r="D20" s="2">
        <v>90.78</v>
      </c>
      <c r="E20" s="2">
        <v>43.283425000000001</v>
      </c>
      <c r="F20" s="2">
        <v>21.003425</v>
      </c>
      <c r="G20" s="2">
        <f t="shared" si="0"/>
        <v>203.39226188209375</v>
      </c>
      <c r="H20" s="1">
        <v>31</v>
      </c>
      <c r="I20" s="1">
        <v>46.11</v>
      </c>
    </row>
    <row r="21" spans="1:9" x14ac:dyDescent="0.25">
      <c r="A21" s="1">
        <v>2011</v>
      </c>
      <c r="B21" s="1">
        <v>8</v>
      </c>
      <c r="C21" s="2">
        <v>111.57</v>
      </c>
      <c r="D21" s="2">
        <v>159.63</v>
      </c>
      <c r="E21" s="2">
        <v>59.42051</v>
      </c>
      <c r="F21" s="2">
        <v>11.360509999999998</v>
      </c>
      <c r="G21" s="2">
        <f t="shared" si="0"/>
        <v>110.01252533975506</v>
      </c>
      <c r="H21" s="1">
        <v>31</v>
      </c>
      <c r="I21" s="1">
        <v>17.86</v>
      </c>
    </row>
    <row r="22" spans="1:9" x14ac:dyDescent="0.25">
      <c r="A22" s="1">
        <v>2011</v>
      </c>
      <c r="B22" s="1">
        <v>9</v>
      </c>
      <c r="C22" s="2">
        <v>130.86000000000001</v>
      </c>
      <c r="D22" s="2">
        <v>143.87</v>
      </c>
      <c r="E22" s="2">
        <v>83.058212999999995</v>
      </c>
      <c r="F22" s="2">
        <v>70.048213000000004</v>
      </c>
      <c r="G22" s="2">
        <f t="shared" si="0"/>
        <v>700.9415511500772</v>
      </c>
      <c r="H22" s="1">
        <v>30</v>
      </c>
      <c r="I22" s="1">
        <v>51.83</v>
      </c>
    </row>
    <row r="23" spans="1:9" x14ac:dyDescent="0.25">
      <c r="A23" s="1">
        <v>2011</v>
      </c>
      <c r="B23" s="1">
        <v>10</v>
      </c>
      <c r="C23" s="2">
        <v>111.45</v>
      </c>
      <c r="D23" s="2">
        <v>173.02</v>
      </c>
      <c r="E23" s="2">
        <v>177.33572000000001</v>
      </c>
      <c r="F23" s="2">
        <v>115.76572</v>
      </c>
      <c r="G23" s="2">
        <f t="shared" si="0"/>
        <v>1121.0481928166068</v>
      </c>
      <c r="H23" s="1">
        <v>31</v>
      </c>
      <c r="I23" s="1">
        <v>58.94</v>
      </c>
    </row>
    <row r="24" spans="1:9" x14ac:dyDescent="0.25">
      <c r="A24" s="1">
        <v>2011</v>
      </c>
      <c r="B24" s="1">
        <v>11</v>
      </c>
      <c r="C24" s="2">
        <v>120.45</v>
      </c>
      <c r="D24" s="2">
        <v>119.68</v>
      </c>
      <c r="E24" s="2">
        <v>161.40556000000001</v>
      </c>
      <c r="F24" s="2">
        <v>162.17556000000002</v>
      </c>
      <c r="G24" s="2">
        <f t="shared" si="0"/>
        <v>1622.8192514351858</v>
      </c>
      <c r="H24" s="1">
        <v>30</v>
      </c>
      <c r="I24" s="1">
        <v>137.93</v>
      </c>
    </row>
    <row r="25" spans="1:9" x14ac:dyDescent="0.25">
      <c r="A25" s="1">
        <v>2011</v>
      </c>
      <c r="B25" s="1">
        <v>12</v>
      </c>
      <c r="C25" s="2">
        <v>108.77</v>
      </c>
      <c r="D25" s="2">
        <v>77.680000000000007</v>
      </c>
      <c r="E25" s="2">
        <v>354.98200000000003</v>
      </c>
      <c r="F25" s="2">
        <v>386.072</v>
      </c>
      <c r="G25" s="2">
        <f t="shared" si="0"/>
        <v>3738.6310722819603</v>
      </c>
      <c r="H25" s="1">
        <v>31</v>
      </c>
      <c r="I25" s="1">
        <v>262.2</v>
      </c>
    </row>
    <row r="26" spans="1:9" x14ac:dyDescent="0.25">
      <c r="A26" s="1">
        <v>2012</v>
      </c>
      <c r="B26" s="1">
        <v>1</v>
      </c>
      <c r="C26" s="2">
        <v>99.56</v>
      </c>
      <c r="D26" s="2">
        <v>49.18</v>
      </c>
      <c r="E26" s="2">
        <v>213.24701999999999</v>
      </c>
      <c r="F26" s="2">
        <v>263.62702000000002</v>
      </c>
      <c r="G26" s="2">
        <f t="shared" si="0"/>
        <v>2552.9024857153527</v>
      </c>
      <c r="H26" s="1">
        <v>31</v>
      </c>
      <c r="I26" s="1">
        <v>176.76</v>
      </c>
    </row>
    <row r="27" spans="1:9" x14ac:dyDescent="0.25">
      <c r="A27" s="1">
        <v>2012</v>
      </c>
      <c r="B27" s="1">
        <v>2</v>
      </c>
      <c r="C27" s="2">
        <v>46.26</v>
      </c>
      <c r="D27" s="2">
        <v>26.9</v>
      </c>
      <c r="E27" s="2">
        <v>109.82871</v>
      </c>
      <c r="F27" s="2">
        <v>129.18871000000001</v>
      </c>
      <c r="G27" s="2">
        <f t="shared" si="0"/>
        <v>1337.3114508580779</v>
      </c>
      <c r="H27" s="1">
        <v>29</v>
      </c>
      <c r="I27" s="1">
        <v>93.86</v>
      </c>
    </row>
    <row r="28" spans="1:9" x14ac:dyDescent="0.25">
      <c r="A28" s="1">
        <v>2012</v>
      </c>
      <c r="B28" s="1">
        <v>3</v>
      </c>
      <c r="C28" s="2">
        <v>63.74</v>
      </c>
      <c r="D28" s="2">
        <v>20.75</v>
      </c>
      <c r="E28" s="2">
        <v>120.13625999999999</v>
      </c>
      <c r="F28" s="2">
        <v>163.12626</v>
      </c>
      <c r="G28" s="2">
        <f t="shared" si="0"/>
        <v>1579.6766000672042</v>
      </c>
      <c r="H28" s="1">
        <v>31</v>
      </c>
      <c r="I28" s="1">
        <v>172.21</v>
      </c>
    </row>
    <row r="29" spans="1:9" x14ac:dyDescent="0.25">
      <c r="A29" s="1">
        <v>2012</v>
      </c>
      <c r="B29" s="1">
        <v>4</v>
      </c>
      <c r="C29" s="2">
        <v>30.01</v>
      </c>
      <c r="D29" s="2">
        <v>50.56</v>
      </c>
      <c r="E29" s="2">
        <v>23.992812000000001</v>
      </c>
      <c r="F29" s="2">
        <v>3.442812</v>
      </c>
      <c r="G29" s="2">
        <f t="shared" si="0"/>
        <v>34.450700171296297</v>
      </c>
      <c r="H29" s="1">
        <v>30</v>
      </c>
      <c r="I29" s="1">
        <v>21.13</v>
      </c>
    </row>
    <row r="30" spans="1:9" x14ac:dyDescent="0.25">
      <c r="A30" s="1">
        <v>2012</v>
      </c>
      <c r="B30" s="1">
        <v>5</v>
      </c>
      <c r="C30" s="2">
        <v>44.63</v>
      </c>
      <c r="D30" s="2">
        <v>29.45</v>
      </c>
      <c r="E30" s="2">
        <v>34.788393999999997</v>
      </c>
      <c r="F30" s="2">
        <v>49.968394000000004</v>
      </c>
      <c r="G30" s="2">
        <f t="shared" si="0"/>
        <v>483.88225626418762</v>
      </c>
      <c r="H30" s="1">
        <v>31</v>
      </c>
      <c r="I30" s="1">
        <v>66.069999999999993</v>
      </c>
    </row>
    <row r="31" spans="1:9" x14ac:dyDescent="0.25">
      <c r="A31" s="1">
        <v>2012</v>
      </c>
      <c r="B31" s="1">
        <v>6</v>
      </c>
      <c r="C31" s="2">
        <v>54.65</v>
      </c>
      <c r="D31" s="2">
        <v>79.58</v>
      </c>
      <c r="E31" s="2">
        <v>19.044274999999999</v>
      </c>
      <c r="F31" s="2">
        <v>-5.8857250000000008</v>
      </c>
      <c r="G31" s="2">
        <f t="shared" si="0"/>
        <v>-58.895852363040134</v>
      </c>
      <c r="H31" s="1">
        <v>30</v>
      </c>
      <c r="I31" s="1">
        <v>6.4</v>
      </c>
    </row>
    <row r="32" spans="1:9" x14ac:dyDescent="0.25">
      <c r="A32" s="1">
        <v>2012</v>
      </c>
      <c r="B32" s="1">
        <v>7</v>
      </c>
      <c r="C32" s="2">
        <v>74.61</v>
      </c>
      <c r="D32" s="2">
        <v>104.12</v>
      </c>
      <c r="E32" s="2">
        <v>20.293040999999999</v>
      </c>
      <c r="F32" s="2">
        <v>-9.2169590000000063</v>
      </c>
      <c r="G32" s="2">
        <f t="shared" si="0"/>
        <v>-89.254878129853708</v>
      </c>
      <c r="H32" s="1">
        <v>31</v>
      </c>
      <c r="I32" s="1">
        <v>0.02</v>
      </c>
    </row>
    <row r="33" spans="1:9" x14ac:dyDescent="0.25">
      <c r="A33" s="1">
        <v>2012</v>
      </c>
      <c r="B33" s="1">
        <v>8</v>
      </c>
      <c r="C33" s="2">
        <v>74.95</v>
      </c>
      <c r="D33" s="2">
        <v>135.01</v>
      </c>
      <c r="E33" s="2">
        <v>27.420207999999999</v>
      </c>
      <c r="F33" s="2">
        <v>-32.639791999999986</v>
      </c>
      <c r="G33" s="2">
        <f t="shared" si="0"/>
        <v>-316.07612197729975</v>
      </c>
      <c r="H33" s="1">
        <v>31</v>
      </c>
      <c r="I33" s="1">
        <v>-34.43</v>
      </c>
    </row>
    <row r="34" spans="1:9" x14ac:dyDescent="0.25">
      <c r="A34" s="1">
        <v>2012</v>
      </c>
      <c r="B34" s="1">
        <v>9</v>
      </c>
      <c r="C34" s="2">
        <v>102.29</v>
      </c>
      <c r="D34" s="2">
        <v>183.74</v>
      </c>
      <c r="E34" s="2">
        <v>38.835104999999999</v>
      </c>
      <c r="F34" s="2">
        <v>-42.614895000000004</v>
      </c>
      <c r="G34" s="2">
        <f t="shared" si="0"/>
        <v>-426.42844583912046</v>
      </c>
      <c r="H34" s="1">
        <v>30</v>
      </c>
      <c r="I34" s="1">
        <v>-43.86</v>
      </c>
    </row>
    <row r="35" spans="1:9" x14ac:dyDescent="0.25">
      <c r="A35" s="1">
        <v>2012</v>
      </c>
      <c r="B35" s="1">
        <v>10</v>
      </c>
      <c r="C35" s="2">
        <v>161.58000000000001</v>
      </c>
      <c r="D35" s="2">
        <v>177.13</v>
      </c>
      <c r="E35" s="2">
        <v>79.178360999999995</v>
      </c>
      <c r="F35" s="2">
        <v>63.628361000000012</v>
      </c>
      <c r="G35" s="2">
        <f t="shared" si="0"/>
        <v>616.16218610252395</v>
      </c>
      <c r="H35" s="1">
        <v>31</v>
      </c>
      <c r="I35" s="1">
        <v>43.79</v>
      </c>
    </row>
    <row r="36" spans="1:9" x14ac:dyDescent="0.25">
      <c r="A36" s="1">
        <v>2012</v>
      </c>
      <c r="B36" s="1">
        <v>11</v>
      </c>
      <c r="C36" s="2">
        <v>25.13</v>
      </c>
      <c r="D36" s="2">
        <v>114.38</v>
      </c>
      <c r="E36" s="2">
        <v>96.270972999999998</v>
      </c>
      <c r="F36" s="2">
        <v>7.0209729999999979</v>
      </c>
      <c r="G36" s="2">
        <f t="shared" si="0"/>
        <v>70.255778048225281</v>
      </c>
      <c r="H36" s="1">
        <v>30</v>
      </c>
      <c r="I36" s="1">
        <v>-39.67</v>
      </c>
    </row>
    <row r="37" spans="1:9" x14ac:dyDescent="0.25">
      <c r="A37" s="1">
        <v>2012</v>
      </c>
      <c r="B37" s="1">
        <v>12</v>
      </c>
      <c r="C37" s="2">
        <v>101.02</v>
      </c>
      <c r="D37" s="2">
        <v>77.28</v>
      </c>
      <c r="E37" s="2">
        <v>91.992057000000003</v>
      </c>
      <c r="F37" s="2">
        <v>115.732057</v>
      </c>
      <c r="G37" s="2">
        <f t="shared" si="0"/>
        <v>1120.7222081873508</v>
      </c>
      <c r="H37" s="1">
        <v>31</v>
      </c>
      <c r="I37" s="1">
        <v>74.55</v>
      </c>
    </row>
    <row r="38" spans="1:9" x14ac:dyDescent="0.25">
      <c r="A38" s="1">
        <v>2013</v>
      </c>
      <c r="B38" s="1">
        <v>1</v>
      </c>
      <c r="C38" s="2">
        <v>80.88</v>
      </c>
      <c r="D38" s="2">
        <v>65.17</v>
      </c>
      <c r="E38" s="2">
        <v>160.1283</v>
      </c>
      <c r="F38" s="2">
        <v>175.8383</v>
      </c>
      <c r="G38" s="2">
        <f t="shared" si="0"/>
        <v>1702.7770262470131</v>
      </c>
      <c r="H38" s="1">
        <v>31</v>
      </c>
      <c r="I38" s="1">
        <v>151.72</v>
      </c>
    </row>
    <row r="39" spans="1:9" x14ac:dyDescent="0.25">
      <c r="A39" s="1">
        <v>2013</v>
      </c>
      <c r="B39" s="1">
        <v>2</v>
      </c>
      <c r="C39" s="2">
        <v>70.819999999999993</v>
      </c>
      <c r="D39" s="2">
        <v>26.82</v>
      </c>
      <c r="E39" s="2">
        <v>131.49448000000001</v>
      </c>
      <c r="F39" s="2">
        <v>175.49448000000001</v>
      </c>
      <c r="G39" s="2">
        <f t="shared" si="0"/>
        <v>1881.531220138889</v>
      </c>
      <c r="H39" s="1">
        <v>28</v>
      </c>
      <c r="I39" s="1">
        <v>105.91</v>
      </c>
    </row>
    <row r="40" spans="1:9" x14ac:dyDescent="0.25">
      <c r="A40" s="1">
        <v>2013</v>
      </c>
      <c r="B40" s="1">
        <v>3</v>
      </c>
      <c r="C40" s="2">
        <v>37.090000000000003</v>
      </c>
      <c r="D40" s="2">
        <v>26.78</v>
      </c>
      <c r="E40" s="2">
        <v>120.64784</v>
      </c>
      <c r="F40" s="2">
        <v>130.95784</v>
      </c>
      <c r="G40" s="2">
        <f t="shared" si="0"/>
        <v>1268.1651344384709</v>
      </c>
      <c r="H40" s="1">
        <v>31</v>
      </c>
      <c r="I40" s="1">
        <v>130.33000000000001</v>
      </c>
    </row>
    <row r="41" spans="1:9" x14ac:dyDescent="0.25">
      <c r="A41" s="1">
        <v>2013</v>
      </c>
      <c r="B41" s="1">
        <v>4</v>
      </c>
      <c r="C41" s="2">
        <v>100.88</v>
      </c>
      <c r="D41" s="2">
        <v>20.61</v>
      </c>
      <c r="E41" s="2">
        <v>159.69336999999999</v>
      </c>
      <c r="F41" s="2">
        <v>239.96337</v>
      </c>
      <c r="G41" s="2">
        <f t="shared" si="0"/>
        <v>2401.2075338310187</v>
      </c>
      <c r="H41" s="1">
        <v>30</v>
      </c>
      <c r="I41" s="1">
        <v>244.31</v>
      </c>
    </row>
    <row r="42" spans="1:9" x14ac:dyDescent="0.25">
      <c r="A42" s="1">
        <v>2013</v>
      </c>
      <c r="B42" s="1">
        <v>5</v>
      </c>
      <c r="C42" s="2">
        <v>70.25</v>
      </c>
      <c r="D42" s="2">
        <v>39.65</v>
      </c>
      <c r="E42" s="2">
        <v>45.653716000000003</v>
      </c>
      <c r="F42" s="2">
        <v>76.253715999999997</v>
      </c>
      <c r="G42" s="2">
        <f t="shared" si="0"/>
        <v>738.42317498954594</v>
      </c>
      <c r="H42" s="1">
        <v>31</v>
      </c>
      <c r="I42" s="1">
        <v>88.23</v>
      </c>
    </row>
    <row r="43" spans="1:9" x14ac:dyDescent="0.25">
      <c r="A43" s="1">
        <v>2013</v>
      </c>
      <c r="B43" s="1">
        <v>6</v>
      </c>
      <c r="C43" s="2">
        <v>135.69</v>
      </c>
      <c r="D43" s="2">
        <v>29.54</v>
      </c>
      <c r="E43" s="2">
        <v>106.61714000000001</v>
      </c>
      <c r="F43" s="2">
        <v>212.76714000000001</v>
      </c>
      <c r="G43" s="2">
        <f t="shared" si="0"/>
        <v>2129.0668634953704</v>
      </c>
      <c r="H43" s="1">
        <v>30</v>
      </c>
      <c r="I43" s="1">
        <v>188.79</v>
      </c>
    </row>
    <row r="44" spans="1:9" x14ac:dyDescent="0.25">
      <c r="A44" s="1">
        <v>2013</v>
      </c>
      <c r="B44" s="1">
        <v>7</v>
      </c>
      <c r="C44" s="2">
        <v>124.72</v>
      </c>
      <c r="D44" s="2">
        <v>97.62</v>
      </c>
      <c r="E44" s="2">
        <v>111.49063</v>
      </c>
      <c r="F44" s="2">
        <v>138.59062999999998</v>
      </c>
      <c r="G44" s="2">
        <f t="shared" si="0"/>
        <v>1342.0792899902926</v>
      </c>
      <c r="H44" s="1">
        <v>31</v>
      </c>
      <c r="I44" s="1">
        <v>163.95</v>
      </c>
    </row>
    <row r="45" spans="1:9" x14ac:dyDescent="0.25">
      <c r="A45" s="1">
        <v>2013</v>
      </c>
      <c r="B45" s="1">
        <v>8</v>
      </c>
      <c r="C45" s="2">
        <v>69.52</v>
      </c>
      <c r="D45" s="2">
        <v>103.6</v>
      </c>
      <c r="E45" s="2">
        <v>45.907826999999997</v>
      </c>
      <c r="F45" s="2">
        <v>11.827826999999999</v>
      </c>
      <c r="G45" s="2">
        <f t="shared" si="0"/>
        <v>114.53791401545698</v>
      </c>
      <c r="H45" s="1">
        <v>31</v>
      </c>
      <c r="I45" s="1">
        <v>0.16</v>
      </c>
    </row>
    <row r="46" spans="1:9" x14ac:dyDescent="0.25">
      <c r="A46" s="1">
        <v>2013</v>
      </c>
      <c r="B46" s="1">
        <v>9</v>
      </c>
      <c r="C46" s="2">
        <v>72.38</v>
      </c>
      <c r="D46" s="2">
        <v>151.88999999999999</v>
      </c>
      <c r="E46" s="2">
        <v>53.903373000000002</v>
      </c>
      <c r="F46" s="2">
        <v>-25.606626999999989</v>
      </c>
      <c r="G46" s="2">
        <f t="shared" si="0"/>
        <v>-256.23421469868816</v>
      </c>
      <c r="H46" s="1">
        <v>30</v>
      </c>
      <c r="I46" s="1">
        <v>-50.67</v>
      </c>
    </row>
    <row r="47" spans="1:9" x14ac:dyDescent="0.25">
      <c r="A47" s="1">
        <v>2013</v>
      </c>
      <c r="B47" s="1">
        <v>10</v>
      </c>
      <c r="C47" s="2">
        <v>109.85</v>
      </c>
      <c r="D47" s="2">
        <v>183.37</v>
      </c>
      <c r="E47" s="2">
        <v>74.572194999999994</v>
      </c>
      <c r="F47" s="2">
        <v>1.0521949999999833</v>
      </c>
      <c r="G47" s="2">
        <f t="shared" si="0"/>
        <v>10.189210616412625</v>
      </c>
      <c r="H47" s="1">
        <v>31</v>
      </c>
      <c r="I47" s="1">
        <v>2.78</v>
      </c>
    </row>
    <row r="48" spans="1:9" x14ac:dyDescent="0.25">
      <c r="A48" s="1">
        <v>2013</v>
      </c>
      <c r="B48" s="1">
        <v>11</v>
      </c>
      <c r="C48" s="2">
        <v>71.069999999999993</v>
      </c>
      <c r="D48" s="2">
        <v>193.22</v>
      </c>
      <c r="E48" s="2">
        <v>111.17780999999999</v>
      </c>
      <c r="F48" s="2">
        <v>-10.972190000000012</v>
      </c>
      <c r="G48" s="2">
        <f t="shared" si="0"/>
        <v>-109.79386266589519</v>
      </c>
      <c r="H48" s="1">
        <v>30</v>
      </c>
      <c r="I48" s="1">
        <v>-40.31</v>
      </c>
    </row>
    <row r="49" spans="1:9" x14ac:dyDescent="0.25">
      <c r="A49" s="1">
        <v>2013</v>
      </c>
      <c r="B49" s="1">
        <v>12</v>
      </c>
      <c r="C49" s="2">
        <v>116.43</v>
      </c>
      <c r="D49" s="2">
        <v>69.55</v>
      </c>
      <c r="E49" s="2">
        <v>155.72862000000001</v>
      </c>
      <c r="F49" s="2">
        <v>202.60862000000003</v>
      </c>
      <c r="G49" s="2">
        <f t="shared" si="0"/>
        <v>1962.014552322282</v>
      </c>
      <c r="H49" s="1">
        <v>31</v>
      </c>
      <c r="I49" s="1">
        <v>136.69999999999999</v>
      </c>
    </row>
    <row r="50" spans="1:9" x14ac:dyDescent="0.25">
      <c r="A50" s="1">
        <v>2014</v>
      </c>
      <c r="B50" s="1">
        <v>1</v>
      </c>
      <c r="C50" s="2">
        <v>80.17</v>
      </c>
      <c r="D50" s="2">
        <v>37.49</v>
      </c>
      <c r="E50" s="2">
        <v>118.74684999999999</v>
      </c>
      <c r="F50" s="2">
        <v>161.42685</v>
      </c>
      <c r="G50" s="2">
        <f t="shared" si="0"/>
        <v>1563.2199105622763</v>
      </c>
      <c r="H50" s="1">
        <v>31</v>
      </c>
      <c r="I50" s="1">
        <v>86.79</v>
      </c>
    </row>
    <row r="51" spans="1:9" x14ac:dyDescent="0.25">
      <c r="A51" s="1">
        <v>2014</v>
      </c>
      <c r="B51" s="1">
        <v>2</v>
      </c>
      <c r="C51" s="2">
        <v>78.13</v>
      </c>
      <c r="D51" s="2">
        <v>17.579999999999998</v>
      </c>
      <c r="E51" s="2">
        <v>88.994069999999994</v>
      </c>
      <c r="F51" s="2">
        <v>149.54406999999998</v>
      </c>
      <c r="G51" s="2">
        <f t="shared" si="0"/>
        <v>1603.308756444279</v>
      </c>
      <c r="H51" s="1">
        <v>28</v>
      </c>
      <c r="I51" s="1">
        <v>110.56</v>
      </c>
    </row>
    <row r="52" spans="1:9" x14ac:dyDescent="0.25">
      <c r="A52" s="1">
        <v>2014</v>
      </c>
      <c r="B52" s="1">
        <v>3</v>
      </c>
      <c r="C52" s="2">
        <v>51.39</v>
      </c>
      <c r="D52" s="2">
        <v>16.86</v>
      </c>
      <c r="E52" s="2">
        <v>106.54626</v>
      </c>
      <c r="F52" s="2">
        <v>141.07625999999999</v>
      </c>
      <c r="G52" s="2">
        <f t="shared" si="0"/>
        <v>1366.1495503360213</v>
      </c>
      <c r="H52" s="1">
        <v>31</v>
      </c>
      <c r="I52" s="1">
        <v>90.42</v>
      </c>
    </row>
    <row r="53" spans="1:9" x14ac:dyDescent="0.25">
      <c r="A53" s="1">
        <v>2014</v>
      </c>
      <c r="B53" s="1">
        <v>4</v>
      </c>
      <c r="C53" s="2">
        <v>105.38</v>
      </c>
      <c r="D53" s="2">
        <v>2.72</v>
      </c>
      <c r="E53" s="2">
        <v>310.94596000000001</v>
      </c>
      <c r="F53" s="2">
        <v>413.60595999999998</v>
      </c>
      <c r="G53" s="2">
        <f t="shared" si="0"/>
        <v>4138.7722934104941</v>
      </c>
      <c r="H53" s="1">
        <v>30</v>
      </c>
      <c r="I53" s="1">
        <v>219.33</v>
      </c>
    </row>
    <row r="54" spans="1:9" x14ac:dyDescent="0.25">
      <c r="A54" s="1">
        <v>2014</v>
      </c>
      <c r="B54" s="1">
        <v>5</v>
      </c>
      <c r="C54" s="2">
        <v>85.44</v>
      </c>
      <c r="D54" s="2">
        <v>8.5399999999999991</v>
      </c>
      <c r="E54" s="2">
        <v>112.34782</v>
      </c>
      <c r="F54" s="2">
        <v>189.24781999999999</v>
      </c>
      <c r="G54" s="2">
        <f t="shared" si="0"/>
        <v>1832.6316858348268</v>
      </c>
      <c r="H54" s="1">
        <v>31</v>
      </c>
      <c r="I54" s="1">
        <v>137.6</v>
      </c>
    </row>
    <row r="55" spans="1:9" x14ac:dyDescent="0.25">
      <c r="A55" s="1">
        <v>2014</v>
      </c>
      <c r="B55" s="1">
        <v>6</v>
      </c>
      <c r="C55" s="2">
        <v>86.86</v>
      </c>
      <c r="D55" s="2">
        <v>36.83</v>
      </c>
      <c r="E55" s="2">
        <v>54.828780999999999</v>
      </c>
      <c r="F55" s="2">
        <v>104.85878099999999</v>
      </c>
      <c r="G55" s="2">
        <f t="shared" si="0"/>
        <v>1049.2755412025463</v>
      </c>
      <c r="H55" s="1">
        <v>30</v>
      </c>
      <c r="I55" s="1">
        <v>92.21</v>
      </c>
    </row>
    <row r="56" spans="1:9" x14ac:dyDescent="0.25">
      <c r="A56" s="1">
        <v>2014</v>
      </c>
      <c r="B56" s="1">
        <v>7</v>
      </c>
      <c r="C56" s="2">
        <v>89.94</v>
      </c>
      <c r="D56" s="2">
        <v>119.75</v>
      </c>
      <c r="E56" s="2">
        <v>60.079618000000004</v>
      </c>
      <c r="F56" s="2">
        <v>30.269618000000001</v>
      </c>
      <c r="G56" s="2">
        <f t="shared" si="0"/>
        <v>293.1239105682497</v>
      </c>
      <c r="H56" s="1">
        <v>31</v>
      </c>
      <c r="I56" s="1">
        <v>40.19</v>
      </c>
    </row>
    <row r="57" spans="1:9" x14ac:dyDescent="0.25">
      <c r="A57" s="1">
        <v>2014</v>
      </c>
      <c r="B57" s="1">
        <v>8</v>
      </c>
      <c r="C57" s="2">
        <v>64.69</v>
      </c>
      <c r="D57" s="2">
        <v>100.1</v>
      </c>
      <c r="E57" s="2">
        <v>64.786811</v>
      </c>
      <c r="F57" s="2">
        <v>29.376811000000004</v>
      </c>
      <c r="G57" s="2">
        <f t="shared" si="0"/>
        <v>284.4781761152181</v>
      </c>
      <c r="H57" s="1">
        <v>31</v>
      </c>
      <c r="I57" s="1">
        <v>19.03</v>
      </c>
    </row>
    <row r="58" spans="1:9" x14ac:dyDescent="0.25">
      <c r="A58" s="1">
        <v>2014</v>
      </c>
      <c r="B58" s="1">
        <v>9</v>
      </c>
      <c r="C58" s="2">
        <v>97.71</v>
      </c>
      <c r="D58" s="2">
        <v>120.44</v>
      </c>
      <c r="E58" s="2">
        <v>104.99736</v>
      </c>
      <c r="F58" s="2">
        <v>82.267359999999996</v>
      </c>
      <c r="G58" s="2">
        <f t="shared" si="0"/>
        <v>823.21316216049377</v>
      </c>
      <c r="H58" s="1">
        <v>30</v>
      </c>
      <c r="I58" s="1">
        <v>29.91</v>
      </c>
    </row>
    <row r="59" spans="1:9" x14ac:dyDescent="0.25">
      <c r="A59" s="1">
        <v>2014</v>
      </c>
      <c r="B59" s="1">
        <v>10</v>
      </c>
      <c r="C59" s="2">
        <v>84.27</v>
      </c>
      <c r="D59" s="2">
        <v>168.26</v>
      </c>
      <c r="E59" s="2">
        <v>57.862296999999998</v>
      </c>
      <c r="F59" s="2">
        <v>-26.127702999999997</v>
      </c>
      <c r="G59" s="2">
        <f t="shared" si="0"/>
        <v>-253.0145731447879</v>
      </c>
      <c r="H59" s="1">
        <v>31</v>
      </c>
      <c r="I59" s="1">
        <v>-45.9</v>
      </c>
    </row>
    <row r="60" spans="1:9" x14ac:dyDescent="0.25">
      <c r="A60" s="1">
        <v>2014</v>
      </c>
      <c r="B60" s="1">
        <v>11</v>
      </c>
      <c r="C60" s="2">
        <v>64.489999999999995</v>
      </c>
      <c r="D60" s="2">
        <v>191.89</v>
      </c>
      <c r="E60" s="2">
        <v>69.223079999999996</v>
      </c>
      <c r="F60" s="2">
        <v>-58.176919999999996</v>
      </c>
      <c r="G60" s="2">
        <f t="shared" si="0"/>
        <v>-582.15076158950615</v>
      </c>
      <c r="H60" s="1">
        <v>30</v>
      </c>
      <c r="I60" s="1">
        <v>-51.87</v>
      </c>
    </row>
    <row r="61" spans="1:9" x14ac:dyDescent="0.25">
      <c r="A61" s="1">
        <v>2014</v>
      </c>
      <c r="B61" s="1">
        <v>12</v>
      </c>
      <c r="C61" s="2">
        <v>36.31</v>
      </c>
      <c r="D61" s="2">
        <v>68.66</v>
      </c>
      <c r="E61" s="2">
        <v>72.114315000000005</v>
      </c>
      <c r="F61" s="2">
        <v>39.764315000000011</v>
      </c>
      <c r="G61" s="2">
        <f t="shared" si="0"/>
        <v>385.06833861820502</v>
      </c>
      <c r="H61" s="1">
        <v>31</v>
      </c>
      <c r="I61" s="1">
        <v>15.38</v>
      </c>
    </row>
    <row r="63" spans="1:9" x14ac:dyDescent="0.25">
      <c r="F63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GEMH_CAL_NBS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2019-03-25T19:24:07Z</dcterms:modified>
</cp:coreProperties>
</file>