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44F68804-902C-4D33-9DC1-AD95D5E3C294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BASE!$A$2:$AT$714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17" i="1" l="1"/>
  <c r="AM717" i="1"/>
  <c r="AK717" i="1"/>
  <c r="AI717" i="1"/>
  <c r="AO716" i="1"/>
  <c r="AM716" i="1"/>
  <c r="AK716" i="1"/>
  <c r="AI716" i="1"/>
  <c r="AG716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8" i="1"/>
  <c r="AI8" i="1"/>
  <c r="AJ8" i="1"/>
  <c r="AK8" i="1"/>
  <c r="AL8" i="1"/>
  <c r="AM8" i="1"/>
  <c r="AN8" i="1"/>
  <c r="AO8" i="1"/>
  <c r="AH9" i="1"/>
  <c r="AI9" i="1"/>
  <c r="AJ9" i="1"/>
  <c r="AK9" i="1"/>
  <c r="AL9" i="1"/>
  <c r="AM9" i="1"/>
  <c r="AN9" i="1"/>
  <c r="AO9" i="1"/>
  <c r="AH10" i="1"/>
  <c r="AI10" i="1"/>
  <c r="AJ10" i="1"/>
  <c r="AK10" i="1"/>
  <c r="AL10" i="1"/>
  <c r="AM10" i="1"/>
  <c r="AN10" i="1"/>
  <c r="AO10" i="1"/>
  <c r="AH11" i="1"/>
  <c r="AI11" i="1"/>
  <c r="AJ11" i="1"/>
  <c r="AK11" i="1"/>
  <c r="AL11" i="1"/>
  <c r="AM11" i="1"/>
  <c r="AN11" i="1"/>
  <c r="AO11" i="1"/>
  <c r="AH12" i="1"/>
  <c r="AI12" i="1"/>
  <c r="AJ12" i="1"/>
  <c r="AK12" i="1"/>
  <c r="AL12" i="1"/>
  <c r="AM12" i="1"/>
  <c r="AN12" i="1"/>
  <c r="AO12" i="1"/>
  <c r="AH13" i="1"/>
  <c r="AI13" i="1"/>
  <c r="AJ13" i="1"/>
  <c r="AK13" i="1"/>
  <c r="AL13" i="1"/>
  <c r="AM13" i="1"/>
  <c r="AN13" i="1"/>
  <c r="AO13" i="1"/>
  <c r="AH14" i="1"/>
  <c r="AI14" i="1"/>
  <c r="AJ14" i="1"/>
  <c r="AK14" i="1"/>
  <c r="AL14" i="1"/>
  <c r="AM14" i="1"/>
  <c r="AN14" i="1"/>
  <c r="AO14" i="1"/>
  <c r="AH15" i="1"/>
  <c r="AI15" i="1"/>
  <c r="AJ15" i="1"/>
  <c r="AK15" i="1"/>
  <c r="AL15" i="1"/>
  <c r="AM15" i="1"/>
  <c r="AN15" i="1"/>
  <c r="AO15" i="1"/>
  <c r="AH16" i="1"/>
  <c r="AI16" i="1"/>
  <c r="AJ16" i="1"/>
  <c r="AK16" i="1"/>
  <c r="AL16" i="1"/>
  <c r="AM16" i="1"/>
  <c r="AN16" i="1"/>
  <c r="AO16" i="1"/>
  <c r="AH17" i="1"/>
  <c r="AI17" i="1"/>
  <c r="AJ17" i="1"/>
  <c r="AK17" i="1"/>
  <c r="AL17" i="1"/>
  <c r="AM17" i="1"/>
  <c r="AN17" i="1"/>
  <c r="AO17" i="1"/>
  <c r="AH18" i="1"/>
  <c r="AI18" i="1"/>
  <c r="AJ18" i="1"/>
  <c r="AK18" i="1"/>
  <c r="AL18" i="1"/>
  <c r="AM18" i="1"/>
  <c r="AN18" i="1"/>
  <c r="AO18" i="1"/>
  <c r="AH19" i="1"/>
  <c r="AI19" i="1"/>
  <c r="AJ19" i="1"/>
  <c r="AK19" i="1"/>
  <c r="AL19" i="1"/>
  <c r="AM19" i="1"/>
  <c r="AN19" i="1"/>
  <c r="AO19" i="1"/>
  <c r="AH20" i="1"/>
  <c r="AI20" i="1"/>
  <c r="AJ20" i="1"/>
  <c r="AK20" i="1"/>
  <c r="AL20" i="1"/>
  <c r="AM20" i="1"/>
  <c r="AN20" i="1"/>
  <c r="AO20" i="1"/>
  <c r="AH21" i="1"/>
  <c r="AI21" i="1"/>
  <c r="AJ21" i="1"/>
  <c r="AK21" i="1"/>
  <c r="AL21" i="1"/>
  <c r="AM21" i="1"/>
  <c r="AN21" i="1"/>
  <c r="AO21" i="1"/>
  <c r="AH22" i="1"/>
  <c r="AI22" i="1"/>
  <c r="AJ22" i="1"/>
  <c r="AK22" i="1"/>
  <c r="AL22" i="1"/>
  <c r="AM22" i="1"/>
  <c r="AN22" i="1"/>
  <c r="AO22" i="1"/>
  <c r="AH23" i="1"/>
  <c r="AI23" i="1"/>
  <c r="AJ23" i="1"/>
  <c r="AK23" i="1"/>
  <c r="AL23" i="1"/>
  <c r="AM23" i="1"/>
  <c r="AN23" i="1"/>
  <c r="AO23" i="1"/>
  <c r="AH24" i="1"/>
  <c r="AI24" i="1"/>
  <c r="AJ24" i="1"/>
  <c r="AK24" i="1"/>
  <c r="AL24" i="1"/>
  <c r="AM24" i="1"/>
  <c r="AN24" i="1"/>
  <c r="AO24" i="1"/>
  <c r="AH25" i="1"/>
  <c r="AI25" i="1"/>
  <c r="AJ25" i="1"/>
  <c r="AK25" i="1"/>
  <c r="AL25" i="1"/>
  <c r="AM25" i="1"/>
  <c r="AN25" i="1"/>
  <c r="AO25" i="1"/>
  <c r="AH26" i="1"/>
  <c r="AI26" i="1"/>
  <c r="AJ26" i="1"/>
  <c r="AK26" i="1"/>
  <c r="AL26" i="1"/>
  <c r="AM26" i="1"/>
  <c r="AN26" i="1"/>
  <c r="AO26" i="1"/>
  <c r="AH27" i="1"/>
  <c r="AI27" i="1"/>
  <c r="AJ27" i="1"/>
  <c r="AK27" i="1"/>
  <c r="AL27" i="1"/>
  <c r="AM27" i="1"/>
  <c r="AN27" i="1"/>
  <c r="AO27" i="1"/>
  <c r="AH28" i="1"/>
  <c r="AI28" i="1"/>
  <c r="AJ28" i="1"/>
  <c r="AK28" i="1"/>
  <c r="AL28" i="1"/>
  <c r="AM28" i="1"/>
  <c r="AN28" i="1"/>
  <c r="AO28" i="1"/>
  <c r="AH29" i="1"/>
  <c r="AI29" i="1"/>
  <c r="AJ29" i="1"/>
  <c r="AK29" i="1"/>
  <c r="AL29" i="1"/>
  <c r="AM29" i="1"/>
  <c r="AN29" i="1"/>
  <c r="AO29" i="1"/>
  <c r="AH30" i="1"/>
  <c r="AI30" i="1"/>
  <c r="AJ30" i="1"/>
  <c r="AK30" i="1"/>
  <c r="AL30" i="1"/>
  <c r="AM30" i="1"/>
  <c r="AN30" i="1"/>
  <c r="AO30" i="1"/>
  <c r="AH31" i="1"/>
  <c r="AI31" i="1"/>
  <c r="AJ31" i="1"/>
  <c r="AK31" i="1"/>
  <c r="AL31" i="1"/>
  <c r="AM31" i="1"/>
  <c r="AN31" i="1"/>
  <c r="AO31" i="1"/>
  <c r="AH32" i="1"/>
  <c r="AI32" i="1"/>
  <c r="AJ32" i="1"/>
  <c r="AK32" i="1"/>
  <c r="AL32" i="1"/>
  <c r="AM32" i="1"/>
  <c r="AN32" i="1"/>
  <c r="AO32" i="1"/>
  <c r="AH33" i="1"/>
  <c r="AI33" i="1"/>
  <c r="AJ33" i="1"/>
  <c r="AK33" i="1"/>
  <c r="AL33" i="1"/>
  <c r="AM33" i="1"/>
  <c r="AN33" i="1"/>
  <c r="AO33" i="1"/>
  <c r="AH34" i="1"/>
  <c r="AI34" i="1"/>
  <c r="AJ34" i="1"/>
  <c r="AK34" i="1"/>
  <c r="AL34" i="1"/>
  <c r="AM34" i="1"/>
  <c r="AN34" i="1"/>
  <c r="AO34" i="1"/>
  <c r="AH35" i="1"/>
  <c r="AI35" i="1"/>
  <c r="AJ35" i="1"/>
  <c r="AK35" i="1"/>
  <c r="AL35" i="1"/>
  <c r="AM35" i="1"/>
  <c r="AN35" i="1"/>
  <c r="AO35" i="1"/>
  <c r="AH36" i="1"/>
  <c r="AI36" i="1"/>
  <c r="AJ36" i="1"/>
  <c r="AK36" i="1"/>
  <c r="AL36" i="1"/>
  <c r="AM36" i="1"/>
  <c r="AN36" i="1"/>
  <c r="AO36" i="1"/>
  <c r="AH37" i="1"/>
  <c r="AI37" i="1"/>
  <c r="AJ37" i="1"/>
  <c r="AK37" i="1"/>
  <c r="AL37" i="1"/>
  <c r="AM37" i="1"/>
  <c r="AN37" i="1"/>
  <c r="AO37" i="1"/>
  <c r="AH38" i="1"/>
  <c r="AI38" i="1"/>
  <c r="AJ38" i="1"/>
  <c r="AK38" i="1"/>
  <c r="AL38" i="1"/>
  <c r="AM38" i="1"/>
  <c r="AN38" i="1"/>
  <c r="AO38" i="1"/>
  <c r="AH39" i="1"/>
  <c r="AI39" i="1"/>
  <c r="AJ39" i="1"/>
  <c r="AK39" i="1"/>
  <c r="AL39" i="1"/>
  <c r="AM39" i="1"/>
  <c r="AN39" i="1"/>
  <c r="AO39" i="1"/>
  <c r="AH40" i="1"/>
  <c r="AI40" i="1"/>
  <c r="AJ40" i="1"/>
  <c r="AK40" i="1"/>
  <c r="AL40" i="1"/>
  <c r="AM40" i="1"/>
  <c r="AN40" i="1"/>
  <c r="AO40" i="1"/>
  <c r="AH41" i="1"/>
  <c r="AI41" i="1"/>
  <c r="AJ41" i="1"/>
  <c r="AK41" i="1"/>
  <c r="AL41" i="1"/>
  <c r="AM41" i="1"/>
  <c r="AN41" i="1"/>
  <c r="AO41" i="1"/>
  <c r="AH42" i="1"/>
  <c r="AI42" i="1"/>
  <c r="AJ42" i="1"/>
  <c r="AK42" i="1"/>
  <c r="AL42" i="1"/>
  <c r="AM42" i="1"/>
  <c r="AN42" i="1"/>
  <c r="AO42" i="1"/>
  <c r="AH43" i="1"/>
  <c r="AI43" i="1"/>
  <c r="AJ43" i="1"/>
  <c r="AK43" i="1"/>
  <c r="AL43" i="1"/>
  <c r="AM43" i="1"/>
  <c r="AN43" i="1"/>
  <c r="AO43" i="1"/>
  <c r="AH44" i="1"/>
  <c r="AI44" i="1"/>
  <c r="AJ44" i="1"/>
  <c r="AK44" i="1"/>
  <c r="AL44" i="1"/>
  <c r="AM44" i="1"/>
  <c r="AN44" i="1"/>
  <c r="AO44" i="1"/>
  <c r="AH45" i="1"/>
  <c r="AI45" i="1"/>
  <c r="AJ45" i="1"/>
  <c r="AK45" i="1"/>
  <c r="AL45" i="1"/>
  <c r="AM45" i="1"/>
  <c r="AN45" i="1"/>
  <c r="AO45" i="1"/>
  <c r="AH46" i="1"/>
  <c r="AI46" i="1"/>
  <c r="AJ46" i="1"/>
  <c r="AK46" i="1"/>
  <c r="AL46" i="1"/>
  <c r="AM46" i="1"/>
  <c r="AN46" i="1"/>
  <c r="AO46" i="1"/>
  <c r="AH47" i="1"/>
  <c r="AI47" i="1"/>
  <c r="AJ47" i="1"/>
  <c r="AK47" i="1"/>
  <c r="AL47" i="1"/>
  <c r="AM47" i="1"/>
  <c r="AN47" i="1"/>
  <c r="AO47" i="1"/>
  <c r="AH48" i="1"/>
  <c r="AI48" i="1"/>
  <c r="AJ48" i="1"/>
  <c r="AK48" i="1"/>
  <c r="AL48" i="1"/>
  <c r="AM48" i="1"/>
  <c r="AN48" i="1"/>
  <c r="AO48" i="1"/>
  <c r="AH49" i="1"/>
  <c r="AI49" i="1"/>
  <c r="AJ49" i="1"/>
  <c r="AK49" i="1"/>
  <c r="AL49" i="1"/>
  <c r="AM49" i="1"/>
  <c r="AN49" i="1"/>
  <c r="AO49" i="1"/>
  <c r="AH50" i="1"/>
  <c r="AI50" i="1"/>
  <c r="AJ50" i="1"/>
  <c r="AK50" i="1"/>
  <c r="AL50" i="1"/>
  <c r="AM50" i="1"/>
  <c r="AN50" i="1"/>
  <c r="AO50" i="1"/>
  <c r="AH51" i="1"/>
  <c r="AI51" i="1"/>
  <c r="AJ51" i="1"/>
  <c r="AK51" i="1"/>
  <c r="AL51" i="1"/>
  <c r="AM51" i="1"/>
  <c r="AN51" i="1"/>
  <c r="AO51" i="1"/>
  <c r="AH52" i="1"/>
  <c r="AI52" i="1"/>
  <c r="AJ52" i="1"/>
  <c r="AK52" i="1"/>
  <c r="AL52" i="1"/>
  <c r="AM52" i="1"/>
  <c r="AN52" i="1"/>
  <c r="AO52" i="1"/>
  <c r="AH53" i="1"/>
  <c r="AI53" i="1"/>
  <c r="AJ53" i="1"/>
  <c r="AK53" i="1"/>
  <c r="AL53" i="1"/>
  <c r="AM53" i="1"/>
  <c r="AN53" i="1"/>
  <c r="AO53" i="1"/>
  <c r="AH54" i="1"/>
  <c r="AI54" i="1"/>
  <c r="AJ54" i="1"/>
  <c r="AK54" i="1"/>
  <c r="AL54" i="1"/>
  <c r="AM54" i="1"/>
  <c r="AN54" i="1"/>
  <c r="AO54" i="1"/>
  <c r="AH55" i="1"/>
  <c r="AI55" i="1"/>
  <c r="AJ55" i="1"/>
  <c r="AK55" i="1"/>
  <c r="AL55" i="1"/>
  <c r="AM55" i="1"/>
  <c r="AN55" i="1"/>
  <c r="AO55" i="1"/>
  <c r="AH56" i="1"/>
  <c r="AI56" i="1"/>
  <c r="AJ56" i="1"/>
  <c r="AK56" i="1"/>
  <c r="AL56" i="1"/>
  <c r="AM56" i="1"/>
  <c r="AN56" i="1"/>
  <c r="AO56" i="1"/>
  <c r="AH57" i="1"/>
  <c r="AI57" i="1"/>
  <c r="AJ57" i="1"/>
  <c r="AK57" i="1"/>
  <c r="AL57" i="1"/>
  <c r="AM57" i="1"/>
  <c r="AN57" i="1"/>
  <c r="AO57" i="1"/>
  <c r="AH58" i="1"/>
  <c r="AI58" i="1"/>
  <c r="AJ58" i="1"/>
  <c r="AK58" i="1"/>
  <c r="AL58" i="1"/>
  <c r="AM58" i="1"/>
  <c r="AN58" i="1"/>
  <c r="AO58" i="1"/>
  <c r="AH59" i="1"/>
  <c r="AI59" i="1"/>
  <c r="AJ59" i="1"/>
  <c r="AK59" i="1"/>
  <c r="AL59" i="1"/>
  <c r="AM59" i="1"/>
  <c r="AN59" i="1"/>
  <c r="AO59" i="1"/>
  <c r="AH60" i="1"/>
  <c r="AI60" i="1"/>
  <c r="AJ60" i="1"/>
  <c r="AK60" i="1"/>
  <c r="AL60" i="1"/>
  <c r="AM60" i="1"/>
  <c r="AN60" i="1"/>
  <c r="AO60" i="1"/>
  <c r="AH61" i="1"/>
  <c r="AI61" i="1"/>
  <c r="AJ61" i="1"/>
  <c r="AK61" i="1"/>
  <c r="AL61" i="1"/>
  <c r="AM61" i="1"/>
  <c r="AN61" i="1"/>
  <c r="AO61" i="1"/>
  <c r="AH62" i="1"/>
  <c r="AI62" i="1"/>
  <c r="AJ62" i="1"/>
  <c r="AK62" i="1"/>
  <c r="AL62" i="1"/>
  <c r="AM62" i="1"/>
  <c r="AN62" i="1"/>
  <c r="AO62" i="1"/>
  <c r="AH63" i="1"/>
  <c r="AI63" i="1"/>
  <c r="AJ63" i="1"/>
  <c r="AK63" i="1"/>
  <c r="AL63" i="1"/>
  <c r="AM63" i="1"/>
  <c r="AN63" i="1"/>
  <c r="AO63" i="1"/>
  <c r="AH64" i="1"/>
  <c r="AI64" i="1"/>
  <c r="AJ64" i="1"/>
  <c r="AK64" i="1"/>
  <c r="AL64" i="1"/>
  <c r="AM64" i="1"/>
  <c r="AN64" i="1"/>
  <c r="AO64" i="1"/>
  <c r="AH65" i="1"/>
  <c r="AI65" i="1"/>
  <c r="AJ65" i="1"/>
  <c r="AK65" i="1"/>
  <c r="AL65" i="1"/>
  <c r="AM65" i="1"/>
  <c r="AN65" i="1"/>
  <c r="AO65" i="1"/>
  <c r="AH66" i="1"/>
  <c r="AI66" i="1"/>
  <c r="AJ66" i="1"/>
  <c r="AK66" i="1"/>
  <c r="AL66" i="1"/>
  <c r="AM66" i="1"/>
  <c r="AN66" i="1"/>
  <c r="AO66" i="1"/>
  <c r="AH67" i="1"/>
  <c r="AI67" i="1"/>
  <c r="AJ67" i="1"/>
  <c r="AK67" i="1"/>
  <c r="AL67" i="1"/>
  <c r="AM67" i="1"/>
  <c r="AN67" i="1"/>
  <c r="AO67" i="1"/>
  <c r="AH68" i="1"/>
  <c r="AI68" i="1"/>
  <c r="AJ68" i="1"/>
  <c r="AK68" i="1"/>
  <c r="AL68" i="1"/>
  <c r="AM68" i="1"/>
  <c r="AN68" i="1"/>
  <c r="AO68" i="1"/>
  <c r="AH69" i="1"/>
  <c r="AI69" i="1"/>
  <c r="AJ69" i="1"/>
  <c r="AK69" i="1"/>
  <c r="AL69" i="1"/>
  <c r="AM69" i="1"/>
  <c r="AN69" i="1"/>
  <c r="AO69" i="1"/>
  <c r="AH70" i="1"/>
  <c r="AI70" i="1"/>
  <c r="AJ70" i="1"/>
  <c r="AK70" i="1"/>
  <c r="AL70" i="1"/>
  <c r="AM70" i="1"/>
  <c r="AN70" i="1"/>
  <c r="AO70" i="1"/>
  <c r="AH71" i="1"/>
  <c r="AI71" i="1"/>
  <c r="AJ71" i="1"/>
  <c r="AK71" i="1"/>
  <c r="AL71" i="1"/>
  <c r="AM71" i="1"/>
  <c r="AN71" i="1"/>
  <c r="AO71" i="1"/>
  <c r="AH72" i="1"/>
  <c r="AI72" i="1"/>
  <c r="AJ72" i="1"/>
  <c r="AK72" i="1"/>
  <c r="AL72" i="1"/>
  <c r="AM72" i="1"/>
  <c r="AN72" i="1"/>
  <c r="AO72" i="1"/>
  <c r="AH73" i="1"/>
  <c r="AI73" i="1"/>
  <c r="AJ73" i="1"/>
  <c r="AK73" i="1"/>
  <c r="AL73" i="1"/>
  <c r="AM73" i="1"/>
  <c r="AN73" i="1"/>
  <c r="AO73" i="1"/>
  <c r="AH74" i="1"/>
  <c r="AI74" i="1"/>
  <c r="AJ74" i="1"/>
  <c r="AK74" i="1"/>
  <c r="AL74" i="1"/>
  <c r="AM74" i="1"/>
  <c r="AN74" i="1"/>
  <c r="AO74" i="1"/>
  <c r="AH75" i="1"/>
  <c r="AI75" i="1"/>
  <c r="AJ75" i="1"/>
  <c r="AK75" i="1"/>
  <c r="AL75" i="1"/>
  <c r="AM75" i="1"/>
  <c r="AN75" i="1"/>
  <c r="AO75" i="1"/>
  <c r="AH76" i="1"/>
  <c r="AI76" i="1"/>
  <c r="AJ76" i="1"/>
  <c r="AK76" i="1"/>
  <c r="AL76" i="1"/>
  <c r="AM76" i="1"/>
  <c r="AN76" i="1"/>
  <c r="AO76" i="1"/>
  <c r="AH77" i="1"/>
  <c r="AI77" i="1"/>
  <c r="AJ77" i="1"/>
  <c r="AK77" i="1"/>
  <c r="AL77" i="1"/>
  <c r="AM77" i="1"/>
  <c r="AN77" i="1"/>
  <c r="AO77" i="1"/>
  <c r="AH78" i="1"/>
  <c r="AI78" i="1"/>
  <c r="AJ78" i="1"/>
  <c r="AK78" i="1"/>
  <c r="AL78" i="1"/>
  <c r="AM78" i="1"/>
  <c r="AN78" i="1"/>
  <c r="AO78" i="1"/>
  <c r="AH79" i="1"/>
  <c r="AI79" i="1"/>
  <c r="AJ79" i="1"/>
  <c r="AK79" i="1"/>
  <c r="AL79" i="1"/>
  <c r="AM79" i="1"/>
  <c r="AN79" i="1"/>
  <c r="AO79" i="1"/>
  <c r="AH80" i="1"/>
  <c r="AI80" i="1"/>
  <c r="AJ80" i="1"/>
  <c r="AK80" i="1"/>
  <c r="AL80" i="1"/>
  <c r="AM80" i="1"/>
  <c r="AN80" i="1"/>
  <c r="AO80" i="1"/>
  <c r="AH81" i="1"/>
  <c r="AI81" i="1"/>
  <c r="AJ81" i="1"/>
  <c r="AK81" i="1"/>
  <c r="AL81" i="1"/>
  <c r="AM81" i="1"/>
  <c r="AN81" i="1"/>
  <c r="AO81" i="1"/>
  <c r="AH82" i="1"/>
  <c r="AI82" i="1"/>
  <c r="AJ82" i="1"/>
  <c r="AK82" i="1"/>
  <c r="AL82" i="1"/>
  <c r="AM82" i="1"/>
  <c r="AN82" i="1"/>
  <c r="AO82" i="1"/>
  <c r="AH83" i="1"/>
  <c r="AI83" i="1"/>
  <c r="AJ83" i="1"/>
  <c r="AK83" i="1"/>
  <c r="AL83" i="1"/>
  <c r="AM83" i="1"/>
  <c r="AN83" i="1"/>
  <c r="AO83" i="1"/>
  <c r="AH84" i="1"/>
  <c r="AI84" i="1"/>
  <c r="AJ84" i="1"/>
  <c r="AK84" i="1"/>
  <c r="AL84" i="1"/>
  <c r="AM84" i="1"/>
  <c r="AN84" i="1"/>
  <c r="AO84" i="1"/>
  <c r="AH85" i="1"/>
  <c r="AI85" i="1"/>
  <c r="AJ85" i="1"/>
  <c r="AK85" i="1"/>
  <c r="AL85" i="1"/>
  <c r="AM85" i="1"/>
  <c r="AN85" i="1"/>
  <c r="AO85" i="1"/>
  <c r="AH86" i="1"/>
  <c r="AI86" i="1"/>
  <c r="AJ86" i="1"/>
  <c r="AK86" i="1"/>
  <c r="AL86" i="1"/>
  <c r="AM86" i="1"/>
  <c r="AN86" i="1"/>
  <c r="AO86" i="1"/>
  <c r="AH87" i="1"/>
  <c r="AI87" i="1"/>
  <c r="AJ87" i="1"/>
  <c r="AK87" i="1"/>
  <c r="AL87" i="1"/>
  <c r="AM87" i="1"/>
  <c r="AN87" i="1"/>
  <c r="AO87" i="1"/>
  <c r="AH88" i="1"/>
  <c r="AI88" i="1"/>
  <c r="AJ88" i="1"/>
  <c r="AK88" i="1"/>
  <c r="AL88" i="1"/>
  <c r="AM88" i="1"/>
  <c r="AN88" i="1"/>
  <c r="AO88" i="1"/>
  <c r="AH89" i="1"/>
  <c r="AI89" i="1"/>
  <c r="AJ89" i="1"/>
  <c r="AK89" i="1"/>
  <c r="AL89" i="1"/>
  <c r="AM89" i="1"/>
  <c r="AN89" i="1"/>
  <c r="AO89" i="1"/>
  <c r="AH90" i="1"/>
  <c r="AI90" i="1"/>
  <c r="AJ90" i="1"/>
  <c r="AK90" i="1"/>
  <c r="AL90" i="1"/>
  <c r="AM90" i="1"/>
  <c r="AN90" i="1"/>
  <c r="AO90" i="1"/>
  <c r="AH91" i="1"/>
  <c r="AI91" i="1"/>
  <c r="AJ91" i="1"/>
  <c r="AK91" i="1"/>
  <c r="AL91" i="1"/>
  <c r="AM91" i="1"/>
  <c r="AN91" i="1"/>
  <c r="AO91" i="1"/>
  <c r="AH92" i="1"/>
  <c r="AI92" i="1"/>
  <c r="AJ92" i="1"/>
  <c r="AK92" i="1"/>
  <c r="AL92" i="1"/>
  <c r="AM92" i="1"/>
  <c r="AN92" i="1"/>
  <c r="AO92" i="1"/>
  <c r="AH93" i="1"/>
  <c r="AI93" i="1"/>
  <c r="AJ93" i="1"/>
  <c r="AK93" i="1"/>
  <c r="AL93" i="1"/>
  <c r="AM93" i="1"/>
  <c r="AN93" i="1"/>
  <c r="AO93" i="1"/>
  <c r="AH94" i="1"/>
  <c r="AI94" i="1"/>
  <c r="AJ94" i="1"/>
  <c r="AK94" i="1"/>
  <c r="AL94" i="1"/>
  <c r="AM94" i="1"/>
  <c r="AN94" i="1"/>
  <c r="AO94" i="1"/>
  <c r="AH95" i="1"/>
  <c r="AI95" i="1"/>
  <c r="AJ95" i="1"/>
  <c r="AK95" i="1"/>
  <c r="AL95" i="1"/>
  <c r="AM95" i="1"/>
  <c r="AN95" i="1"/>
  <c r="AO95" i="1"/>
  <c r="AH96" i="1"/>
  <c r="AI96" i="1"/>
  <c r="AJ96" i="1"/>
  <c r="AK96" i="1"/>
  <c r="AL96" i="1"/>
  <c r="AM96" i="1"/>
  <c r="AN96" i="1"/>
  <c r="AO96" i="1"/>
  <c r="AH97" i="1"/>
  <c r="AI97" i="1"/>
  <c r="AJ97" i="1"/>
  <c r="AK97" i="1"/>
  <c r="AL97" i="1"/>
  <c r="AM97" i="1"/>
  <c r="AN97" i="1"/>
  <c r="AO97" i="1"/>
  <c r="AH98" i="1"/>
  <c r="AI98" i="1"/>
  <c r="AJ98" i="1"/>
  <c r="AK98" i="1"/>
  <c r="AL98" i="1"/>
  <c r="AM98" i="1"/>
  <c r="AN98" i="1"/>
  <c r="AO98" i="1"/>
  <c r="AH99" i="1"/>
  <c r="AI99" i="1"/>
  <c r="AJ99" i="1"/>
  <c r="AK99" i="1"/>
  <c r="AL99" i="1"/>
  <c r="AM99" i="1"/>
  <c r="AN99" i="1"/>
  <c r="AO99" i="1"/>
  <c r="AH100" i="1"/>
  <c r="AI100" i="1"/>
  <c r="AJ100" i="1"/>
  <c r="AK100" i="1"/>
  <c r="AL100" i="1"/>
  <c r="AM100" i="1"/>
  <c r="AN100" i="1"/>
  <c r="AO100" i="1"/>
  <c r="AH101" i="1"/>
  <c r="AI101" i="1"/>
  <c r="AJ101" i="1"/>
  <c r="AK101" i="1"/>
  <c r="AL101" i="1"/>
  <c r="AM101" i="1"/>
  <c r="AN101" i="1"/>
  <c r="AO101" i="1"/>
  <c r="AH102" i="1"/>
  <c r="AI102" i="1"/>
  <c r="AJ102" i="1"/>
  <c r="AK102" i="1"/>
  <c r="AL102" i="1"/>
  <c r="AM102" i="1"/>
  <c r="AN102" i="1"/>
  <c r="AO102" i="1"/>
  <c r="AH103" i="1"/>
  <c r="AI103" i="1"/>
  <c r="AJ103" i="1"/>
  <c r="AK103" i="1"/>
  <c r="AL103" i="1"/>
  <c r="AM103" i="1"/>
  <c r="AN103" i="1"/>
  <c r="AO103" i="1"/>
  <c r="AH104" i="1"/>
  <c r="AI104" i="1"/>
  <c r="AJ104" i="1"/>
  <c r="AK104" i="1"/>
  <c r="AL104" i="1"/>
  <c r="AM104" i="1"/>
  <c r="AN104" i="1"/>
  <c r="AO104" i="1"/>
  <c r="AH105" i="1"/>
  <c r="AI105" i="1"/>
  <c r="AJ105" i="1"/>
  <c r="AK105" i="1"/>
  <c r="AL105" i="1"/>
  <c r="AM105" i="1"/>
  <c r="AN105" i="1"/>
  <c r="AO105" i="1"/>
  <c r="AH106" i="1"/>
  <c r="AI106" i="1"/>
  <c r="AJ106" i="1"/>
  <c r="AK106" i="1"/>
  <c r="AL106" i="1"/>
  <c r="AM106" i="1"/>
  <c r="AN106" i="1"/>
  <c r="AO106" i="1"/>
  <c r="AH107" i="1"/>
  <c r="AI107" i="1"/>
  <c r="AJ107" i="1"/>
  <c r="AK107" i="1"/>
  <c r="AL107" i="1"/>
  <c r="AM107" i="1"/>
  <c r="AN107" i="1"/>
  <c r="AO107" i="1"/>
  <c r="AH108" i="1"/>
  <c r="AI108" i="1"/>
  <c r="AJ108" i="1"/>
  <c r="AK108" i="1"/>
  <c r="AL108" i="1"/>
  <c r="AM108" i="1"/>
  <c r="AN108" i="1"/>
  <c r="AO108" i="1"/>
  <c r="AH109" i="1"/>
  <c r="AI109" i="1"/>
  <c r="AJ109" i="1"/>
  <c r="AK109" i="1"/>
  <c r="AL109" i="1"/>
  <c r="AM109" i="1"/>
  <c r="AN109" i="1"/>
  <c r="AO109" i="1"/>
  <c r="AH110" i="1"/>
  <c r="AI110" i="1"/>
  <c r="AJ110" i="1"/>
  <c r="AK110" i="1"/>
  <c r="AL110" i="1"/>
  <c r="AM110" i="1"/>
  <c r="AN110" i="1"/>
  <c r="AO110" i="1"/>
  <c r="AH111" i="1"/>
  <c r="AI111" i="1"/>
  <c r="AJ111" i="1"/>
  <c r="AK111" i="1"/>
  <c r="AL111" i="1"/>
  <c r="AM111" i="1"/>
  <c r="AN111" i="1"/>
  <c r="AO111" i="1"/>
  <c r="AH112" i="1"/>
  <c r="AI112" i="1"/>
  <c r="AJ112" i="1"/>
  <c r="AK112" i="1"/>
  <c r="AL112" i="1"/>
  <c r="AM112" i="1"/>
  <c r="AN112" i="1"/>
  <c r="AO112" i="1"/>
  <c r="AH113" i="1"/>
  <c r="AI113" i="1"/>
  <c r="AJ113" i="1"/>
  <c r="AK113" i="1"/>
  <c r="AL113" i="1"/>
  <c r="AM113" i="1"/>
  <c r="AN113" i="1"/>
  <c r="AO113" i="1"/>
  <c r="AH114" i="1"/>
  <c r="AI114" i="1"/>
  <c r="AJ114" i="1"/>
  <c r="AK114" i="1"/>
  <c r="AL114" i="1"/>
  <c r="AM114" i="1"/>
  <c r="AN114" i="1"/>
  <c r="AO114" i="1"/>
  <c r="AH115" i="1"/>
  <c r="AI115" i="1"/>
  <c r="AJ115" i="1"/>
  <c r="AK115" i="1"/>
  <c r="AL115" i="1"/>
  <c r="AM115" i="1"/>
  <c r="AN115" i="1"/>
  <c r="AO115" i="1"/>
  <c r="AH116" i="1"/>
  <c r="AI116" i="1"/>
  <c r="AJ116" i="1"/>
  <c r="AK116" i="1"/>
  <c r="AL116" i="1"/>
  <c r="AM116" i="1"/>
  <c r="AN116" i="1"/>
  <c r="AO116" i="1"/>
  <c r="AH117" i="1"/>
  <c r="AI117" i="1"/>
  <c r="AJ117" i="1"/>
  <c r="AK117" i="1"/>
  <c r="AL117" i="1"/>
  <c r="AM117" i="1"/>
  <c r="AN117" i="1"/>
  <c r="AO117" i="1"/>
  <c r="AH118" i="1"/>
  <c r="AI118" i="1"/>
  <c r="AJ118" i="1"/>
  <c r="AK118" i="1"/>
  <c r="AL118" i="1"/>
  <c r="AM118" i="1"/>
  <c r="AN118" i="1"/>
  <c r="AO118" i="1"/>
  <c r="AH119" i="1"/>
  <c r="AI119" i="1"/>
  <c r="AJ119" i="1"/>
  <c r="AK119" i="1"/>
  <c r="AL119" i="1"/>
  <c r="AM119" i="1"/>
  <c r="AN119" i="1"/>
  <c r="AO119" i="1"/>
  <c r="AH120" i="1"/>
  <c r="AI120" i="1"/>
  <c r="AJ120" i="1"/>
  <c r="AK120" i="1"/>
  <c r="AL120" i="1"/>
  <c r="AM120" i="1"/>
  <c r="AN120" i="1"/>
  <c r="AO120" i="1"/>
  <c r="AH121" i="1"/>
  <c r="AI121" i="1"/>
  <c r="AJ121" i="1"/>
  <c r="AK121" i="1"/>
  <c r="AL121" i="1"/>
  <c r="AM121" i="1"/>
  <c r="AN121" i="1"/>
  <c r="AO121" i="1"/>
  <c r="AH122" i="1"/>
  <c r="AI122" i="1"/>
  <c r="AJ122" i="1"/>
  <c r="AK122" i="1"/>
  <c r="AL122" i="1"/>
  <c r="AM122" i="1"/>
  <c r="AN122" i="1"/>
  <c r="AO122" i="1"/>
  <c r="AH123" i="1"/>
  <c r="AI123" i="1"/>
  <c r="AJ123" i="1"/>
  <c r="AK123" i="1"/>
  <c r="AL123" i="1"/>
  <c r="AM123" i="1"/>
  <c r="AN123" i="1"/>
  <c r="AO123" i="1"/>
  <c r="AH124" i="1"/>
  <c r="AI124" i="1"/>
  <c r="AJ124" i="1"/>
  <c r="AK124" i="1"/>
  <c r="AL124" i="1"/>
  <c r="AM124" i="1"/>
  <c r="AN124" i="1"/>
  <c r="AO124" i="1"/>
  <c r="AH125" i="1"/>
  <c r="AI125" i="1"/>
  <c r="AJ125" i="1"/>
  <c r="AK125" i="1"/>
  <c r="AL125" i="1"/>
  <c r="AM125" i="1"/>
  <c r="AN125" i="1"/>
  <c r="AO125" i="1"/>
  <c r="AH126" i="1"/>
  <c r="AI126" i="1"/>
  <c r="AJ126" i="1"/>
  <c r="AK126" i="1"/>
  <c r="AL126" i="1"/>
  <c r="AM126" i="1"/>
  <c r="AN126" i="1"/>
  <c r="AO126" i="1"/>
  <c r="AH127" i="1"/>
  <c r="AI127" i="1"/>
  <c r="AJ127" i="1"/>
  <c r="AK127" i="1"/>
  <c r="AL127" i="1"/>
  <c r="AM127" i="1"/>
  <c r="AN127" i="1"/>
  <c r="AO127" i="1"/>
  <c r="AH128" i="1"/>
  <c r="AI128" i="1"/>
  <c r="AJ128" i="1"/>
  <c r="AK128" i="1"/>
  <c r="AL128" i="1"/>
  <c r="AM128" i="1"/>
  <c r="AN128" i="1"/>
  <c r="AO128" i="1"/>
  <c r="AH129" i="1"/>
  <c r="AI129" i="1"/>
  <c r="AJ129" i="1"/>
  <c r="AK129" i="1"/>
  <c r="AL129" i="1"/>
  <c r="AM129" i="1"/>
  <c r="AN129" i="1"/>
  <c r="AO129" i="1"/>
  <c r="AH130" i="1"/>
  <c r="AI130" i="1"/>
  <c r="AJ130" i="1"/>
  <c r="AK130" i="1"/>
  <c r="AL130" i="1"/>
  <c r="AM130" i="1"/>
  <c r="AN130" i="1"/>
  <c r="AO130" i="1"/>
  <c r="AH131" i="1"/>
  <c r="AI131" i="1"/>
  <c r="AJ131" i="1"/>
  <c r="AK131" i="1"/>
  <c r="AL131" i="1"/>
  <c r="AM131" i="1"/>
  <c r="AN131" i="1"/>
  <c r="AO131" i="1"/>
  <c r="AH132" i="1"/>
  <c r="AI132" i="1"/>
  <c r="AJ132" i="1"/>
  <c r="AK132" i="1"/>
  <c r="AL132" i="1"/>
  <c r="AM132" i="1"/>
  <c r="AN132" i="1"/>
  <c r="AO132" i="1"/>
  <c r="AH133" i="1"/>
  <c r="AI133" i="1"/>
  <c r="AJ133" i="1"/>
  <c r="AK133" i="1"/>
  <c r="AL133" i="1"/>
  <c r="AM133" i="1"/>
  <c r="AN133" i="1"/>
  <c r="AO133" i="1"/>
  <c r="AH134" i="1"/>
  <c r="AI134" i="1"/>
  <c r="AJ134" i="1"/>
  <c r="AK134" i="1"/>
  <c r="AL134" i="1"/>
  <c r="AM134" i="1"/>
  <c r="AN134" i="1"/>
  <c r="AO134" i="1"/>
  <c r="AH135" i="1"/>
  <c r="AI135" i="1"/>
  <c r="AJ135" i="1"/>
  <c r="AK135" i="1"/>
  <c r="AL135" i="1"/>
  <c r="AM135" i="1"/>
  <c r="AN135" i="1"/>
  <c r="AO135" i="1"/>
  <c r="AH136" i="1"/>
  <c r="AI136" i="1"/>
  <c r="AJ136" i="1"/>
  <c r="AK136" i="1"/>
  <c r="AL136" i="1"/>
  <c r="AM136" i="1"/>
  <c r="AN136" i="1"/>
  <c r="AO136" i="1"/>
  <c r="AH137" i="1"/>
  <c r="AI137" i="1"/>
  <c r="AJ137" i="1"/>
  <c r="AK137" i="1"/>
  <c r="AL137" i="1"/>
  <c r="AM137" i="1"/>
  <c r="AN137" i="1"/>
  <c r="AO137" i="1"/>
  <c r="AH138" i="1"/>
  <c r="AI138" i="1"/>
  <c r="AJ138" i="1"/>
  <c r="AK138" i="1"/>
  <c r="AL138" i="1"/>
  <c r="AM138" i="1"/>
  <c r="AN138" i="1"/>
  <c r="AO138" i="1"/>
  <c r="AH139" i="1"/>
  <c r="AI139" i="1"/>
  <c r="AJ139" i="1"/>
  <c r="AK139" i="1"/>
  <c r="AL139" i="1"/>
  <c r="AM139" i="1"/>
  <c r="AN139" i="1"/>
  <c r="AO139" i="1"/>
  <c r="AH140" i="1"/>
  <c r="AI140" i="1"/>
  <c r="AJ140" i="1"/>
  <c r="AK140" i="1"/>
  <c r="AL140" i="1"/>
  <c r="AM140" i="1"/>
  <c r="AN140" i="1"/>
  <c r="AO140" i="1"/>
  <c r="AH141" i="1"/>
  <c r="AI141" i="1"/>
  <c r="AJ141" i="1"/>
  <c r="AK141" i="1"/>
  <c r="AL141" i="1"/>
  <c r="AM141" i="1"/>
  <c r="AN141" i="1"/>
  <c r="AO141" i="1"/>
  <c r="AH142" i="1"/>
  <c r="AI142" i="1"/>
  <c r="AJ142" i="1"/>
  <c r="AK142" i="1"/>
  <c r="AL142" i="1"/>
  <c r="AM142" i="1"/>
  <c r="AN142" i="1"/>
  <c r="AO142" i="1"/>
  <c r="AH143" i="1"/>
  <c r="AI143" i="1"/>
  <c r="AJ143" i="1"/>
  <c r="AK143" i="1"/>
  <c r="AL143" i="1"/>
  <c r="AM143" i="1"/>
  <c r="AN143" i="1"/>
  <c r="AO143" i="1"/>
  <c r="AH144" i="1"/>
  <c r="AI144" i="1"/>
  <c r="AJ144" i="1"/>
  <c r="AK144" i="1"/>
  <c r="AL144" i="1"/>
  <c r="AM144" i="1"/>
  <c r="AN144" i="1"/>
  <c r="AO144" i="1"/>
  <c r="AH145" i="1"/>
  <c r="AI145" i="1"/>
  <c r="AJ145" i="1"/>
  <c r="AK145" i="1"/>
  <c r="AL145" i="1"/>
  <c r="AM145" i="1"/>
  <c r="AN145" i="1"/>
  <c r="AO145" i="1"/>
  <c r="AH146" i="1"/>
  <c r="AI146" i="1"/>
  <c r="AJ146" i="1"/>
  <c r="AK146" i="1"/>
  <c r="AL146" i="1"/>
  <c r="AM146" i="1"/>
  <c r="AN146" i="1"/>
  <c r="AO146" i="1"/>
  <c r="AH147" i="1"/>
  <c r="AI147" i="1"/>
  <c r="AJ147" i="1"/>
  <c r="AK147" i="1"/>
  <c r="AL147" i="1"/>
  <c r="AM147" i="1"/>
  <c r="AN147" i="1"/>
  <c r="AO147" i="1"/>
  <c r="AH148" i="1"/>
  <c r="AI148" i="1"/>
  <c r="AJ148" i="1"/>
  <c r="AK148" i="1"/>
  <c r="AL148" i="1"/>
  <c r="AM148" i="1"/>
  <c r="AN148" i="1"/>
  <c r="AO148" i="1"/>
  <c r="AH149" i="1"/>
  <c r="AI149" i="1"/>
  <c r="AJ149" i="1"/>
  <c r="AK149" i="1"/>
  <c r="AL149" i="1"/>
  <c r="AM149" i="1"/>
  <c r="AN149" i="1"/>
  <c r="AO149" i="1"/>
  <c r="AH150" i="1"/>
  <c r="AI150" i="1"/>
  <c r="AJ150" i="1"/>
  <c r="AK150" i="1"/>
  <c r="AL150" i="1"/>
  <c r="AM150" i="1"/>
  <c r="AN150" i="1"/>
  <c r="AO150" i="1"/>
  <c r="AH151" i="1"/>
  <c r="AI151" i="1"/>
  <c r="AJ151" i="1"/>
  <c r="AK151" i="1"/>
  <c r="AL151" i="1"/>
  <c r="AM151" i="1"/>
  <c r="AN151" i="1"/>
  <c r="AO151" i="1"/>
  <c r="AH152" i="1"/>
  <c r="AI152" i="1"/>
  <c r="AJ152" i="1"/>
  <c r="AK152" i="1"/>
  <c r="AL152" i="1"/>
  <c r="AM152" i="1"/>
  <c r="AN152" i="1"/>
  <c r="AO152" i="1"/>
  <c r="AH153" i="1"/>
  <c r="AI153" i="1"/>
  <c r="AJ153" i="1"/>
  <c r="AK153" i="1"/>
  <c r="AL153" i="1"/>
  <c r="AM153" i="1"/>
  <c r="AN153" i="1"/>
  <c r="AO153" i="1"/>
  <c r="AH154" i="1"/>
  <c r="AI154" i="1"/>
  <c r="AJ154" i="1"/>
  <c r="AK154" i="1"/>
  <c r="AL154" i="1"/>
  <c r="AM154" i="1"/>
  <c r="AN154" i="1"/>
  <c r="AO154" i="1"/>
  <c r="AH155" i="1"/>
  <c r="AI155" i="1"/>
  <c r="AJ155" i="1"/>
  <c r="AK155" i="1"/>
  <c r="AL155" i="1"/>
  <c r="AM155" i="1"/>
  <c r="AN155" i="1"/>
  <c r="AO155" i="1"/>
  <c r="AH156" i="1"/>
  <c r="AI156" i="1"/>
  <c r="AJ156" i="1"/>
  <c r="AK156" i="1"/>
  <c r="AL156" i="1"/>
  <c r="AM156" i="1"/>
  <c r="AN156" i="1"/>
  <c r="AO156" i="1"/>
  <c r="AH157" i="1"/>
  <c r="AI157" i="1"/>
  <c r="AJ157" i="1"/>
  <c r="AK157" i="1"/>
  <c r="AL157" i="1"/>
  <c r="AM157" i="1"/>
  <c r="AN157" i="1"/>
  <c r="AO157" i="1"/>
  <c r="AH158" i="1"/>
  <c r="AI158" i="1"/>
  <c r="AJ158" i="1"/>
  <c r="AK158" i="1"/>
  <c r="AL158" i="1"/>
  <c r="AM158" i="1"/>
  <c r="AN158" i="1"/>
  <c r="AO158" i="1"/>
  <c r="AH159" i="1"/>
  <c r="AI159" i="1"/>
  <c r="AJ159" i="1"/>
  <c r="AK159" i="1"/>
  <c r="AL159" i="1"/>
  <c r="AM159" i="1"/>
  <c r="AN159" i="1"/>
  <c r="AO159" i="1"/>
  <c r="AH160" i="1"/>
  <c r="AI160" i="1"/>
  <c r="AJ160" i="1"/>
  <c r="AK160" i="1"/>
  <c r="AL160" i="1"/>
  <c r="AM160" i="1"/>
  <c r="AN160" i="1"/>
  <c r="AO160" i="1"/>
  <c r="AH161" i="1"/>
  <c r="AI161" i="1"/>
  <c r="AJ161" i="1"/>
  <c r="AK161" i="1"/>
  <c r="AL161" i="1"/>
  <c r="AM161" i="1"/>
  <c r="AN161" i="1"/>
  <c r="AO161" i="1"/>
  <c r="AH162" i="1"/>
  <c r="AI162" i="1"/>
  <c r="AJ162" i="1"/>
  <c r="AK162" i="1"/>
  <c r="AL162" i="1"/>
  <c r="AM162" i="1"/>
  <c r="AN162" i="1"/>
  <c r="AO162" i="1"/>
  <c r="AH163" i="1"/>
  <c r="AI163" i="1"/>
  <c r="AJ163" i="1"/>
  <c r="AK163" i="1"/>
  <c r="AL163" i="1"/>
  <c r="AM163" i="1"/>
  <c r="AN163" i="1"/>
  <c r="AO163" i="1"/>
  <c r="AH164" i="1"/>
  <c r="AI164" i="1"/>
  <c r="AJ164" i="1"/>
  <c r="AK164" i="1"/>
  <c r="AL164" i="1"/>
  <c r="AM164" i="1"/>
  <c r="AN164" i="1"/>
  <c r="AO164" i="1"/>
  <c r="AH165" i="1"/>
  <c r="AI165" i="1"/>
  <c r="AJ165" i="1"/>
  <c r="AK165" i="1"/>
  <c r="AL165" i="1"/>
  <c r="AM165" i="1"/>
  <c r="AN165" i="1"/>
  <c r="AO165" i="1"/>
  <c r="AH166" i="1"/>
  <c r="AI166" i="1"/>
  <c r="AJ166" i="1"/>
  <c r="AK166" i="1"/>
  <c r="AL166" i="1"/>
  <c r="AM166" i="1"/>
  <c r="AN166" i="1"/>
  <c r="AO166" i="1"/>
  <c r="AH167" i="1"/>
  <c r="AI167" i="1"/>
  <c r="AJ167" i="1"/>
  <c r="AK167" i="1"/>
  <c r="AL167" i="1"/>
  <c r="AM167" i="1"/>
  <c r="AN167" i="1"/>
  <c r="AO167" i="1"/>
  <c r="AH168" i="1"/>
  <c r="AI168" i="1"/>
  <c r="AJ168" i="1"/>
  <c r="AK168" i="1"/>
  <c r="AL168" i="1"/>
  <c r="AM168" i="1"/>
  <c r="AN168" i="1"/>
  <c r="AO168" i="1"/>
  <c r="AH169" i="1"/>
  <c r="AI169" i="1"/>
  <c r="AJ169" i="1"/>
  <c r="AK169" i="1"/>
  <c r="AL169" i="1"/>
  <c r="AM169" i="1"/>
  <c r="AN169" i="1"/>
  <c r="AO169" i="1"/>
  <c r="AH170" i="1"/>
  <c r="AI170" i="1"/>
  <c r="AJ170" i="1"/>
  <c r="AK170" i="1"/>
  <c r="AL170" i="1"/>
  <c r="AM170" i="1"/>
  <c r="AN170" i="1"/>
  <c r="AO170" i="1"/>
  <c r="AH171" i="1"/>
  <c r="AI171" i="1"/>
  <c r="AJ171" i="1"/>
  <c r="AK171" i="1"/>
  <c r="AL171" i="1"/>
  <c r="AM171" i="1"/>
  <c r="AN171" i="1"/>
  <c r="AO171" i="1"/>
  <c r="AH172" i="1"/>
  <c r="AI172" i="1"/>
  <c r="AJ172" i="1"/>
  <c r="AK172" i="1"/>
  <c r="AL172" i="1"/>
  <c r="AM172" i="1"/>
  <c r="AN172" i="1"/>
  <c r="AO172" i="1"/>
  <c r="AH173" i="1"/>
  <c r="AI173" i="1"/>
  <c r="AJ173" i="1"/>
  <c r="AK173" i="1"/>
  <c r="AL173" i="1"/>
  <c r="AM173" i="1"/>
  <c r="AN173" i="1"/>
  <c r="AO173" i="1"/>
  <c r="AH174" i="1"/>
  <c r="AI174" i="1"/>
  <c r="AJ174" i="1"/>
  <c r="AK174" i="1"/>
  <c r="AL174" i="1"/>
  <c r="AM174" i="1"/>
  <c r="AN174" i="1"/>
  <c r="AO174" i="1"/>
  <c r="AH175" i="1"/>
  <c r="AI175" i="1"/>
  <c r="AJ175" i="1"/>
  <c r="AK175" i="1"/>
  <c r="AL175" i="1"/>
  <c r="AM175" i="1"/>
  <c r="AN175" i="1"/>
  <c r="AO175" i="1"/>
  <c r="AH176" i="1"/>
  <c r="AI176" i="1"/>
  <c r="AJ176" i="1"/>
  <c r="AK176" i="1"/>
  <c r="AL176" i="1"/>
  <c r="AM176" i="1"/>
  <c r="AN176" i="1"/>
  <c r="AO176" i="1"/>
  <c r="AH177" i="1"/>
  <c r="AI177" i="1"/>
  <c r="AJ177" i="1"/>
  <c r="AK177" i="1"/>
  <c r="AL177" i="1"/>
  <c r="AM177" i="1"/>
  <c r="AN177" i="1"/>
  <c r="AO177" i="1"/>
  <c r="AH178" i="1"/>
  <c r="AI178" i="1"/>
  <c r="AJ178" i="1"/>
  <c r="AK178" i="1"/>
  <c r="AL178" i="1"/>
  <c r="AM178" i="1"/>
  <c r="AN178" i="1"/>
  <c r="AO178" i="1"/>
  <c r="AH179" i="1"/>
  <c r="AI179" i="1"/>
  <c r="AJ179" i="1"/>
  <c r="AK179" i="1"/>
  <c r="AL179" i="1"/>
  <c r="AM179" i="1"/>
  <c r="AN179" i="1"/>
  <c r="AO179" i="1"/>
  <c r="AH180" i="1"/>
  <c r="AI180" i="1"/>
  <c r="AJ180" i="1"/>
  <c r="AK180" i="1"/>
  <c r="AL180" i="1"/>
  <c r="AM180" i="1"/>
  <c r="AN180" i="1"/>
  <c r="AO180" i="1"/>
  <c r="AH181" i="1"/>
  <c r="AI181" i="1"/>
  <c r="AJ181" i="1"/>
  <c r="AK181" i="1"/>
  <c r="AL181" i="1"/>
  <c r="AM181" i="1"/>
  <c r="AN181" i="1"/>
  <c r="AO181" i="1"/>
  <c r="AH182" i="1"/>
  <c r="AI182" i="1"/>
  <c r="AJ182" i="1"/>
  <c r="AK182" i="1"/>
  <c r="AL182" i="1"/>
  <c r="AM182" i="1"/>
  <c r="AN182" i="1"/>
  <c r="AO182" i="1"/>
  <c r="AH183" i="1"/>
  <c r="AI183" i="1"/>
  <c r="AJ183" i="1"/>
  <c r="AK183" i="1"/>
  <c r="AL183" i="1"/>
  <c r="AM183" i="1"/>
  <c r="AN183" i="1"/>
  <c r="AO183" i="1"/>
  <c r="AH184" i="1"/>
  <c r="AI184" i="1"/>
  <c r="AJ184" i="1"/>
  <c r="AK184" i="1"/>
  <c r="AL184" i="1"/>
  <c r="AM184" i="1"/>
  <c r="AN184" i="1"/>
  <c r="AO184" i="1"/>
  <c r="AH185" i="1"/>
  <c r="AI185" i="1"/>
  <c r="AJ185" i="1"/>
  <c r="AK185" i="1"/>
  <c r="AL185" i="1"/>
  <c r="AM185" i="1"/>
  <c r="AN185" i="1"/>
  <c r="AO185" i="1"/>
  <c r="AH186" i="1"/>
  <c r="AI186" i="1"/>
  <c r="AJ186" i="1"/>
  <c r="AK186" i="1"/>
  <c r="AL186" i="1"/>
  <c r="AM186" i="1"/>
  <c r="AN186" i="1"/>
  <c r="AO186" i="1"/>
  <c r="AH187" i="1"/>
  <c r="AI187" i="1"/>
  <c r="AJ187" i="1"/>
  <c r="AK187" i="1"/>
  <c r="AL187" i="1"/>
  <c r="AM187" i="1"/>
  <c r="AN187" i="1"/>
  <c r="AO187" i="1"/>
  <c r="AH188" i="1"/>
  <c r="AI188" i="1"/>
  <c r="AJ188" i="1"/>
  <c r="AK188" i="1"/>
  <c r="AL188" i="1"/>
  <c r="AM188" i="1"/>
  <c r="AN188" i="1"/>
  <c r="AO188" i="1"/>
  <c r="AH189" i="1"/>
  <c r="AI189" i="1"/>
  <c r="AJ189" i="1"/>
  <c r="AK189" i="1"/>
  <c r="AL189" i="1"/>
  <c r="AM189" i="1"/>
  <c r="AN189" i="1"/>
  <c r="AO189" i="1"/>
  <c r="AH190" i="1"/>
  <c r="AI190" i="1"/>
  <c r="AJ190" i="1"/>
  <c r="AK190" i="1"/>
  <c r="AL190" i="1"/>
  <c r="AM190" i="1"/>
  <c r="AN190" i="1"/>
  <c r="AO190" i="1"/>
  <c r="AH191" i="1"/>
  <c r="AI191" i="1"/>
  <c r="AJ191" i="1"/>
  <c r="AK191" i="1"/>
  <c r="AL191" i="1"/>
  <c r="AM191" i="1"/>
  <c r="AN191" i="1"/>
  <c r="AO191" i="1"/>
  <c r="AH192" i="1"/>
  <c r="AI192" i="1"/>
  <c r="AJ192" i="1"/>
  <c r="AK192" i="1"/>
  <c r="AL192" i="1"/>
  <c r="AM192" i="1"/>
  <c r="AN192" i="1"/>
  <c r="AO192" i="1"/>
  <c r="AH193" i="1"/>
  <c r="AI193" i="1"/>
  <c r="AJ193" i="1"/>
  <c r="AK193" i="1"/>
  <c r="AL193" i="1"/>
  <c r="AM193" i="1"/>
  <c r="AN193" i="1"/>
  <c r="AO193" i="1"/>
  <c r="AH194" i="1"/>
  <c r="AI194" i="1"/>
  <c r="AJ194" i="1"/>
  <c r="AK194" i="1"/>
  <c r="AL194" i="1"/>
  <c r="AM194" i="1"/>
  <c r="AN194" i="1"/>
  <c r="AO194" i="1"/>
  <c r="AH195" i="1"/>
  <c r="AI195" i="1"/>
  <c r="AJ195" i="1"/>
  <c r="AK195" i="1"/>
  <c r="AL195" i="1"/>
  <c r="AM195" i="1"/>
  <c r="AN195" i="1"/>
  <c r="AO195" i="1"/>
  <c r="AH196" i="1"/>
  <c r="AI196" i="1"/>
  <c r="AJ196" i="1"/>
  <c r="AK196" i="1"/>
  <c r="AL196" i="1"/>
  <c r="AM196" i="1"/>
  <c r="AN196" i="1"/>
  <c r="AO196" i="1"/>
  <c r="AH197" i="1"/>
  <c r="AI197" i="1"/>
  <c r="AJ197" i="1"/>
  <c r="AK197" i="1"/>
  <c r="AL197" i="1"/>
  <c r="AM197" i="1"/>
  <c r="AN197" i="1"/>
  <c r="AO197" i="1"/>
  <c r="AH198" i="1"/>
  <c r="AI198" i="1"/>
  <c r="AJ198" i="1"/>
  <c r="AK198" i="1"/>
  <c r="AL198" i="1"/>
  <c r="AM198" i="1"/>
  <c r="AN198" i="1"/>
  <c r="AO198" i="1"/>
  <c r="AH199" i="1"/>
  <c r="AI199" i="1"/>
  <c r="AJ199" i="1"/>
  <c r="AK199" i="1"/>
  <c r="AL199" i="1"/>
  <c r="AM199" i="1"/>
  <c r="AN199" i="1"/>
  <c r="AO199" i="1"/>
  <c r="AH200" i="1"/>
  <c r="AI200" i="1"/>
  <c r="AJ200" i="1"/>
  <c r="AK200" i="1"/>
  <c r="AL200" i="1"/>
  <c r="AM200" i="1"/>
  <c r="AN200" i="1"/>
  <c r="AO200" i="1"/>
  <c r="AH201" i="1"/>
  <c r="AI201" i="1"/>
  <c r="AJ201" i="1"/>
  <c r="AK201" i="1"/>
  <c r="AL201" i="1"/>
  <c r="AM201" i="1"/>
  <c r="AN201" i="1"/>
  <c r="AO201" i="1"/>
  <c r="AH202" i="1"/>
  <c r="AI202" i="1"/>
  <c r="AJ202" i="1"/>
  <c r="AK202" i="1"/>
  <c r="AL202" i="1"/>
  <c r="AM202" i="1"/>
  <c r="AN202" i="1"/>
  <c r="AO202" i="1"/>
  <c r="AH203" i="1"/>
  <c r="AI203" i="1"/>
  <c r="AJ203" i="1"/>
  <c r="AK203" i="1"/>
  <c r="AL203" i="1"/>
  <c r="AM203" i="1"/>
  <c r="AN203" i="1"/>
  <c r="AO203" i="1"/>
  <c r="AH204" i="1"/>
  <c r="AI204" i="1"/>
  <c r="AJ204" i="1"/>
  <c r="AK204" i="1"/>
  <c r="AL204" i="1"/>
  <c r="AM204" i="1"/>
  <c r="AN204" i="1"/>
  <c r="AO204" i="1"/>
  <c r="AH205" i="1"/>
  <c r="AI205" i="1"/>
  <c r="AJ205" i="1"/>
  <c r="AK205" i="1"/>
  <c r="AL205" i="1"/>
  <c r="AM205" i="1"/>
  <c r="AN205" i="1"/>
  <c r="AO205" i="1"/>
  <c r="AH206" i="1"/>
  <c r="AI206" i="1"/>
  <c r="AJ206" i="1"/>
  <c r="AK206" i="1"/>
  <c r="AL206" i="1"/>
  <c r="AM206" i="1"/>
  <c r="AN206" i="1"/>
  <c r="AO206" i="1"/>
  <c r="AH207" i="1"/>
  <c r="AI207" i="1"/>
  <c r="AJ207" i="1"/>
  <c r="AK207" i="1"/>
  <c r="AL207" i="1"/>
  <c r="AM207" i="1"/>
  <c r="AN207" i="1"/>
  <c r="AO207" i="1"/>
  <c r="AH208" i="1"/>
  <c r="AI208" i="1"/>
  <c r="AJ208" i="1"/>
  <c r="AK208" i="1"/>
  <c r="AL208" i="1"/>
  <c r="AM208" i="1"/>
  <c r="AN208" i="1"/>
  <c r="AO208" i="1"/>
  <c r="AH209" i="1"/>
  <c r="AI209" i="1"/>
  <c r="AJ209" i="1"/>
  <c r="AK209" i="1"/>
  <c r="AL209" i="1"/>
  <c r="AM209" i="1"/>
  <c r="AN209" i="1"/>
  <c r="AO209" i="1"/>
  <c r="AH210" i="1"/>
  <c r="AI210" i="1"/>
  <c r="AJ210" i="1"/>
  <c r="AK210" i="1"/>
  <c r="AL210" i="1"/>
  <c r="AM210" i="1"/>
  <c r="AN210" i="1"/>
  <c r="AO210" i="1"/>
  <c r="AH211" i="1"/>
  <c r="AI211" i="1"/>
  <c r="AJ211" i="1"/>
  <c r="AK211" i="1"/>
  <c r="AL211" i="1"/>
  <c r="AM211" i="1"/>
  <c r="AN211" i="1"/>
  <c r="AO211" i="1"/>
  <c r="AH212" i="1"/>
  <c r="AI212" i="1"/>
  <c r="AJ212" i="1"/>
  <c r="AK212" i="1"/>
  <c r="AL212" i="1"/>
  <c r="AM212" i="1"/>
  <c r="AN212" i="1"/>
  <c r="AO212" i="1"/>
  <c r="AH213" i="1"/>
  <c r="AI213" i="1"/>
  <c r="AJ213" i="1"/>
  <c r="AK213" i="1"/>
  <c r="AL213" i="1"/>
  <c r="AM213" i="1"/>
  <c r="AN213" i="1"/>
  <c r="AO213" i="1"/>
  <c r="AH214" i="1"/>
  <c r="AI214" i="1"/>
  <c r="AJ214" i="1"/>
  <c r="AK214" i="1"/>
  <c r="AL214" i="1"/>
  <c r="AM214" i="1"/>
  <c r="AN214" i="1"/>
  <c r="AO214" i="1"/>
  <c r="AH215" i="1"/>
  <c r="AI215" i="1"/>
  <c r="AJ215" i="1"/>
  <c r="AK215" i="1"/>
  <c r="AL215" i="1"/>
  <c r="AM215" i="1"/>
  <c r="AN215" i="1"/>
  <c r="AO215" i="1"/>
  <c r="AH216" i="1"/>
  <c r="AI216" i="1"/>
  <c r="AJ216" i="1"/>
  <c r="AK216" i="1"/>
  <c r="AL216" i="1"/>
  <c r="AM216" i="1"/>
  <c r="AN216" i="1"/>
  <c r="AO216" i="1"/>
  <c r="AH217" i="1"/>
  <c r="AI217" i="1"/>
  <c r="AJ217" i="1"/>
  <c r="AK217" i="1"/>
  <c r="AL217" i="1"/>
  <c r="AM217" i="1"/>
  <c r="AN217" i="1"/>
  <c r="AO217" i="1"/>
  <c r="AH218" i="1"/>
  <c r="AI218" i="1"/>
  <c r="AJ218" i="1"/>
  <c r="AK218" i="1"/>
  <c r="AL218" i="1"/>
  <c r="AM218" i="1"/>
  <c r="AN218" i="1"/>
  <c r="AO218" i="1"/>
  <c r="AH219" i="1"/>
  <c r="AI219" i="1"/>
  <c r="AJ219" i="1"/>
  <c r="AK219" i="1"/>
  <c r="AL219" i="1"/>
  <c r="AM219" i="1"/>
  <c r="AN219" i="1"/>
  <c r="AO219" i="1"/>
  <c r="AH220" i="1"/>
  <c r="AI220" i="1"/>
  <c r="AJ220" i="1"/>
  <c r="AK220" i="1"/>
  <c r="AL220" i="1"/>
  <c r="AM220" i="1"/>
  <c r="AN220" i="1"/>
  <c r="AO220" i="1"/>
  <c r="AH221" i="1"/>
  <c r="AI221" i="1"/>
  <c r="AJ221" i="1"/>
  <c r="AK221" i="1"/>
  <c r="AL221" i="1"/>
  <c r="AM221" i="1"/>
  <c r="AN221" i="1"/>
  <c r="AO221" i="1"/>
  <c r="AH222" i="1"/>
  <c r="AI222" i="1"/>
  <c r="AJ222" i="1"/>
  <c r="AK222" i="1"/>
  <c r="AL222" i="1"/>
  <c r="AM222" i="1"/>
  <c r="AN222" i="1"/>
  <c r="AO222" i="1"/>
  <c r="AH223" i="1"/>
  <c r="AI223" i="1"/>
  <c r="AJ223" i="1"/>
  <c r="AK223" i="1"/>
  <c r="AL223" i="1"/>
  <c r="AM223" i="1"/>
  <c r="AN223" i="1"/>
  <c r="AO223" i="1"/>
  <c r="AH224" i="1"/>
  <c r="AI224" i="1"/>
  <c r="AJ224" i="1"/>
  <c r="AK224" i="1"/>
  <c r="AL224" i="1"/>
  <c r="AM224" i="1"/>
  <c r="AN224" i="1"/>
  <c r="AO224" i="1"/>
  <c r="AH225" i="1"/>
  <c r="AI225" i="1"/>
  <c r="AJ225" i="1"/>
  <c r="AK225" i="1"/>
  <c r="AL225" i="1"/>
  <c r="AM225" i="1"/>
  <c r="AN225" i="1"/>
  <c r="AO225" i="1"/>
  <c r="AH226" i="1"/>
  <c r="AI226" i="1"/>
  <c r="AJ226" i="1"/>
  <c r="AK226" i="1"/>
  <c r="AL226" i="1"/>
  <c r="AM226" i="1"/>
  <c r="AN226" i="1"/>
  <c r="AO226" i="1"/>
  <c r="AH227" i="1"/>
  <c r="AI227" i="1"/>
  <c r="AJ227" i="1"/>
  <c r="AK227" i="1"/>
  <c r="AL227" i="1"/>
  <c r="AM227" i="1"/>
  <c r="AN227" i="1"/>
  <c r="AO227" i="1"/>
  <c r="AH228" i="1"/>
  <c r="AI228" i="1"/>
  <c r="AJ228" i="1"/>
  <c r="AK228" i="1"/>
  <c r="AL228" i="1"/>
  <c r="AM228" i="1"/>
  <c r="AN228" i="1"/>
  <c r="AO228" i="1"/>
  <c r="AH229" i="1"/>
  <c r="AI229" i="1"/>
  <c r="AJ229" i="1"/>
  <c r="AK229" i="1"/>
  <c r="AL229" i="1"/>
  <c r="AM229" i="1"/>
  <c r="AN229" i="1"/>
  <c r="AO229" i="1"/>
  <c r="AH230" i="1"/>
  <c r="AI230" i="1"/>
  <c r="AJ230" i="1"/>
  <c r="AK230" i="1"/>
  <c r="AL230" i="1"/>
  <c r="AM230" i="1"/>
  <c r="AN230" i="1"/>
  <c r="AO230" i="1"/>
  <c r="AH231" i="1"/>
  <c r="AI231" i="1"/>
  <c r="AJ231" i="1"/>
  <c r="AK231" i="1"/>
  <c r="AL231" i="1"/>
  <c r="AM231" i="1"/>
  <c r="AN231" i="1"/>
  <c r="AO231" i="1"/>
  <c r="AH232" i="1"/>
  <c r="AI232" i="1"/>
  <c r="AJ232" i="1"/>
  <c r="AK232" i="1"/>
  <c r="AL232" i="1"/>
  <c r="AM232" i="1"/>
  <c r="AN232" i="1"/>
  <c r="AO232" i="1"/>
  <c r="AH233" i="1"/>
  <c r="AI233" i="1"/>
  <c r="AJ233" i="1"/>
  <c r="AK233" i="1"/>
  <c r="AL233" i="1"/>
  <c r="AM233" i="1"/>
  <c r="AN233" i="1"/>
  <c r="AO233" i="1"/>
  <c r="AH234" i="1"/>
  <c r="AI234" i="1"/>
  <c r="AJ234" i="1"/>
  <c r="AK234" i="1"/>
  <c r="AL234" i="1"/>
  <c r="AM234" i="1"/>
  <c r="AN234" i="1"/>
  <c r="AO234" i="1"/>
  <c r="AH235" i="1"/>
  <c r="AI235" i="1"/>
  <c r="AJ235" i="1"/>
  <c r="AK235" i="1"/>
  <c r="AL235" i="1"/>
  <c r="AM235" i="1"/>
  <c r="AN235" i="1"/>
  <c r="AO235" i="1"/>
  <c r="AH236" i="1"/>
  <c r="AI236" i="1"/>
  <c r="AJ236" i="1"/>
  <c r="AK236" i="1"/>
  <c r="AL236" i="1"/>
  <c r="AM236" i="1"/>
  <c r="AN236" i="1"/>
  <c r="AO236" i="1"/>
  <c r="AH237" i="1"/>
  <c r="AI237" i="1"/>
  <c r="AJ237" i="1"/>
  <c r="AK237" i="1"/>
  <c r="AL237" i="1"/>
  <c r="AM237" i="1"/>
  <c r="AN237" i="1"/>
  <c r="AO237" i="1"/>
  <c r="AH238" i="1"/>
  <c r="AI238" i="1"/>
  <c r="AJ238" i="1"/>
  <c r="AK238" i="1"/>
  <c r="AL238" i="1"/>
  <c r="AM238" i="1"/>
  <c r="AN238" i="1"/>
  <c r="AO238" i="1"/>
  <c r="AH239" i="1"/>
  <c r="AI239" i="1"/>
  <c r="AJ239" i="1"/>
  <c r="AK239" i="1"/>
  <c r="AL239" i="1"/>
  <c r="AM239" i="1"/>
  <c r="AN239" i="1"/>
  <c r="AO239" i="1"/>
  <c r="AH240" i="1"/>
  <c r="AI240" i="1"/>
  <c r="AJ240" i="1"/>
  <c r="AK240" i="1"/>
  <c r="AL240" i="1"/>
  <c r="AM240" i="1"/>
  <c r="AN240" i="1"/>
  <c r="AO240" i="1"/>
  <c r="AH241" i="1"/>
  <c r="AI241" i="1"/>
  <c r="AJ241" i="1"/>
  <c r="AK241" i="1"/>
  <c r="AL241" i="1"/>
  <c r="AM241" i="1"/>
  <c r="AN241" i="1"/>
  <c r="AO241" i="1"/>
  <c r="AH242" i="1"/>
  <c r="AI242" i="1"/>
  <c r="AJ242" i="1"/>
  <c r="AK242" i="1"/>
  <c r="AL242" i="1"/>
  <c r="AM242" i="1"/>
  <c r="AN242" i="1"/>
  <c r="AO242" i="1"/>
  <c r="AH243" i="1"/>
  <c r="AI243" i="1"/>
  <c r="AJ243" i="1"/>
  <c r="AK243" i="1"/>
  <c r="AL243" i="1"/>
  <c r="AM243" i="1"/>
  <c r="AN243" i="1"/>
  <c r="AO243" i="1"/>
  <c r="AH244" i="1"/>
  <c r="AI244" i="1"/>
  <c r="AJ244" i="1"/>
  <c r="AK244" i="1"/>
  <c r="AL244" i="1"/>
  <c r="AM244" i="1"/>
  <c r="AN244" i="1"/>
  <c r="AO244" i="1"/>
  <c r="AH245" i="1"/>
  <c r="AI245" i="1"/>
  <c r="AJ245" i="1"/>
  <c r="AK245" i="1"/>
  <c r="AL245" i="1"/>
  <c r="AM245" i="1"/>
  <c r="AN245" i="1"/>
  <c r="AO245" i="1"/>
  <c r="AH246" i="1"/>
  <c r="AI246" i="1"/>
  <c r="AJ246" i="1"/>
  <c r="AK246" i="1"/>
  <c r="AL246" i="1"/>
  <c r="AM246" i="1"/>
  <c r="AN246" i="1"/>
  <c r="AO246" i="1"/>
  <c r="AH247" i="1"/>
  <c r="AI247" i="1"/>
  <c r="AJ247" i="1"/>
  <c r="AK247" i="1"/>
  <c r="AL247" i="1"/>
  <c r="AM247" i="1"/>
  <c r="AN247" i="1"/>
  <c r="AO247" i="1"/>
  <c r="AH248" i="1"/>
  <c r="AI248" i="1"/>
  <c r="AJ248" i="1"/>
  <c r="AK248" i="1"/>
  <c r="AL248" i="1"/>
  <c r="AM248" i="1"/>
  <c r="AN248" i="1"/>
  <c r="AO248" i="1"/>
  <c r="AH249" i="1"/>
  <c r="AI249" i="1"/>
  <c r="AJ249" i="1"/>
  <c r="AK249" i="1"/>
  <c r="AL249" i="1"/>
  <c r="AM249" i="1"/>
  <c r="AN249" i="1"/>
  <c r="AO249" i="1"/>
  <c r="AH250" i="1"/>
  <c r="AI250" i="1"/>
  <c r="AJ250" i="1"/>
  <c r="AK250" i="1"/>
  <c r="AL250" i="1"/>
  <c r="AM250" i="1"/>
  <c r="AN250" i="1"/>
  <c r="AO250" i="1"/>
  <c r="AH251" i="1"/>
  <c r="AI251" i="1"/>
  <c r="AJ251" i="1"/>
  <c r="AK251" i="1"/>
  <c r="AL251" i="1"/>
  <c r="AM251" i="1"/>
  <c r="AN251" i="1"/>
  <c r="AO251" i="1"/>
  <c r="AH252" i="1"/>
  <c r="AI252" i="1"/>
  <c r="AJ252" i="1"/>
  <c r="AK252" i="1"/>
  <c r="AL252" i="1"/>
  <c r="AM252" i="1"/>
  <c r="AN252" i="1"/>
  <c r="AO252" i="1"/>
  <c r="AH253" i="1"/>
  <c r="AI253" i="1"/>
  <c r="AJ253" i="1"/>
  <c r="AK253" i="1"/>
  <c r="AL253" i="1"/>
  <c r="AM253" i="1"/>
  <c r="AN253" i="1"/>
  <c r="AO253" i="1"/>
  <c r="AH254" i="1"/>
  <c r="AI254" i="1"/>
  <c r="AJ254" i="1"/>
  <c r="AK254" i="1"/>
  <c r="AL254" i="1"/>
  <c r="AM254" i="1"/>
  <c r="AN254" i="1"/>
  <c r="AO254" i="1"/>
  <c r="AH255" i="1"/>
  <c r="AI255" i="1"/>
  <c r="AJ255" i="1"/>
  <c r="AK255" i="1"/>
  <c r="AL255" i="1"/>
  <c r="AM255" i="1"/>
  <c r="AN255" i="1"/>
  <c r="AO255" i="1"/>
  <c r="AH256" i="1"/>
  <c r="AI256" i="1"/>
  <c r="AJ256" i="1"/>
  <c r="AK256" i="1"/>
  <c r="AL256" i="1"/>
  <c r="AM256" i="1"/>
  <c r="AN256" i="1"/>
  <c r="AO256" i="1"/>
  <c r="AH257" i="1"/>
  <c r="AI257" i="1"/>
  <c r="AJ257" i="1"/>
  <c r="AK257" i="1"/>
  <c r="AL257" i="1"/>
  <c r="AM257" i="1"/>
  <c r="AN257" i="1"/>
  <c r="AO257" i="1"/>
  <c r="AH258" i="1"/>
  <c r="AI258" i="1"/>
  <c r="AJ258" i="1"/>
  <c r="AK258" i="1"/>
  <c r="AL258" i="1"/>
  <c r="AM258" i="1"/>
  <c r="AN258" i="1"/>
  <c r="AO258" i="1"/>
  <c r="AH259" i="1"/>
  <c r="AI259" i="1"/>
  <c r="AJ259" i="1"/>
  <c r="AK259" i="1"/>
  <c r="AL259" i="1"/>
  <c r="AM259" i="1"/>
  <c r="AN259" i="1"/>
  <c r="AO259" i="1"/>
  <c r="AH260" i="1"/>
  <c r="AI260" i="1"/>
  <c r="AJ260" i="1"/>
  <c r="AK260" i="1"/>
  <c r="AL260" i="1"/>
  <c r="AM260" i="1"/>
  <c r="AN260" i="1"/>
  <c r="AO260" i="1"/>
  <c r="AH261" i="1"/>
  <c r="AI261" i="1"/>
  <c r="AJ261" i="1"/>
  <c r="AK261" i="1"/>
  <c r="AL261" i="1"/>
  <c r="AM261" i="1"/>
  <c r="AN261" i="1"/>
  <c r="AO261" i="1"/>
  <c r="AH262" i="1"/>
  <c r="AI262" i="1"/>
  <c r="AJ262" i="1"/>
  <c r="AK262" i="1"/>
  <c r="AL262" i="1"/>
  <c r="AM262" i="1"/>
  <c r="AN262" i="1"/>
  <c r="AO262" i="1"/>
  <c r="AH263" i="1"/>
  <c r="AI263" i="1"/>
  <c r="AJ263" i="1"/>
  <c r="AK263" i="1"/>
  <c r="AL263" i="1"/>
  <c r="AM263" i="1"/>
  <c r="AN263" i="1"/>
  <c r="AO263" i="1"/>
  <c r="AH264" i="1"/>
  <c r="AI264" i="1"/>
  <c r="AJ264" i="1"/>
  <c r="AK264" i="1"/>
  <c r="AL264" i="1"/>
  <c r="AM264" i="1"/>
  <c r="AN264" i="1"/>
  <c r="AO264" i="1"/>
  <c r="AH265" i="1"/>
  <c r="AI265" i="1"/>
  <c r="AJ265" i="1"/>
  <c r="AK265" i="1"/>
  <c r="AL265" i="1"/>
  <c r="AM265" i="1"/>
  <c r="AN265" i="1"/>
  <c r="AO265" i="1"/>
  <c r="AH266" i="1"/>
  <c r="AI266" i="1"/>
  <c r="AJ266" i="1"/>
  <c r="AK266" i="1"/>
  <c r="AL266" i="1"/>
  <c r="AM266" i="1"/>
  <c r="AN266" i="1"/>
  <c r="AO266" i="1"/>
  <c r="AH267" i="1"/>
  <c r="AI267" i="1"/>
  <c r="AJ267" i="1"/>
  <c r="AK267" i="1"/>
  <c r="AL267" i="1"/>
  <c r="AM267" i="1"/>
  <c r="AN267" i="1"/>
  <c r="AO267" i="1"/>
  <c r="AH268" i="1"/>
  <c r="AI268" i="1"/>
  <c r="AJ268" i="1"/>
  <c r="AK268" i="1"/>
  <c r="AL268" i="1"/>
  <c r="AM268" i="1"/>
  <c r="AN268" i="1"/>
  <c r="AO268" i="1"/>
  <c r="AH269" i="1"/>
  <c r="AI269" i="1"/>
  <c r="AJ269" i="1"/>
  <c r="AK269" i="1"/>
  <c r="AL269" i="1"/>
  <c r="AM269" i="1"/>
  <c r="AN269" i="1"/>
  <c r="AO269" i="1"/>
  <c r="AH270" i="1"/>
  <c r="AI270" i="1"/>
  <c r="AJ270" i="1"/>
  <c r="AK270" i="1"/>
  <c r="AL270" i="1"/>
  <c r="AM270" i="1"/>
  <c r="AN270" i="1"/>
  <c r="AO270" i="1"/>
  <c r="AH271" i="1"/>
  <c r="AI271" i="1"/>
  <c r="AJ271" i="1"/>
  <c r="AK271" i="1"/>
  <c r="AL271" i="1"/>
  <c r="AM271" i="1"/>
  <c r="AN271" i="1"/>
  <c r="AO271" i="1"/>
  <c r="AH272" i="1"/>
  <c r="AI272" i="1"/>
  <c r="AJ272" i="1"/>
  <c r="AK272" i="1"/>
  <c r="AL272" i="1"/>
  <c r="AM272" i="1"/>
  <c r="AN272" i="1"/>
  <c r="AO272" i="1"/>
  <c r="AH273" i="1"/>
  <c r="AI273" i="1"/>
  <c r="AJ273" i="1"/>
  <c r="AK273" i="1"/>
  <c r="AL273" i="1"/>
  <c r="AM273" i="1"/>
  <c r="AN273" i="1"/>
  <c r="AO273" i="1"/>
  <c r="AH274" i="1"/>
  <c r="AI274" i="1"/>
  <c r="AJ274" i="1"/>
  <c r="AK274" i="1"/>
  <c r="AL274" i="1"/>
  <c r="AM274" i="1"/>
  <c r="AN274" i="1"/>
  <c r="AO274" i="1"/>
  <c r="AH275" i="1"/>
  <c r="AI275" i="1"/>
  <c r="AJ275" i="1"/>
  <c r="AK275" i="1"/>
  <c r="AL275" i="1"/>
  <c r="AM275" i="1"/>
  <c r="AN275" i="1"/>
  <c r="AO275" i="1"/>
  <c r="AH276" i="1"/>
  <c r="AI276" i="1"/>
  <c r="AJ276" i="1"/>
  <c r="AK276" i="1"/>
  <c r="AL276" i="1"/>
  <c r="AM276" i="1"/>
  <c r="AN276" i="1"/>
  <c r="AO276" i="1"/>
  <c r="AH277" i="1"/>
  <c r="AI277" i="1"/>
  <c r="AJ277" i="1"/>
  <c r="AK277" i="1"/>
  <c r="AL277" i="1"/>
  <c r="AM277" i="1"/>
  <c r="AN277" i="1"/>
  <c r="AO277" i="1"/>
  <c r="AH278" i="1"/>
  <c r="AI278" i="1"/>
  <c r="AJ278" i="1"/>
  <c r="AK278" i="1"/>
  <c r="AL278" i="1"/>
  <c r="AM278" i="1"/>
  <c r="AN278" i="1"/>
  <c r="AO278" i="1"/>
  <c r="AH279" i="1"/>
  <c r="AI279" i="1"/>
  <c r="AJ279" i="1"/>
  <c r="AK279" i="1"/>
  <c r="AL279" i="1"/>
  <c r="AM279" i="1"/>
  <c r="AN279" i="1"/>
  <c r="AO279" i="1"/>
  <c r="AH280" i="1"/>
  <c r="AI280" i="1"/>
  <c r="AJ280" i="1"/>
  <c r="AK280" i="1"/>
  <c r="AL280" i="1"/>
  <c r="AM280" i="1"/>
  <c r="AN280" i="1"/>
  <c r="AO280" i="1"/>
  <c r="AH281" i="1"/>
  <c r="AI281" i="1"/>
  <c r="AJ281" i="1"/>
  <c r="AK281" i="1"/>
  <c r="AL281" i="1"/>
  <c r="AM281" i="1"/>
  <c r="AN281" i="1"/>
  <c r="AO281" i="1"/>
  <c r="AH282" i="1"/>
  <c r="AI282" i="1"/>
  <c r="AJ282" i="1"/>
  <c r="AK282" i="1"/>
  <c r="AL282" i="1"/>
  <c r="AM282" i="1"/>
  <c r="AN282" i="1"/>
  <c r="AO282" i="1"/>
  <c r="AH283" i="1"/>
  <c r="AI283" i="1"/>
  <c r="AJ283" i="1"/>
  <c r="AK283" i="1"/>
  <c r="AL283" i="1"/>
  <c r="AM283" i="1"/>
  <c r="AN283" i="1"/>
  <c r="AO283" i="1"/>
  <c r="AH284" i="1"/>
  <c r="AI284" i="1"/>
  <c r="AJ284" i="1"/>
  <c r="AK284" i="1"/>
  <c r="AL284" i="1"/>
  <c r="AM284" i="1"/>
  <c r="AN284" i="1"/>
  <c r="AO284" i="1"/>
  <c r="AH285" i="1"/>
  <c r="AI285" i="1"/>
  <c r="AJ285" i="1"/>
  <c r="AK285" i="1"/>
  <c r="AL285" i="1"/>
  <c r="AM285" i="1"/>
  <c r="AN285" i="1"/>
  <c r="AO285" i="1"/>
  <c r="AH286" i="1"/>
  <c r="AI286" i="1"/>
  <c r="AJ286" i="1"/>
  <c r="AK286" i="1"/>
  <c r="AL286" i="1"/>
  <c r="AM286" i="1"/>
  <c r="AN286" i="1"/>
  <c r="AO286" i="1"/>
  <c r="AH287" i="1"/>
  <c r="AI287" i="1"/>
  <c r="AJ287" i="1"/>
  <c r="AK287" i="1"/>
  <c r="AL287" i="1"/>
  <c r="AM287" i="1"/>
  <c r="AN287" i="1"/>
  <c r="AO287" i="1"/>
  <c r="AH288" i="1"/>
  <c r="AI288" i="1"/>
  <c r="AJ288" i="1"/>
  <c r="AK288" i="1"/>
  <c r="AL288" i="1"/>
  <c r="AM288" i="1"/>
  <c r="AN288" i="1"/>
  <c r="AO288" i="1"/>
  <c r="AH289" i="1"/>
  <c r="AI289" i="1"/>
  <c r="AJ289" i="1"/>
  <c r="AK289" i="1"/>
  <c r="AL289" i="1"/>
  <c r="AM289" i="1"/>
  <c r="AN289" i="1"/>
  <c r="AO289" i="1"/>
  <c r="AH290" i="1"/>
  <c r="AI290" i="1"/>
  <c r="AJ290" i="1"/>
  <c r="AK290" i="1"/>
  <c r="AL290" i="1"/>
  <c r="AM290" i="1"/>
  <c r="AN290" i="1"/>
  <c r="AO290" i="1"/>
  <c r="AH291" i="1"/>
  <c r="AI291" i="1"/>
  <c r="AJ291" i="1"/>
  <c r="AK291" i="1"/>
  <c r="AL291" i="1"/>
  <c r="AM291" i="1"/>
  <c r="AN291" i="1"/>
  <c r="AO291" i="1"/>
  <c r="AH292" i="1"/>
  <c r="AI292" i="1"/>
  <c r="AJ292" i="1"/>
  <c r="AK292" i="1"/>
  <c r="AL292" i="1"/>
  <c r="AM292" i="1"/>
  <c r="AN292" i="1"/>
  <c r="AO292" i="1"/>
  <c r="AH293" i="1"/>
  <c r="AI293" i="1"/>
  <c r="AJ293" i="1"/>
  <c r="AK293" i="1"/>
  <c r="AL293" i="1"/>
  <c r="AM293" i="1"/>
  <c r="AN293" i="1"/>
  <c r="AO293" i="1"/>
  <c r="AH294" i="1"/>
  <c r="AI294" i="1"/>
  <c r="AJ294" i="1"/>
  <c r="AK294" i="1"/>
  <c r="AL294" i="1"/>
  <c r="AM294" i="1"/>
  <c r="AN294" i="1"/>
  <c r="AO294" i="1"/>
  <c r="AH295" i="1"/>
  <c r="AI295" i="1"/>
  <c r="AJ295" i="1"/>
  <c r="AK295" i="1"/>
  <c r="AL295" i="1"/>
  <c r="AM295" i="1"/>
  <c r="AN295" i="1"/>
  <c r="AO295" i="1"/>
  <c r="AH296" i="1"/>
  <c r="AI296" i="1"/>
  <c r="AJ296" i="1"/>
  <c r="AK296" i="1"/>
  <c r="AL296" i="1"/>
  <c r="AM296" i="1"/>
  <c r="AN296" i="1"/>
  <c r="AO296" i="1"/>
  <c r="AH297" i="1"/>
  <c r="AI297" i="1"/>
  <c r="AJ297" i="1"/>
  <c r="AK297" i="1"/>
  <c r="AL297" i="1"/>
  <c r="AM297" i="1"/>
  <c r="AN297" i="1"/>
  <c r="AO297" i="1"/>
  <c r="AH298" i="1"/>
  <c r="AI298" i="1"/>
  <c r="AJ298" i="1"/>
  <c r="AK298" i="1"/>
  <c r="AL298" i="1"/>
  <c r="AM298" i="1"/>
  <c r="AN298" i="1"/>
  <c r="AO298" i="1"/>
  <c r="AH299" i="1"/>
  <c r="AI299" i="1"/>
  <c r="AJ299" i="1"/>
  <c r="AK299" i="1"/>
  <c r="AL299" i="1"/>
  <c r="AM299" i="1"/>
  <c r="AN299" i="1"/>
  <c r="AO299" i="1"/>
  <c r="AH300" i="1"/>
  <c r="AI300" i="1"/>
  <c r="AJ300" i="1"/>
  <c r="AK300" i="1"/>
  <c r="AL300" i="1"/>
  <c r="AM300" i="1"/>
  <c r="AN300" i="1"/>
  <c r="AO300" i="1"/>
  <c r="AH301" i="1"/>
  <c r="AI301" i="1"/>
  <c r="AJ301" i="1"/>
  <c r="AK301" i="1"/>
  <c r="AL301" i="1"/>
  <c r="AM301" i="1"/>
  <c r="AN301" i="1"/>
  <c r="AO301" i="1"/>
  <c r="AH302" i="1"/>
  <c r="AI302" i="1"/>
  <c r="AJ302" i="1"/>
  <c r="AK302" i="1"/>
  <c r="AL302" i="1"/>
  <c r="AM302" i="1"/>
  <c r="AN302" i="1"/>
  <c r="AO302" i="1"/>
  <c r="AH303" i="1"/>
  <c r="AI303" i="1"/>
  <c r="AJ303" i="1"/>
  <c r="AK303" i="1"/>
  <c r="AL303" i="1"/>
  <c r="AM303" i="1"/>
  <c r="AN303" i="1"/>
  <c r="AO303" i="1"/>
  <c r="AH304" i="1"/>
  <c r="AI304" i="1"/>
  <c r="AJ304" i="1"/>
  <c r="AK304" i="1"/>
  <c r="AL304" i="1"/>
  <c r="AM304" i="1"/>
  <c r="AN304" i="1"/>
  <c r="AO304" i="1"/>
  <c r="AH305" i="1"/>
  <c r="AI305" i="1"/>
  <c r="AJ305" i="1"/>
  <c r="AK305" i="1"/>
  <c r="AL305" i="1"/>
  <c r="AM305" i="1"/>
  <c r="AN305" i="1"/>
  <c r="AO305" i="1"/>
  <c r="AH306" i="1"/>
  <c r="AI306" i="1"/>
  <c r="AJ306" i="1"/>
  <c r="AK306" i="1"/>
  <c r="AL306" i="1"/>
  <c r="AM306" i="1"/>
  <c r="AN306" i="1"/>
  <c r="AO306" i="1"/>
  <c r="AH307" i="1"/>
  <c r="AI307" i="1"/>
  <c r="AJ307" i="1"/>
  <c r="AK307" i="1"/>
  <c r="AL307" i="1"/>
  <c r="AM307" i="1"/>
  <c r="AN307" i="1"/>
  <c r="AO307" i="1"/>
  <c r="AH308" i="1"/>
  <c r="AI308" i="1"/>
  <c r="AJ308" i="1"/>
  <c r="AK308" i="1"/>
  <c r="AL308" i="1"/>
  <c r="AM308" i="1"/>
  <c r="AN308" i="1"/>
  <c r="AO308" i="1"/>
  <c r="AH309" i="1"/>
  <c r="AI309" i="1"/>
  <c r="AJ309" i="1"/>
  <c r="AK309" i="1"/>
  <c r="AL309" i="1"/>
  <c r="AM309" i="1"/>
  <c r="AN309" i="1"/>
  <c r="AO309" i="1"/>
  <c r="AH310" i="1"/>
  <c r="AI310" i="1"/>
  <c r="AJ310" i="1"/>
  <c r="AK310" i="1"/>
  <c r="AL310" i="1"/>
  <c r="AM310" i="1"/>
  <c r="AN310" i="1"/>
  <c r="AO310" i="1"/>
  <c r="AH311" i="1"/>
  <c r="AI311" i="1"/>
  <c r="AJ311" i="1"/>
  <c r="AK311" i="1"/>
  <c r="AL311" i="1"/>
  <c r="AM311" i="1"/>
  <c r="AN311" i="1"/>
  <c r="AO311" i="1"/>
  <c r="AH312" i="1"/>
  <c r="AI312" i="1"/>
  <c r="AJ312" i="1"/>
  <c r="AK312" i="1"/>
  <c r="AL312" i="1"/>
  <c r="AM312" i="1"/>
  <c r="AN312" i="1"/>
  <c r="AO312" i="1"/>
  <c r="AH313" i="1"/>
  <c r="AI313" i="1"/>
  <c r="AJ313" i="1"/>
  <c r="AK313" i="1"/>
  <c r="AL313" i="1"/>
  <c r="AM313" i="1"/>
  <c r="AN313" i="1"/>
  <c r="AO313" i="1"/>
  <c r="AH314" i="1"/>
  <c r="AI314" i="1"/>
  <c r="AJ314" i="1"/>
  <c r="AK314" i="1"/>
  <c r="AL314" i="1"/>
  <c r="AM314" i="1"/>
  <c r="AN314" i="1"/>
  <c r="AO314" i="1"/>
  <c r="AH315" i="1"/>
  <c r="AI315" i="1"/>
  <c r="AJ315" i="1"/>
  <c r="AK315" i="1"/>
  <c r="AL315" i="1"/>
  <c r="AM315" i="1"/>
  <c r="AN315" i="1"/>
  <c r="AO315" i="1"/>
  <c r="AH316" i="1"/>
  <c r="AI316" i="1"/>
  <c r="AJ316" i="1"/>
  <c r="AK316" i="1"/>
  <c r="AL316" i="1"/>
  <c r="AM316" i="1"/>
  <c r="AN316" i="1"/>
  <c r="AO316" i="1"/>
  <c r="AH317" i="1"/>
  <c r="AI317" i="1"/>
  <c r="AJ317" i="1"/>
  <c r="AK317" i="1"/>
  <c r="AL317" i="1"/>
  <c r="AM317" i="1"/>
  <c r="AN317" i="1"/>
  <c r="AO317" i="1"/>
  <c r="AH318" i="1"/>
  <c r="AI318" i="1"/>
  <c r="AJ318" i="1"/>
  <c r="AK318" i="1"/>
  <c r="AL318" i="1"/>
  <c r="AM318" i="1"/>
  <c r="AN318" i="1"/>
  <c r="AO318" i="1"/>
  <c r="AH319" i="1"/>
  <c r="AI319" i="1"/>
  <c r="AJ319" i="1"/>
  <c r="AK319" i="1"/>
  <c r="AL319" i="1"/>
  <c r="AM319" i="1"/>
  <c r="AN319" i="1"/>
  <c r="AO319" i="1"/>
  <c r="AH320" i="1"/>
  <c r="AI320" i="1"/>
  <c r="AJ320" i="1"/>
  <c r="AK320" i="1"/>
  <c r="AL320" i="1"/>
  <c r="AM320" i="1"/>
  <c r="AN320" i="1"/>
  <c r="AO320" i="1"/>
  <c r="AH321" i="1"/>
  <c r="AI321" i="1"/>
  <c r="AJ321" i="1"/>
  <c r="AK321" i="1"/>
  <c r="AL321" i="1"/>
  <c r="AM321" i="1"/>
  <c r="AN321" i="1"/>
  <c r="AO321" i="1"/>
  <c r="AH322" i="1"/>
  <c r="AI322" i="1"/>
  <c r="AJ322" i="1"/>
  <c r="AK322" i="1"/>
  <c r="AL322" i="1"/>
  <c r="AM322" i="1"/>
  <c r="AN322" i="1"/>
  <c r="AO322" i="1"/>
  <c r="AH323" i="1"/>
  <c r="AI323" i="1"/>
  <c r="AJ323" i="1"/>
  <c r="AK323" i="1"/>
  <c r="AL323" i="1"/>
  <c r="AM323" i="1"/>
  <c r="AN323" i="1"/>
  <c r="AO323" i="1"/>
  <c r="AH324" i="1"/>
  <c r="AI324" i="1"/>
  <c r="AJ324" i="1"/>
  <c r="AK324" i="1"/>
  <c r="AL324" i="1"/>
  <c r="AM324" i="1"/>
  <c r="AN324" i="1"/>
  <c r="AO324" i="1"/>
  <c r="AH325" i="1"/>
  <c r="AI325" i="1"/>
  <c r="AJ325" i="1"/>
  <c r="AK325" i="1"/>
  <c r="AL325" i="1"/>
  <c r="AM325" i="1"/>
  <c r="AN325" i="1"/>
  <c r="AO325" i="1"/>
  <c r="AH326" i="1"/>
  <c r="AI326" i="1"/>
  <c r="AJ326" i="1"/>
  <c r="AK326" i="1"/>
  <c r="AL326" i="1"/>
  <c r="AM326" i="1"/>
  <c r="AN326" i="1"/>
  <c r="AO326" i="1"/>
  <c r="AH327" i="1"/>
  <c r="AI327" i="1"/>
  <c r="AJ327" i="1"/>
  <c r="AK327" i="1"/>
  <c r="AL327" i="1"/>
  <c r="AM327" i="1"/>
  <c r="AN327" i="1"/>
  <c r="AO327" i="1"/>
  <c r="AH328" i="1"/>
  <c r="AI328" i="1"/>
  <c r="AJ328" i="1"/>
  <c r="AK328" i="1"/>
  <c r="AL328" i="1"/>
  <c r="AM328" i="1"/>
  <c r="AN328" i="1"/>
  <c r="AO328" i="1"/>
  <c r="AH329" i="1"/>
  <c r="AI329" i="1"/>
  <c r="AJ329" i="1"/>
  <c r="AK329" i="1"/>
  <c r="AL329" i="1"/>
  <c r="AM329" i="1"/>
  <c r="AN329" i="1"/>
  <c r="AO329" i="1"/>
  <c r="AH330" i="1"/>
  <c r="AI330" i="1"/>
  <c r="AJ330" i="1"/>
  <c r="AK330" i="1"/>
  <c r="AL330" i="1"/>
  <c r="AM330" i="1"/>
  <c r="AN330" i="1"/>
  <c r="AO330" i="1"/>
  <c r="AH331" i="1"/>
  <c r="AI331" i="1"/>
  <c r="AJ331" i="1"/>
  <c r="AK331" i="1"/>
  <c r="AL331" i="1"/>
  <c r="AM331" i="1"/>
  <c r="AN331" i="1"/>
  <c r="AO331" i="1"/>
  <c r="AH332" i="1"/>
  <c r="AI332" i="1"/>
  <c r="AJ332" i="1"/>
  <c r="AK332" i="1"/>
  <c r="AL332" i="1"/>
  <c r="AM332" i="1"/>
  <c r="AN332" i="1"/>
  <c r="AO332" i="1"/>
  <c r="AH333" i="1"/>
  <c r="AI333" i="1"/>
  <c r="AJ333" i="1"/>
  <c r="AK333" i="1"/>
  <c r="AL333" i="1"/>
  <c r="AM333" i="1"/>
  <c r="AN333" i="1"/>
  <c r="AO333" i="1"/>
  <c r="AH334" i="1"/>
  <c r="AI334" i="1"/>
  <c r="AJ334" i="1"/>
  <c r="AK334" i="1"/>
  <c r="AL334" i="1"/>
  <c r="AM334" i="1"/>
  <c r="AN334" i="1"/>
  <c r="AO334" i="1"/>
  <c r="AH335" i="1"/>
  <c r="AI335" i="1"/>
  <c r="AJ335" i="1"/>
  <c r="AK335" i="1"/>
  <c r="AL335" i="1"/>
  <c r="AM335" i="1"/>
  <c r="AN335" i="1"/>
  <c r="AO335" i="1"/>
  <c r="AH336" i="1"/>
  <c r="AI336" i="1"/>
  <c r="AJ336" i="1"/>
  <c r="AK336" i="1"/>
  <c r="AL336" i="1"/>
  <c r="AM336" i="1"/>
  <c r="AN336" i="1"/>
  <c r="AO336" i="1"/>
  <c r="AH337" i="1"/>
  <c r="AI337" i="1"/>
  <c r="AJ337" i="1"/>
  <c r="AK337" i="1"/>
  <c r="AL337" i="1"/>
  <c r="AM337" i="1"/>
  <c r="AN337" i="1"/>
  <c r="AO337" i="1"/>
  <c r="AH338" i="1"/>
  <c r="AI338" i="1"/>
  <c r="AJ338" i="1"/>
  <c r="AK338" i="1"/>
  <c r="AL338" i="1"/>
  <c r="AM338" i="1"/>
  <c r="AN338" i="1"/>
  <c r="AO338" i="1"/>
  <c r="AH339" i="1"/>
  <c r="AI339" i="1"/>
  <c r="AJ339" i="1"/>
  <c r="AK339" i="1"/>
  <c r="AL339" i="1"/>
  <c r="AM339" i="1"/>
  <c r="AN339" i="1"/>
  <c r="AO339" i="1"/>
  <c r="AH340" i="1"/>
  <c r="AI340" i="1"/>
  <c r="AJ340" i="1"/>
  <c r="AK340" i="1"/>
  <c r="AL340" i="1"/>
  <c r="AM340" i="1"/>
  <c r="AN340" i="1"/>
  <c r="AO340" i="1"/>
  <c r="AH341" i="1"/>
  <c r="AI341" i="1"/>
  <c r="AJ341" i="1"/>
  <c r="AK341" i="1"/>
  <c r="AL341" i="1"/>
  <c r="AM341" i="1"/>
  <c r="AN341" i="1"/>
  <c r="AO341" i="1"/>
  <c r="AH342" i="1"/>
  <c r="AI342" i="1"/>
  <c r="AJ342" i="1"/>
  <c r="AK342" i="1"/>
  <c r="AL342" i="1"/>
  <c r="AM342" i="1"/>
  <c r="AN342" i="1"/>
  <c r="AO342" i="1"/>
  <c r="AH343" i="1"/>
  <c r="AI343" i="1"/>
  <c r="AJ343" i="1"/>
  <c r="AK343" i="1"/>
  <c r="AL343" i="1"/>
  <c r="AM343" i="1"/>
  <c r="AN343" i="1"/>
  <c r="AO343" i="1"/>
  <c r="AH344" i="1"/>
  <c r="AI344" i="1"/>
  <c r="AJ344" i="1"/>
  <c r="AK344" i="1"/>
  <c r="AL344" i="1"/>
  <c r="AM344" i="1"/>
  <c r="AN344" i="1"/>
  <c r="AO344" i="1"/>
  <c r="AH345" i="1"/>
  <c r="AI345" i="1"/>
  <c r="AJ345" i="1"/>
  <c r="AK345" i="1"/>
  <c r="AL345" i="1"/>
  <c r="AM345" i="1"/>
  <c r="AN345" i="1"/>
  <c r="AO345" i="1"/>
  <c r="AH346" i="1"/>
  <c r="AI346" i="1"/>
  <c r="AJ346" i="1"/>
  <c r="AK346" i="1"/>
  <c r="AL346" i="1"/>
  <c r="AM346" i="1"/>
  <c r="AN346" i="1"/>
  <c r="AO346" i="1"/>
  <c r="AH347" i="1"/>
  <c r="AI347" i="1"/>
  <c r="AJ347" i="1"/>
  <c r="AK347" i="1"/>
  <c r="AL347" i="1"/>
  <c r="AM347" i="1"/>
  <c r="AN347" i="1"/>
  <c r="AO347" i="1"/>
  <c r="AH348" i="1"/>
  <c r="AI348" i="1"/>
  <c r="AJ348" i="1"/>
  <c r="AK348" i="1"/>
  <c r="AL348" i="1"/>
  <c r="AM348" i="1"/>
  <c r="AN348" i="1"/>
  <c r="AO348" i="1"/>
  <c r="AH349" i="1"/>
  <c r="AI349" i="1"/>
  <c r="AJ349" i="1"/>
  <c r="AK349" i="1"/>
  <c r="AL349" i="1"/>
  <c r="AM349" i="1"/>
  <c r="AN349" i="1"/>
  <c r="AO349" i="1"/>
  <c r="AH350" i="1"/>
  <c r="AI350" i="1"/>
  <c r="AJ350" i="1"/>
  <c r="AK350" i="1"/>
  <c r="AL350" i="1"/>
  <c r="AM350" i="1"/>
  <c r="AN350" i="1"/>
  <c r="AO350" i="1"/>
  <c r="AH351" i="1"/>
  <c r="AI351" i="1"/>
  <c r="AJ351" i="1"/>
  <c r="AK351" i="1"/>
  <c r="AL351" i="1"/>
  <c r="AM351" i="1"/>
  <c r="AN351" i="1"/>
  <c r="AO351" i="1"/>
  <c r="AH352" i="1"/>
  <c r="AI352" i="1"/>
  <c r="AJ352" i="1"/>
  <c r="AK352" i="1"/>
  <c r="AL352" i="1"/>
  <c r="AM352" i="1"/>
  <c r="AN352" i="1"/>
  <c r="AO352" i="1"/>
  <c r="AH353" i="1"/>
  <c r="AI353" i="1"/>
  <c r="AJ353" i="1"/>
  <c r="AK353" i="1"/>
  <c r="AL353" i="1"/>
  <c r="AM353" i="1"/>
  <c r="AN353" i="1"/>
  <c r="AO353" i="1"/>
  <c r="AH354" i="1"/>
  <c r="AI354" i="1"/>
  <c r="AJ354" i="1"/>
  <c r="AK354" i="1"/>
  <c r="AL354" i="1"/>
  <c r="AM354" i="1"/>
  <c r="AN354" i="1"/>
  <c r="AO354" i="1"/>
  <c r="AH355" i="1"/>
  <c r="AI355" i="1"/>
  <c r="AJ355" i="1"/>
  <c r="AK355" i="1"/>
  <c r="AL355" i="1"/>
  <c r="AM355" i="1"/>
  <c r="AN355" i="1"/>
  <c r="AO355" i="1"/>
  <c r="AH356" i="1"/>
  <c r="AI356" i="1"/>
  <c r="AJ356" i="1"/>
  <c r="AK356" i="1"/>
  <c r="AL356" i="1"/>
  <c r="AM356" i="1"/>
  <c r="AN356" i="1"/>
  <c r="AO356" i="1"/>
  <c r="AH357" i="1"/>
  <c r="AI357" i="1"/>
  <c r="AJ357" i="1"/>
  <c r="AK357" i="1"/>
  <c r="AL357" i="1"/>
  <c r="AM357" i="1"/>
  <c r="AN357" i="1"/>
  <c r="AO357" i="1"/>
  <c r="AH358" i="1"/>
  <c r="AI358" i="1"/>
  <c r="AJ358" i="1"/>
  <c r="AK358" i="1"/>
  <c r="AL358" i="1"/>
  <c r="AM358" i="1"/>
  <c r="AN358" i="1"/>
  <c r="AO358" i="1"/>
  <c r="AH359" i="1"/>
  <c r="AI359" i="1"/>
  <c r="AJ359" i="1"/>
  <c r="AK359" i="1"/>
  <c r="AL359" i="1"/>
  <c r="AM359" i="1"/>
  <c r="AN359" i="1"/>
  <c r="AO359" i="1"/>
  <c r="AH360" i="1"/>
  <c r="AI360" i="1"/>
  <c r="AJ360" i="1"/>
  <c r="AK360" i="1"/>
  <c r="AL360" i="1"/>
  <c r="AM360" i="1"/>
  <c r="AN360" i="1"/>
  <c r="AO360" i="1"/>
  <c r="AH361" i="1"/>
  <c r="AI361" i="1"/>
  <c r="AJ361" i="1"/>
  <c r="AK361" i="1"/>
  <c r="AL361" i="1"/>
  <c r="AM361" i="1"/>
  <c r="AN361" i="1"/>
  <c r="AO361" i="1"/>
  <c r="AH362" i="1"/>
  <c r="AI362" i="1"/>
  <c r="AJ362" i="1"/>
  <c r="AK362" i="1"/>
  <c r="AL362" i="1"/>
  <c r="AM362" i="1"/>
  <c r="AN362" i="1"/>
  <c r="AO362" i="1"/>
  <c r="AH363" i="1"/>
  <c r="AI363" i="1"/>
  <c r="AJ363" i="1"/>
  <c r="AK363" i="1"/>
  <c r="AL363" i="1"/>
  <c r="AM363" i="1"/>
  <c r="AN363" i="1"/>
  <c r="AO363" i="1"/>
  <c r="AH364" i="1"/>
  <c r="AI364" i="1"/>
  <c r="AJ364" i="1"/>
  <c r="AK364" i="1"/>
  <c r="AL364" i="1"/>
  <c r="AM364" i="1"/>
  <c r="AN364" i="1"/>
  <c r="AO364" i="1"/>
  <c r="AH365" i="1"/>
  <c r="AI365" i="1"/>
  <c r="AJ365" i="1"/>
  <c r="AK365" i="1"/>
  <c r="AL365" i="1"/>
  <c r="AM365" i="1"/>
  <c r="AN365" i="1"/>
  <c r="AO365" i="1"/>
  <c r="AH366" i="1"/>
  <c r="AI366" i="1"/>
  <c r="AJ366" i="1"/>
  <c r="AK366" i="1"/>
  <c r="AL366" i="1"/>
  <c r="AM366" i="1"/>
  <c r="AN366" i="1"/>
  <c r="AO366" i="1"/>
  <c r="AH367" i="1"/>
  <c r="AI367" i="1"/>
  <c r="AJ367" i="1"/>
  <c r="AK367" i="1"/>
  <c r="AL367" i="1"/>
  <c r="AM367" i="1"/>
  <c r="AN367" i="1"/>
  <c r="AO367" i="1"/>
  <c r="AH368" i="1"/>
  <c r="AI368" i="1"/>
  <c r="AJ368" i="1"/>
  <c r="AK368" i="1"/>
  <c r="AL368" i="1"/>
  <c r="AM368" i="1"/>
  <c r="AN368" i="1"/>
  <c r="AO368" i="1"/>
  <c r="AH369" i="1"/>
  <c r="AI369" i="1"/>
  <c r="AJ369" i="1"/>
  <c r="AK369" i="1"/>
  <c r="AL369" i="1"/>
  <c r="AM369" i="1"/>
  <c r="AN369" i="1"/>
  <c r="AO369" i="1"/>
  <c r="AH370" i="1"/>
  <c r="AI370" i="1"/>
  <c r="AJ370" i="1"/>
  <c r="AK370" i="1"/>
  <c r="AL370" i="1"/>
  <c r="AM370" i="1"/>
  <c r="AN370" i="1"/>
  <c r="AO370" i="1"/>
  <c r="AH371" i="1"/>
  <c r="AI371" i="1"/>
  <c r="AJ371" i="1"/>
  <c r="AK371" i="1"/>
  <c r="AL371" i="1"/>
  <c r="AM371" i="1"/>
  <c r="AN371" i="1"/>
  <c r="AO371" i="1"/>
  <c r="AH372" i="1"/>
  <c r="AI372" i="1"/>
  <c r="AJ372" i="1"/>
  <c r="AK372" i="1"/>
  <c r="AL372" i="1"/>
  <c r="AM372" i="1"/>
  <c r="AN372" i="1"/>
  <c r="AO372" i="1"/>
  <c r="AH373" i="1"/>
  <c r="AI373" i="1"/>
  <c r="AJ373" i="1"/>
  <c r="AK373" i="1"/>
  <c r="AL373" i="1"/>
  <c r="AM373" i="1"/>
  <c r="AN373" i="1"/>
  <c r="AO373" i="1"/>
  <c r="AH374" i="1"/>
  <c r="AI374" i="1"/>
  <c r="AJ374" i="1"/>
  <c r="AK374" i="1"/>
  <c r="AL374" i="1"/>
  <c r="AM374" i="1"/>
  <c r="AN374" i="1"/>
  <c r="AO374" i="1"/>
  <c r="AH375" i="1"/>
  <c r="AI375" i="1"/>
  <c r="AJ375" i="1"/>
  <c r="AK375" i="1"/>
  <c r="AL375" i="1"/>
  <c r="AM375" i="1"/>
  <c r="AN375" i="1"/>
  <c r="AO375" i="1"/>
  <c r="AH376" i="1"/>
  <c r="AI376" i="1"/>
  <c r="AJ376" i="1"/>
  <c r="AK376" i="1"/>
  <c r="AL376" i="1"/>
  <c r="AM376" i="1"/>
  <c r="AN376" i="1"/>
  <c r="AO376" i="1"/>
  <c r="AH377" i="1"/>
  <c r="AI377" i="1"/>
  <c r="AJ377" i="1"/>
  <c r="AK377" i="1"/>
  <c r="AL377" i="1"/>
  <c r="AM377" i="1"/>
  <c r="AN377" i="1"/>
  <c r="AO377" i="1"/>
  <c r="AH378" i="1"/>
  <c r="AI378" i="1"/>
  <c r="AJ378" i="1"/>
  <c r="AK378" i="1"/>
  <c r="AL378" i="1"/>
  <c r="AM378" i="1"/>
  <c r="AN378" i="1"/>
  <c r="AO378" i="1"/>
  <c r="AH379" i="1"/>
  <c r="AI379" i="1"/>
  <c r="AJ379" i="1"/>
  <c r="AK379" i="1"/>
  <c r="AL379" i="1"/>
  <c r="AM379" i="1"/>
  <c r="AN379" i="1"/>
  <c r="AO379" i="1"/>
  <c r="AH380" i="1"/>
  <c r="AI380" i="1"/>
  <c r="AJ380" i="1"/>
  <c r="AK380" i="1"/>
  <c r="AL380" i="1"/>
  <c r="AM380" i="1"/>
  <c r="AN380" i="1"/>
  <c r="AO380" i="1"/>
  <c r="AH381" i="1"/>
  <c r="AI381" i="1"/>
  <c r="AJ381" i="1"/>
  <c r="AK381" i="1"/>
  <c r="AL381" i="1"/>
  <c r="AM381" i="1"/>
  <c r="AN381" i="1"/>
  <c r="AO381" i="1"/>
  <c r="AH382" i="1"/>
  <c r="AI382" i="1"/>
  <c r="AJ382" i="1"/>
  <c r="AK382" i="1"/>
  <c r="AL382" i="1"/>
  <c r="AM382" i="1"/>
  <c r="AN382" i="1"/>
  <c r="AO382" i="1"/>
  <c r="AH383" i="1"/>
  <c r="AI383" i="1"/>
  <c r="AJ383" i="1"/>
  <c r="AK383" i="1"/>
  <c r="AL383" i="1"/>
  <c r="AM383" i="1"/>
  <c r="AN383" i="1"/>
  <c r="AO383" i="1"/>
  <c r="AH384" i="1"/>
  <c r="AI384" i="1"/>
  <c r="AJ384" i="1"/>
  <c r="AK384" i="1"/>
  <c r="AL384" i="1"/>
  <c r="AM384" i="1"/>
  <c r="AN384" i="1"/>
  <c r="AO384" i="1"/>
  <c r="AH385" i="1"/>
  <c r="AI385" i="1"/>
  <c r="AJ385" i="1"/>
  <c r="AK385" i="1"/>
  <c r="AL385" i="1"/>
  <c r="AM385" i="1"/>
  <c r="AN385" i="1"/>
  <c r="AO385" i="1"/>
  <c r="AH386" i="1"/>
  <c r="AI386" i="1"/>
  <c r="AJ386" i="1"/>
  <c r="AK386" i="1"/>
  <c r="AL386" i="1"/>
  <c r="AM386" i="1"/>
  <c r="AN386" i="1"/>
  <c r="AO386" i="1"/>
  <c r="AH387" i="1"/>
  <c r="AI387" i="1"/>
  <c r="AJ387" i="1"/>
  <c r="AK387" i="1"/>
  <c r="AL387" i="1"/>
  <c r="AM387" i="1"/>
  <c r="AN387" i="1"/>
  <c r="AO387" i="1"/>
  <c r="AH388" i="1"/>
  <c r="AI388" i="1"/>
  <c r="AJ388" i="1"/>
  <c r="AK388" i="1"/>
  <c r="AL388" i="1"/>
  <c r="AM388" i="1"/>
  <c r="AN388" i="1"/>
  <c r="AO388" i="1"/>
  <c r="AH389" i="1"/>
  <c r="AI389" i="1"/>
  <c r="AJ389" i="1"/>
  <c r="AK389" i="1"/>
  <c r="AL389" i="1"/>
  <c r="AM389" i="1"/>
  <c r="AN389" i="1"/>
  <c r="AO389" i="1"/>
  <c r="AH390" i="1"/>
  <c r="AI390" i="1"/>
  <c r="AJ390" i="1"/>
  <c r="AK390" i="1"/>
  <c r="AL390" i="1"/>
  <c r="AM390" i="1"/>
  <c r="AN390" i="1"/>
  <c r="AO390" i="1"/>
  <c r="AH391" i="1"/>
  <c r="AI391" i="1"/>
  <c r="AJ391" i="1"/>
  <c r="AK391" i="1"/>
  <c r="AL391" i="1"/>
  <c r="AM391" i="1"/>
  <c r="AN391" i="1"/>
  <c r="AO391" i="1"/>
  <c r="AH392" i="1"/>
  <c r="AI392" i="1"/>
  <c r="AJ392" i="1"/>
  <c r="AK392" i="1"/>
  <c r="AL392" i="1"/>
  <c r="AM392" i="1"/>
  <c r="AN392" i="1"/>
  <c r="AO392" i="1"/>
  <c r="AH393" i="1"/>
  <c r="AI393" i="1"/>
  <c r="AJ393" i="1"/>
  <c r="AK393" i="1"/>
  <c r="AL393" i="1"/>
  <c r="AM393" i="1"/>
  <c r="AN393" i="1"/>
  <c r="AO393" i="1"/>
  <c r="AH394" i="1"/>
  <c r="AI394" i="1"/>
  <c r="AJ394" i="1"/>
  <c r="AK394" i="1"/>
  <c r="AL394" i="1"/>
  <c r="AM394" i="1"/>
  <c r="AN394" i="1"/>
  <c r="AO394" i="1"/>
  <c r="AH395" i="1"/>
  <c r="AI395" i="1"/>
  <c r="AJ395" i="1"/>
  <c r="AK395" i="1"/>
  <c r="AL395" i="1"/>
  <c r="AM395" i="1"/>
  <c r="AN395" i="1"/>
  <c r="AO395" i="1"/>
  <c r="AH396" i="1"/>
  <c r="AI396" i="1"/>
  <c r="AJ396" i="1"/>
  <c r="AK396" i="1"/>
  <c r="AL396" i="1"/>
  <c r="AM396" i="1"/>
  <c r="AN396" i="1"/>
  <c r="AO396" i="1"/>
  <c r="AH397" i="1"/>
  <c r="AI397" i="1"/>
  <c r="AJ397" i="1"/>
  <c r="AK397" i="1"/>
  <c r="AL397" i="1"/>
  <c r="AM397" i="1"/>
  <c r="AN397" i="1"/>
  <c r="AO397" i="1"/>
  <c r="AH398" i="1"/>
  <c r="AI398" i="1"/>
  <c r="AJ398" i="1"/>
  <c r="AK398" i="1"/>
  <c r="AL398" i="1"/>
  <c r="AM398" i="1"/>
  <c r="AN398" i="1"/>
  <c r="AO398" i="1"/>
  <c r="AH399" i="1"/>
  <c r="AI399" i="1"/>
  <c r="AJ399" i="1"/>
  <c r="AK399" i="1"/>
  <c r="AL399" i="1"/>
  <c r="AM399" i="1"/>
  <c r="AN399" i="1"/>
  <c r="AO399" i="1"/>
  <c r="AH400" i="1"/>
  <c r="AI400" i="1"/>
  <c r="AJ400" i="1"/>
  <c r="AK400" i="1"/>
  <c r="AL400" i="1"/>
  <c r="AM400" i="1"/>
  <c r="AN400" i="1"/>
  <c r="AO400" i="1"/>
  <c r="AH401" i="1"/>
  <c r="AI401" i="1"/>
  <c r="AJ401" i="1"/>
  <c r="AK401" i="1"/>
  <c r="AL401" i="1"/>
  <c r="AM401" i="1"/>
  <c r="AN401" i="1"/>
  <c r="AO401" i="1"/>
  <c r="AH402" i="1"/>
  <c r="AI402" i="1"/>
  <c r="AJ402" i="1"/>
  <c r="AK402" i="1"/>
  <c r="AL402" i="1"/>
  <c r="AM402" i="1"/>
  <c r="AN402" i="1"/>
  <c r="AO402" i="1"/>
  <c r="AH403" i="1"/>
  <c r="AI403" i="1"/>
  <c r="AJ403" i="1"/>
  <c r="AK403" i="1"/>
  <c r="AL403" i="1"/>
  <c r="AM403" i="1"/>
  <c r="AN403" i="1"/>
  <c r="AO403" i="1"/>
  <c r="AH404" i="1"/>
  <c r="AI404" i="1"/>
  <c r="AJ404" i="1"/>
  <c r="AK404" i="1"/>
  <c r="AL404" i="1"/>
  <c r="AM404" i="1"/>
  <c r="AN404" i="1"/>
  <c r="AO404" i="1"/>
  <c r="AH405" i="1"/>
  <c r="AI405" i="1"/>
  <c r="AJ405" i="1"/>
  <c r="AK405" i="1"/>
  <c r="AL405" i="1"/>
  <c r="AM405" i="1"/>
  <c r="AN405" i="1"/>
  <c r="AO405" i="1"/>
  <c r="AH406" i="1"/>
  <c r="AI406" i="1"/>
  <c r="AJ406" i="1"/>
  <c r="AK406" i="1"/>
  <c r="AL406" i="1"/>
  <c r="AM406" i="1"/>
  <c r="AN406" i="1"/>
  <c r="AO406" i="1"/>
  <c r="AH407" i="1"/>
  <c r="AI407" i="1"/>
  <c r="AJ407" i="1"/>
  <c r="AK407" i="1"/>
  <c r="AL407" i="1"/>
  <c r="AM407" i="1"/>
  <c r="AN407" i="1"/>
  <c r="AO407" i="1"/>
  <c r="AH408" i="1"/>
  <c r="AI408" i="1"/>
  <c r="AJ408" i="1"/>
  <c r="AK408" i="1"/>
  <c r="AL408" i="1"/>
  <c r="AM408" i="1"/>
  <c r="AN408" i="1"/>
  <c r="AO408" i="1"/>
  <c r="AH409" i="1"/>
  <c r="AI409" i="1"/>
  <c r="AJ409" i="1"/>
  <c r="AK409" i="1"/>
  <c r="AL409" i="1"/>
  <c r="AM409" i="1"/>
  <c r="AN409" i="1"/>
  <c r="AO409" i="1"/>
  <c r="AH410" i="1"/>
  <c r="AI410" i="1"/>
  <c r="AJ410" i="1"/>
  <c r="AK410" i="1"/>
  <c r="AL410" i="1"/>
  <c r="AM410" i="1"/>
  <c r="AN410" i="1"/>
  <c r="AO410" i="1"/>
  <c r="AH411" i="1"/>
  <c r="AI411" i="1"/>
  <c r="AJ411" i="1"/>
  <c r="AK411" i="1"/>
  <c r="AL411" i="1"/>
  <c r="AM411" i="1"/>
  <c r="AN411" i="1"/>
  <c r="AO411" i="1"/>
  <c r="AH412" i="1"/>
  <c r="AI412" i="1"/>
  <c r="AJ412" i="1"/>
  <c r="AK412" i="1"/>
  <c r="AL412" i="1"/>
  <c r="AM412" i="1"/>
  <c r="AN412" i="1"/>
  <c r="AO412" i="1"/>
  <c r="AH413" i="1"/>
  <c r="AI413" i="1"/>
  <c r="AJ413" i="1"/>
  <c r="AK413" i="1"/>
  <c r="AL413" i="1"/>
  <c r="AM413" i="1"/>
  <c r="AN413" i="1"/>
  <c r="AO413" i="1"/>
  <c r="AH414" i="1"/>
  <c r="AI414" i="1"/>
  <c r="AJ414" i="1"/>
  <c r="AK414" i="1"/>
  <c r="AL414" i="1"/>
  <c r="AM414" i="1"/>
  <c r="AN414" i="1"/>
  <c r="AO414" i="1"/>
  <c r="AH415" i="1"/>
  <c r="AI415" i="1"/>
  <c r="AJ415" i="1"/>
  <c r="AK415" i="1"/>
  <c r="AL415" i="1"/>
  <c r="AM415" i="1"/>
  <c r="AN415" i="1"/>
  <c r="AO415" i="1"/>
  <c r="AH416" i="1"/>
  <c r="AI416" i="1"/>
  <c r="AJ416" i="1"/>
  <c r="AK416" i="1"/>
  <c r="AL416" i="1"/>
  <c r="AM416" i="1"/>
  <c r="AN416" i="1"/>
  <c r="AO416" i="1"/>
  <c r="AH417" i="1"/>
  <c r="AI417" i="1"/>
  <c r="AJ417" i="1"/>
  <c r="AK417" i="1"/>
  <c r="AL417" i="1"/>
  <c r="AM417" i="1"/>
  <c r="AN417" i="1"/>
  <c r="AO417" i="1"/>
  <c r="AH418" i="1"/>
  <c r="AI418" i="1"/>
  <c r="AJ418" i="1"/>
  <c r="AK418" i="1"/>
  <c r="AL418" i="1"/>
  <c r="AM418" i="1"/>
  <c r="AN418" i="1"/>
  <c r="AO418" i="1"/>
  <c r="AH419" i="1"/>
  <c r="AI419" i="1"/>
  <c r="AJ419" i="1"/>
  <c r="AK419" i="1"/>
  <c r="AL419" i="1"/>
  <c r="AM419" i="1"/>
  <c r="AN419" i="1"/>
  <c r="AO419" i="1"/>
  <c r="AH420" i="1"/>
  <c r="AI420" i="1"/>
  <c r="AJ420" i="1"/>
  <c r="AK420" i="1"/>
  <c r="AL420" i="1"/>
  <c r="AM420" i="1"/>
  <c r="AN420" i="1"/>
  <c r="AO420" i="1"/>
  <c r="AH421" i="1"/>
  <c r="AI421" i="1"/>
  <c r="AJ421" i="1"/>
  <c r="AK421" i="1"/>
  <c r="AL421" i="1"/>
  <c r="AM421" i="1"/>
  <c r="AN421" i="1"/>
  <c r="AO421" i="1"/>
  <c r="AH422" i="1"/>
  <c r="AI422" i="1"/>
  <c r="AJ422" i="1"/>
  <c r="AK422" i="1"/>
  <c r="AL422" i="1"/>
  <c r="AM422" i="1"/>
  <c r="AN422" i="1"/>
  <c r="AO422" i="1"/>
  <c r="AH423" i="1"/>
  <c r="AI423" i="1"/>
  <c r="AJ423" i="1"/>
  <c r="AK423" i="1"/>
  <c r="AL423" i="1"/>
  <c r="AM423" i="1"/>
  <c r="AN423" i="1"/>
  <c r="AO423" i="1"/>
  <c r="AH424" i="1"/>
  <c r="AI424" i="1"/>
  <c r="AJ424" i="1"/>
  <c r="AK424" i="1"/>
  <c r="AL424" i="1"/>
  <c r="AM424" i="1"/>
  <c r="AN424" i="1"/>
  <c r="AO424" i="1"/>
  <c r="AH425" i="1"/>
  <c r="AI425" i="1"/>
  <c r="AJ425" i="1"/>
  <c r="AK425" i="1"/>
  <c r="AL425" i="1"/>
  <c r="AM425" i="1"/>
  <c r="AN425" i="1"/>
  <c r="AO425" i="1"/>
  <c r="AH426" i="1"/>
  <c r="AI426" i="1"/>
  <c r="AJ426" i="1"/>
  <c r="AK426" i="1"/>
  <c r="AL426" i="1"/>
  <c r="AM426" i="1"/>
  <c r="AN426" i="1"/>
  <c r="AO426" i="1"/>
  <c r="AH427" i="1"/>
  <c r="AI427" i="1"/>
  <c r="AJ427" i="1"/>
  <c r="AK427" i="1"/>
  <c r="AL427" i="1"/>
  <c r="AM427" i="1"/>
  <c r="AN427" i="1"/>
  <c r="AO427" i="1"/>
  <c r="AH428" i="1"/>
  <c r="AI428" i="1"/>
  <c r="AJ428" i="1"/>
  <c r="AK428" i="1"/>
  <c r="AL428" i="1"/>
  <c r="AM428" i="1"/>
  <c r="AN428" i="1"/>
  <c r="AO428" i="1"/>
  <c r="AH429" i="1"/>
  <c r="AI429" i="1"/>
  <c r="AJ429" i="1"/>
  <c r="AK429" i="1"/>
  <c r="AL429" i="1"/>
  <c r="AM429" i="1"/>
  <c r="AN429" i="1"/>
  <c r="AO429" i="1"/>
  <c r="AH430" i="1"/>
  <c r="AI430" i="1"/>
  <c r="AJ430" i="1"/>
  <c r="AK430" i="1"/>
  <c r="AL430" i="1"/>
  <c r="AM430" i="1"/>
  <c r="AN430" i="1"/>
  <c r="AO430" i="1"/>
  <c r="AH431" i="1"/>
  <c r="AI431" i="1"/>
  <c r="AJ431" i="1"/>
  <c r="AK431" i="1"/>
  <c r="AL431" i="1"/>
  <c r="AM431" i="1"/>
  <c r="AN431" i="1"/>
  <c r="AO431" i="1"/>
  <c r="AH432" i="1"/>
  <c r="AI432" i="1"/>
  <c r="AJ432" i="1"/>
  <c r="AK432" i="1"/>
  <c r="AL432" i="1"/>
  <c r="AM432" i="1"/>
  <c r="AN432" i="1"/>
  <c r="AO432" i="1"/>
  <c r="AH433" i="1"/>
  <c r="AI433" i="1"/>
  <c r="AJ433" i="1"/>
  <c r="AK433" i="1"/>
  <c r="AL433" i="1"/>
  <c r="AM433" i="1"/>
  <c r="AN433" i="1"/>
  <c r="AO433" i="1"/>
  <c r="AH434" i="1"/>
  <c r="AI434" i="1"/>
  <c r="AJ434" i="1"/>
  <c r="AK434" i="1"/>
  <c r="AL434" i="1"/>
  <c r="AM434" i="1"/>
  <c r="AN434" i="1"/>
  <c r="AO434" i="1"/>
  <c r="AH435" i="1"/>
  <c r="AI435" i="1"/>
  <c r="AJ435" i="1"/>
  <c r="AK435" i="1"/>
  <c r="AL435" i="1"/>
  <c r="AM435" i="1"/>
  <c r="AN435" i="1"/>
  <c r="AO435" i="1"/>
  <c r="AH436" i="1"/>
  <c r="AI436" i="1"/>
  <c r="AJ436" i="1"/>
  <c r="AK436" i="1"/>
  <c r="AL436" i="1"/>
  <c r="AM436" i="1"/>
  <c r="AN436" i="1"/>
  <c r="AO436" i="1"/>
  <c r="AH437" i="1"/>
  <c r="AI437" i="1"/>
  <c r="AJ437" i="1"/>
  <c r="AK437" i="1"/>
  <c r="AL437" i="1"/>
  <c r="AM437" i="1"/>
  <c r="AN437" i="1"/>
  <c r="AO437" i="1"/>
  <c r="AH438" i="1"/>
  <c r="AI438" i="1"/>
  <c r="AJ438" i="1"/>
  <c r="AK438" i="1"/>
  <c r="AL438" i="1"/>
  <c r="AM438" i="1"/>
  <c r="AN438" i="1"/>
  <c r="AO438" i="1"/>
  <c r="AH439" i="1"/>
  <c r="AI439" i="1"/>
  <c r="AJ439" i="1"/>
  <c r="AK439" i="1"/>
  <c r="AL439" i="1"/>
  <c r="AM439" i="1"/>
  <c r="AN439" i="1"/>
  <c r="AO439" i="1"/>
  <c r="AH440" i="1"/>
  <c r="AI440" i="1"/>
  <c r="AJ440" i="1"/>
  <c r="AK440" i="1"/>
  <c r="AL440" i="1"/>
  <c r="AM440" i="1"/>
  <c r="AN440" i="1"/>
  <c r="AO440" i="1"/>
  <c r="AH441" i="1"/>
  <c r="AI441" i="1"/>
  <c r="AJ441" i="1"/>
  <c r="AK441" i="1"/>
  <c r="AL441" i="1"/>
  <c r="AM441" i="1"/>
  <c r="AN441" i="1"/>
  <c r="AO441" i="1"/>
  <c r="AH442" i="1"/>
  <c r="AI442" i="1"/>
  <c r="AJ442" i="1"/>
  <c r="AK442" i="1"/>
  <c r="AL442" i="1"/>
  <c r="AM442" i="1"/>
  <c r="AN442" i="1"/>
  <c r="AO442" i="1"/>
  <c r="AH443" i="1"/>
  <c r="AI443" i="1"/>
  <c r="AJ443" i="1"/>
  <c r="AK443" i="1"/>
  <c r="AL443" i="1"/>
  <c r="AM443" i="1"/>
  <c r="AN443" i="1"/>
  <c r="AO443" i="1"/>
  <c r="AH444" i="1"/>
  <c r="AI444" i="1"/>
  <c r="AJ444" i="1"/>
  <c r="AK444" i="1"/>
  <c r="AL444" i="1"/>
  <c r="AM444" i="1"/>
  <c r="AN444" i="1"/>
  <c r="AO444" i="1"/>
  <c r="AH445" i="1"/>
  <c r="AI445" i="1"/>
  <c r="AJ445" i="1"/>
  <c r="AK445" i="1"/>
  <c r="AL445" i="1"/>
  <c r="AM445" i="1"/>
  <c r="AN445" i="1"/>
  <c r="AO445" i="1"/>
  <c r="AH446" i="1"/>
  <c r="AI446" i="1"/>
  <c r="AJ446" i="1"/>
  <c r="AK446" i="1"/>
  <c r="AL446" i="1"/>
  <c r="AM446" i="1"/>
  <c r="AN446" i="1"/>
  <c r="AO446" i="1"/>
  <c r="AH447" i="1"/>
  <c r="AI447" i="1"/>
  <c r="AJ447" i="1"/>
  <c r="AK447" i="1"/>
  <c r="AL447" i="1"/>
  <c r="AM447" i="1"/>
  <c r="AN447" i="1"/>
  <c r="AO447" i="1"/>
  <c r="AH448" i="1"/>
  <c r="AI448" i="1"/>
  <c r="AJ448" i="1"/>
  <c r="AK448" i="1"/>
  <c r="AL448" i="1"/>
  <c r="AM448" i="1"/>
  <c r="AN448" i="1"/>
  <c r="AO448" i="1"/>
  <c r="AH449" i="1"/>
  <c r="AI449" i="1"/>
  <c r="AJ449" i="1"/>
  <c r="AK449" i="1"/>
  <c r="AL449" i="1"/>
  <c r="AM449" i="1"/>
  <c r="AN449" i="1"/>
  <c r="AO449" i="1"/>
  <c r="AH450" i="1"/>
  <c r="AI450" i="1"/>
  <c r="AJ450" i="1"/>
  <c r="AK450" i="1"/>
  <c r="AL450" i="1"/>
  <c r="AM450" i="1"/>
  <c r="AN450" i="1"/>
  <c r="AO450" i="1"/>
  <c r="AH451" i="1"/>
  <c r="AI451" i="1"/>
  <c r="AJ451" i="1"/>
  <c r="AK451" i="1"/>
  <c r="AL451" i="1"/>
  <c r="AM451" i="1"/>
  <c r="AN451" i="1"/>
  <c r="AO451" i="1"/>
  <c r="AH452" i="1"/>
  <c r="AI452" i="1"/>
  <c r="AJ452" i="1"/>
  <c r="AK452" i="1"/>
  <c r="AL452" i="1"/>
  <c r="AM452" i="1"/>
  <c r="AN452" i="1"/>
  <c r="AO452" i="1"/>
  <c r="AH453" i="1"/>
  <c r="AI453" i="1"/>
  <c r="AJ453" i="1"/>
  <c r="AK453" i="1"/>
  <c r="AL453" i="1"/>
  <c r="AM453" i="1"/>
  <c r="AN453" i="1"/>
  <c r="AO453" i="1"/>
  <c r="AH454" i="1"/>
  <c r="AI454" i="1"/>
  <c r="AJ454" i="1"/>
  <c r="AK454" i="1"/>
  <c r="AL454" i="1"/>
  <c r="AM454" i="1"/>
  <c r="AN454" i="1"/>
  <c r="AO454" i="1"/>
  <c r="AH455" i="1"/>
  <c r="AI455" i="1"/>
  <c r="AJ455" i="1"/>
  <c r="AK455" i="1"/>
  <c r="AL455" i="1"/>
  <c r="AM455" i="1"/>
  <c r="AN455" i="1"/>
  <c r="AO455" i="1"/>
  <c r="AH456" i="1"/>
  <c r="AI456" i="1"/>
  <c r="AJ456" i="1"/>
  <c r="AK456" i="1"/>
  <c r="AL456" i="1"/>
  <c r="AM456" i="1"/>
  <c r="AN456" i="1"/>
  <c r="AO456" i="1"/>
  <c r="AH457" i="1"/>
  <c r="AI457" i="1"/>
  <c r="AJ457" i="1"/>
  <c r="AK457" i="1"/>
  <c r="AL457" i="1"/>
  <c r="AM457" i="1"/>
  <c r="AN457" i="1"/>
  <c r="AO457" i="1"/>
  <c r="AH458" i="1"/>
  <c r="AI458" i="1"/>
  <c r="AJ458" i="1"/>
  <c r="AK458" i="1"/>
  <c r="AL458" i="1"/>
  <c r="AM458" i="1"/>
  <c r="AN458" i="1"/>
  <c r="AO458" i="1"/>
  <c r="AH459" i="1"/>
  <c r="AI459" i="1"/>
  <c r="AJ459" i="1"/>
  <c r="AK459" i="1"/>
  <c r="AL459" i="1"/>
  <c r="AM459" i="1"/>
  <c r="AN459" i="1"/>
  <c r="AO459" i="1"/>
  <c r="AH460" i="1"/>
  <c r="AI460" i="1"/>
  <c r="AJ460" i="1"/>
  <c r="AK460" i="1"/>
  <c r="AL460" i="1"/>
  <c r="AM460" i="1"/>
  <c r="AN460" i="1"/>
  <c r="AO460" i="1"/>
  <c r="AH461" i="1"/>
  <c r="AI461" i="1"/>
  <c r="AJ461" i="1"/>
  <c r="AK461" i="1"/>
  <c r="AL461" i="1"/>
  <c r="AM461" i="1"/>
  <c r="AN461" i="1"/>
  <c r="AO461" i="1"/>
  <c r="AH462" i="1"/>
  <c r="AI462" i="1"/>
  <c r="AJ462" i="1"/>
  <c r="AK462" i="1"/>
  <c r="AL462" i="1"/>
  <c r="AM462" i="1"/>
  <c r="AN462" i="1"/>
  <c r="AO462" i="1"/>
  <c r="AH463" i="1"/>
  <c r="AI463" i="1"/>
  <c r="AJ463" i="1"/>
  <c r="AK463" i="1"/>
  <c r="AL463" i="1"/>
  <c r="AM463" i="1"/>
  <c r="AN463" i="1"/>
  <c r="AO463" i="1"/>
  <c r="AH464" i="1"/>
  <c r="AI464" i="1"/>
  <c r="AJ464" i="1"/>
  <c r="AK464" i="1"/>
  <c r="AL464" i="1"/>
  <c r="AM464" i="1"/>
  <c r="AN464" i="1"/>
  <c r="AO464" i="1"/>
  <c r="AH465" i="1"/>
  <c r="AI465" i="1"/>
  <c r="AJ465" i="1"/>
  <c r="AK465" i="1"/>
  <c r="AL465" i="1"/>
  <c r="AM465" i="1"/>
  <c r="AN465" i="1"/>
  <c r="AO465" i="1"/>
  <c r="AH466" i="1"/>
  <c r="AI466" i="1"/>
  <c r="AJ466" i="1"/>
  <c r="AK466" i="1"/>
  <c r="AL466" i="1"/>
  <c r="AM466" i="1"/>
  <c r="AN466" i="1"/>
  <c r="AO466" i="1"/>
  <c r="AH467" i="1"/>
  <c r="AI467" i="1"/>
  <c r="AJ467" i="1"/>
  <c r="AK467" i="1"/>
  <c r="AL467" i="1"/>
  <c r="AM467" i="1"/>
  <c r="AN467" i="1"/>
  <c r="AO467" i="1"/>
  <c r="AH468" i="1"/>
  <c r="AI468" i="1"/>
  <c r="AJ468" i="1"/>
  <c r="AK468" i="1"/>
  <c r="AL468" i="1"/>
  <c r="AM468" i="1"/>
  <c r="AN468" i="1"/>
  <c r="AO468" i="1"/>
  <c r="AH469" i="1"/>
  <c r="AI469" i="1"/>
  <c r="AJ469" i="1"/>
  <c r="AK469" i="1"/>
  <c r="AL469" i="1"/>
  <c r="AM469" i="1"/>
  <c r="AN469" i="1"/>
  <c r="AO469" i="1"/>
  <c r="AH470" i="1"/>
  <c r="AI470" i="1"/>
  <c r="AJ470" i="1"/>
  <c r="AK470" i="1"/>
  <c r="AL470" i="1"/>
  <c r="AM470" i="1"/>
  <c r="AN470" i="1"/>
  <c r="AO470" i="1"/>
  <c r="AH471" i="1"/>
  <c r="AI471" i="1"/>
  <c r="AJ471" i="1"/>
  <c r="AK471" i="1"/>
  <c r="AL471" i="1"/>
  <c r="AM471" i="1"/>
  <c r="AN471" i="1"/>
  <c r="AO471" i="1"/>
  <c r="AH472" i="1"/>
  <c r="AI472" i="1"/>
  <c r="AJ472" i="1"/>
  <c r="AK472" i="1"/>
  <c r="AL472" i="1"/>
  <c r="AM472" i="1"/>
  <c r="AN472" i="1"/>
  <c r="AO472" i="1"/>
  <c r="AH473" i="1"/>
  <c r="AI473" i="1"/>
  <c r="AJ473" i="1"/>
  <c r="AK473" i="1"/>
  <c r="AL473" i="1"/>
  <c r="AM473" i="1"/>
  <c r="AN473" i="1"/>
  <c r="AO473" i="1"/>
  <c r="AH474" i="1"/>
  <c r="AI474" i="1"/>
  <c r="AJ474" i="1"/>
  <c r="AK474" i="1"/>
  <c r="AL474" i="1"/>
  <c r="AM474" i="1"/>
  <c r="AN474" i="1"/>
  <c r="AO474" i="1"/>
  <c r="AH475" i="1"/>
  <c r="AI475" i="1"/>
  <c r="AJ475" i="1"/>
  <c r="AK475" i="1"/>
  <c r="AL475" i="1"/>
  <c r="AM475" i="1"/>
  <c r="AN475" i="1"/>
  <c r="AO475" i="1"/>
  <c r="AH476" i="1"/>
  <c r="AI476" i="1"/>
  <c r="AJ476" i="1"/>
  <c r="AK476" i="1"/>
  <c r="AL476" i="1"/>
  <c r="AM476" i="1"/>
  <c r="AN476" i="1"/>
  <c r="AO476" i="1"/>
  <c r="AH477" i="1"/>
  <c r="AI477" i="1"/>
  <c r="AJ477" i="1"/>
  <c r="AK477" i="1"/>
  <c r="AL477" i="1"/>
  <c r="AM477" i="1"/>
  <c r="AN477" i="1"/>
  <c r="AO477" i="1"/>
  <c r="AH478" i="1"/>
  <c r="AI478" i="1"/>
  <c r="AJ478" i="1"/>
  <c r="AK478" i="1"/>
  <c r="AL478" i="1"/>
  <c r="AM478" i="1"/>
  <c r="AN478" i="1"/>
  <c r="AO478" i="1"/>
  <c r="AH479" i="1"/>
  <c r="AI479" i="1"/>
  <c r="AJ479" i="1"/>
  <c r="AK479" i="1"/>
  <c r="AL479" i="1"/>
  <c r="AM479" i="1"/>
  <c r="AN479" i="1"/>
  <c r="AO479" i="1"/>
  <c r="AH480" i="1"/>
  <c r="AI480" i="1"/>
  <c r="AJ480" i="1"/>
  <c r="AK480" i="1"/>
  <c r="AL480" i="1"/>
  <c r="AM480" i="1"/>
  <c r="AN480" i="1"/>
  <c r="AO480" i="1"/>
  <c r="AH481" i="1"/>
  <c r="AI481" i="1"/>
  <c r="AJ481" i="1"/>
  <c r="AK481" i="1"/>
  <c r="AL481" i="1"/>
  <c r="AM481" i="1"/>
  <c r="AN481" i="1"/>
  <c r="AO481" i="1"/>
  <c r="AH482" i="1"/>
  <c r="AI482" i="1"/>
  <c r="AJ482" i="1"/>
  <c r="AK482" i="1"/>
  <c r="AL482" i="1"/>
  <c r="AM482" i="1"/>
  <c r="AN482" i="1"/>
  <c r="AO482" i="1"/>
  <c r="AH483" i="1"/>
  <c r="AI483" i="1"/>
  <c r="AJ483" i="1"/>
  <c r="AK483" i="1"/>
  <c r="AL483" i="1"/>
  <c r="AM483" i="1"/>
  <c r="AN483" i="1"/>
  <c r="AO483" i="1"/>
  <c r="AH484" i="1"/>
  <c r="AI484" i="1"/>
  <c r="AJ484" i="1"/>
  <c r="AK484" i="1"/>
  <c r="AL484" i="1"/>
  <c r="AM484" i="1"/>
  <c r="AN484" i="1"/>
  <c r="AO484" i="1"/>
  <c r="AH485" i="1"/>
  <c r="AI485" i="1"/>
  <c r="AJ485" i="1"/>
  <c r="AK485" i="1"/>
  <c r="AL485" i="1"/>
  <c r="AM485" i="1"/>
  <c r="AN485" i="1"/>
  <c r="AO485" i="1"/>
  <c r="AH486" i="1"/>
  <c r="AI486" i="1"/>
  <c r="AJ486" i="1"/>
  <c r="AK486" i="1"/>
  <c r="AL486" i="1"/>
  <c r="AM486" i="1"/>
  <c r="AN486" i="1"/>
  <c r="AO486" i="1"/>
  <c r="AH487" i="1"/>
  <c r="AI487" i="1"/>
  <c r="AJ487" i="1"/>
  <c r="AK487" i="1"/>
  <c r="AL487" i="1"/>
  <c r="AM487" i="1"/>
  <c r="AN487" i="1"/>
  <c r="AO487" i="1"/>
  <c r="AH488" i="1"/>
  <c r="AI488" i="1"/>
  <c r="AJ488" i="1"/>
  <c r="AK488" i="1"/>
  <c r="AL488" i="1"/>
  <c r="AM488" i="1"/>
  <c r="AN488" i="1"/>
  <c r="AO488" i="1"/>
  <c r="AH489" i="1"/>
  <c r="AI489" i="1"/>
  <c r="AJ489" i="1"/>
  <c r="AK489" i="1"/>
  <c r="AL489" i="1"/>
  <c r="AM489" i="1"/>
  <c r="AN489" i="1"/>
  <c r="AO489" i="1"/>
  <c r="AH490" i="1"/>
  <c r="AI490" i="1"/>
  <c r="AJ490" i="1"/>
  <c r="AK490" i="1"/>
  <c r="AL490" i="1"/>
  <c r="AM490" i="1"/>
  <c r="AN490" i="1"/>
  <c r="AO490" i="1"/>
  <c r="AH491" i="1"/>
  <c r="AI491" i="1"/>
  <c r="AJ491" i="1"/>
  <c r="AK491" i="1"/>
  <c r="AL491" i="1"/>
  <c r="AM491" i="1"/>
  <c r="AN491" i="1"/>
  <c r="AO491" i="1"/>
  <c r="AH492" i="1"/>
  <c r="AI492" i="1"/>
  <c r="AJ492" i="1"/>
  <c r="AK492" i="1"/>
  <c r="AL492" i="1"/>
  <c r="AM492" i="1"/>
  <c r="AN492" i="1"/>
  <c r="AO492" i="1"/>
  <c r="AH493" i="1"/>
  <c r="AI493" i="1"/>
  <c r="AJ493" i="1"/>
  <c r="AK493" i="1"/>
  <c r="AL493" i="1"/>
  <c r="AM493" i="1"/>
  <c r="AN493" i="1"/>
  <c r="AO493" i="1"/>
  <c r="AH494" i="1"/>
  <c r="AI494" i="1"/>
  <c r="AJ494" i="1"/>
  <c r="AK494" i="1"/>
  <c r="AL494" i="1"/>
  <c r="AM494" i="1"/>
  <c r="AN494" i="1"/>
  <c r="AO494" i="1"/>
  <c r="AH495" i="1"/>
  <c r="AI495" i="1"/>
  <c r="AJ495" i="1"/>
  <c r="AK495" i="1"/>
  <c r="AL495" i="1"/>
  <c r="AM495" i="1"/>
  <c r="AN495" i="1"/>
  <c r="AO495" i="1"/>
  <c r="AH496" i="1"/>
  <c r="AI496" i="1"/>
  <c r="AJ496" i="1"/>
  <c r="AK496" i="1"/>
  <c r="AL496" i="1"/>
  <c r="AM496" i="1"/>
  <c r="AN496" i="1"/>
  <c r="AO496" i="1"/>
  <c r="AH497" i="1"/>
  <c r="AI497" i="1"/>
  <c r="AJ497" i="1"/>
  <c r="AK497" i="1"/>
  <c r="AL497" i="1"/>
  <c r="AM497" i="1"/>
  <c r="AN497" i="1"/>
  <c r="AO497" i="1"/>
  <c r="AH498" i="1"/>
  <c r="AI498" i="1"/>
  <c r="AJ498" i="1"/>
  <c r="AK498" i="1"/>
  <c r="AL498" i="1"/>
  <c r="AM498" i="1"/>
  <c r="AN498" i="1"/>
  <c r="AO498" i="1"/>
  <c r="AH499" i="1"/>
  <c r="AI499" i="1"/>
  <c r="AJ499" i="1"/>
  <c r="AK499" i="1"/>
  <c r="AL499" i="1"/>
  <c r="AM499" i="1"/>
  <c r="AN499" i="1"/>
  <c r="AO499" i="1"/>
  <c r="AH500" i="1"/>
  <c r="AI500" i="1"/>
  <c r="AJ500" i="1"/>
  <c r="AK500" i="1"/>
  <c r="AL500" i="1"/>
  <c r="AM500" i="1"/>
  <c r="AN500" i="1"/>
  <c r="AO500" i="1"/>
  <c r="AH501" i="1"/>
  <c r="AI501" i="1"/>
  <c r="AJ501" i="1"/>
  <c r="AK501" i="1"/>
  <c r="AL501" i="1"/>
  <c r="AM501" i="1"/>
  <c r="AN501" i="1"/>
  <c r="AO501" i="1"/>
  <c r="AH502" i="1"/>
  <c r="AI502" i="1"/>
  <c r="AJ502" i="1"/>
  <c r="AK502" i="1"/>
  <c r="AL502" i="1"/>
  <c r="AM502" i="1"/>
  <c r="AN502" i="1"/>
  <c r="AO502" i="1"/>
  <c r="AH503" i="1"/>
  <c r="AI503" i="1"/>
  <c r="AJ503" i="1"/>
  <c r="AK503" i="1"/>
  <c r="AL503" i="1"/>
  <c r="AM503" i="1"/>
  <c r="AN503" i="1"/>
  <c r="AO503" i="1"/>
  <c r="AH504" i="1"/>
  <c r="AI504" i="1"/>
  <c r="AJ504" i="1"/>
  <c r="AK504" i="1"/>
  <c r="AL504" i="1"/>
  <c r="AM504" i="1"/>
  <c r="AN504" i="1"/>
  <c r="AO504" i="1"/>
  <c r="AH505" i="1"/>
  <c r="AI505" i="1"/>
  <c r="AJ505" i="1"/>
  <c r="AK505" i="1"/>
  <c r="AL505" i="1"/>
  <c r="AM505" i="1"/>
  <c r="AN505" i="1"/>
  <c r="AO505" i="1"/>
  <c r="AH506" i="1"/>
  <c r="AI506" i="1"/>
  <c r="AJ506" i="1"/>
  <c r="AK506" i="1"/>
  <c r="AL506" i="1"/>
  <c r="AM506" i="1"/>
  <c r="AN506" i="1"/>
  <c r="AO506" i="1"/>
  <c r="AH507" i="1"/>
  <c r="AI507" i="1"/>
  <c r="AJ507" i="1"/>
  <c r="AK507" i="1"/>
  <c r="AL507" i="1"/>
  <c r="AM507" i="1"/>
  <c r="AN507" i="1"/>
  <c r="AO507" i="1"/>
  <c r="AH508" i="1"/>
  <c r="AI508" i="1"/>
  <c r="AJ508" i="1"/>
  <c r="AK508" i="1"/>
  <c r="AL508" i="1"/>
  <c r="AM508" i="1"/>
  <c r="AN508" i="1"/>
  <c r="AO508" i="1"/>
  <c r="AH509" i="1"/>
  <c r="AI509" i="1"/>
  <c r="AJ509" i="1"/>
  <c r="AK509" i="1"/>
  <c r="AL509" i="1"/>
  <c r="AM509" i="1"/>
  <c r="AN509" i="1"/>
  <c r="AO509" i="1"/>
  <c r="AH510" i="1"/>
  <c r="AI510" i="1"/>
  <c r="AJ510" i="1"/>
  <c r="AK510" i="1"/>
  <c r="AL510" i="1"/>
  <c r="AM510" i="1"/>
  <c r="AN510" i="1"/>
  <c r="AO510" i="1"/>
  <c r="AH511" i="1"/>
  <c r="AI511" i="1"/>
  <c r="AJ511" i="1"/>
  <c r="AK511" i="1"/>
  <c r="AL511" i="1"/>
  <c r="AM511" i="1"/>
  <c r="AN511" i="1"/>
  <c r="AO511" i="1"/>
  <c r="AH512" i="1"/>
  <c r="AI512" i="1"/>
  <c r="AJ512" i="1"/>
  <c r="AK512" i="1"/>
  <c r="AL512" i="1"/>
  <c r="AM512" i="1"/>
  <c r="AN512" i="1"/>
  <c r="AO512" i="1"/>
  <c r="AH513" i="1"/>
  <c r="AI513" i="1"/>
  <c r="AJ513" i="1"/>
  <c r="AK513" i="1"/>
  <c r="AL513" i="1"/>
  <c r="AM513" i="1"/>
  <c r="AN513" i="1"/>
  <c r="AO513" i="1"/>
  <c r="AH514" i="1"/>
  <c r="AI514" i="1"/>
  <c r="AJ514" i="1"/>
  <c r="AK514" i="1"/>
  <c r="AL514" i="1"/>
  <c r="AM514" i="1"/>
  <c r="AN514" i="1"/>
  <c r="AO514" i="1"/>
  <c r="AH515" i="1"/>
  <c r="AI515" i="1"/>
  <c r="AJ515" i="1"/>
  <c r="AK515" i="1"/>
  <c r="AL515" i="1"/>
  <c r="AM515" i="1"/>
  <c r="AN515" i="1"/>
  <c r="AO515" i="1"/>
  <c r="AH516" i="1"/>
  <c r="AI516" i="1"/>
  <c r="AJ516" i="1"/>
  <c r="AK516" i="1"/>
  <c r="AL516" i="1"/>
  <c r="AM516" i="1"/>
  <c r="AN516" i="1"/>
  <c r="AO516" i="1"/>
  <c r="AH517" i="1"/>
  <c r="AI517" i="1"/>
  <c r="AJ517" i="1"/>
  <c r="AK517" i="1"/>
  <c r="AL517" i="1"/>
  <c r="AM517" i="1"/>
  <c r="AN517" i="1"/>
  <c r="AO517" i="1"/>
  <c r="AH518" i="1"/>
  <c r="AI518" i="1"/>
  <c r="AJ518" i="1"/>
  <c r="AK518" i="1"/>
  <c r="AL518" i="1"/>
  <c r="AM518" i="1"/>
  <c r="AN518" i="1"/>
  <c r="AO518" i="1"/>
  <c r="AH519" i="1"/>
  <c r="AI519" i="1"/>
  <c r="AJ519" i="1"/>
  <c r="AK519" i="1"/>
  <c r="AL519" i="1"/>
  <c r="AM519" i="1"/>
  <c r="AN519" i="1"/>
  <c r="AO519" i="1"/>
  <c r="AH520" i="1"/>
  <c r="AI520" i="1"/>
  <c r="AJ520" i="1"/>
  <c r="AK520" i="1"/>
  <c r="AL520" i="1"/>
  <c r="AM520" i="1"/>
  <c r="AN520" i="1"/>
  <c r="AO520" i="1"/>
  <c r="AH521" i="1"/>
  <c r="AI521" i="1"/>
  <c r="AJ521" i="1"/>
  <c r="AK521" i="1"/>
  <c r="AL521" i="1"/>
  <c r="AM521" i="1"/>
  <c r="AN521" i="1"/>
  <c r="AO521" i="1"/>
  <c r="AH522" i="1"/>
  <c r="AI522" i="1"/>
  <c r="AJ522" i="1"/>
  <c r="AK522" i="1"/>
  <c r="AL522" i="1"/>
  <c r="AM522" i="1"/>
  <c r="AN522" i="1"/>
  <c r="AO522" i="1"/>
  <c r="AH523" i="1"/>
  <c r="AI523" i="1"/>
  <c r="AJ523" i="1"/>
  <c r="AK523" i="1"/>
  <c r="AL523" i="1"/>
  <c r="AM523" i="1"/>
  <c r="AN523" i="1"/>
  <c r="AO523" i="1"/>
  <c r="AH524" i="1"/>
  <c r="AI524" i="1"/>
  <c r="AJ524" i="1"/>
  <c r="AK524" i="1"/>
  <c r="AL524" i="1"/>
  <c r="AM524" i="1"/>
  <c r="AN524" i="1"/>
  <c r="AO524" i="1"/>
  <c r="AH525" i="1"/>
  <c r="AI525" i="1"/>
  <c r="AJ525" i="1"/>
  <c r="AK525" i="1"/>
  <c r="AL525" i="1"/>
  <c r="AM525" i="1"/>
  <c r="AN525" i="1"/>
  <c r="AO525" i="1"/>
  <c r="AH526" i="1"/>
  <c r="AI526" i="1"/>
  <c r="AJ526" i="1"/>
  <c r="AK526" i="1"/>
  <c r="AL526" i="1"/>
  <c r="AM526" i="1"/>
  <c r="AN526" i="1"/>
  <c r="AO526" i="1"/>
  <c r="AH527" i="1"/>
  <c r="AI527" i="1"/>
  <c r="AJ527" i="1"/>
  <c r="AK527" i="1"/>
  <c r="AL527" i="1"/>
  <c r="AM527" i="1"/>
  <c r="AN527" i="1"/>
  <c r="AO527" i="1"/>
  <c r="AH528" i="1"/>
  <c r="AI528" i="1"/>
  <c r="AJ528" i="1"/>
  <c r="AK528" i="1"/>
  <c r="AL528" i="1"/>
  <c r="AM528" i="1"/>
  <c r="AN528" i="1"/>
  <c r="AO528" i="1"/>
  <c r="AH529" i="1"/>
  <c r="AI529" i="1"/>
  <c r="AJ529" i="1"/>
  <c r="AK529" i="1"/>
  <c r="AL529" i="1"/>
  <c r="AM529" i="1"/>
  <c r="AN529" i="1"/>
  <c r="AO529" i="1"/>
  <c r="AH530" i="1"/>
  <c r="AI530" i="1"/>
  <c r="AJ530" i="1"/>
  <c r="AK530" i="1"/>
  <c r="AL530" i="1"/>
  <c r="AM530" i="1"/>
  <c r="AN530" i="1"/>
  <c r="AO530" i="1"/>
  <c r="AH531" i="1"/>
  <c r="AI531" i="1"/>
  <c r="AJ531" i="1"/>
  <c r="AK531" i="1"/>
  <c r="AL531" i="1"/>
  <c r="AM531" i="1"/>
  <c r="AN531" i="1"/>
  <c r="AO531" i="1"/>
  <c r="AH532" i="1"/>
  <c r="AI532" i="1"/>
  <c r="AJ532" i="1"/>
  <c r="AK532" i="1"/>
  <c r="AL532" i="1"/>
  <c r="AM532" i="1"/>
  <c r="AN532" i="1"/>
  <c r="AO532" i="1"/>
  <c r="AH533" i="1"/>
  <c r="AI533" i="1"/>
  <c r="AJ533" i="1"/>
  <c r="AK533" i="1"/>
  <c r="AL533" i="1"/>
  <c r="AM533" i="1"/>
  <c r="AN533" i="1"/>
  <c r="AO533" i="1"/>
  <c r="AH534" i="1"/>
  <c r="AI534" i="1"/>
  <c r="AJ534" i="1"/>
  <c r="AK534" i="1"/>
  <c r="AL534" i="1"/>
  <c r="AM534" i="1"/>
  <c r="AN534" i="1"/>
  <c r="AO534" i="1"/>
  <c r="AH535" i="1"/>
  <c r="AI535" i="1"/>
  <c r="AJ535" i="1"/>
  <c r="AK535" i="1"/>
  <c r="AL535" i="1"/>
  <c r="AM535" i="1"/>
  <c r="AN535" i="1"/>
  <c r="AO535" i="1"/>
  <c r="AH536" i="1"/>
  <c r="AI536" i="1"/>
  <c r="AJ536" i="1"/>
  <c r="AK536" i="1"/>
  <c r="AL536" i="1"/>
  <c r="AM536" i="1"/>
  <c r="AN536" i="1"/>
  <c r="AO536" i="1"/>
  <c r="AH537" i="1"/>
  <c r="AI537" i="1"/>
  <c r="AJ537" i="1"/>
  <c r="AK537" i="1"/>
  <c r="AL537" i="1"/>
  <c r="AM537" i="1"/>
  <c r="AN537" i="1"/>
  <c r="AO537" i="1"/>
  <c r="AH538" i="1"/>
  <c r="AI538" i="1"/>
  <c r="AJ538" i="1"/>
  <c r="AK538" i="1"/>
  <c r="AL538" i="1"/>
  <c r="AM538" i="1"/>
  <c r="AN538" i="1"/>
  <c r="AO538" i="1"/>
  <c r="AH539" i="1"/>
  <c r="AI539" i="1"/>
  <c r="AJ539" i="1"/>
  <c r="AK539" i="1"/>
  <c r="AL539" i="1"/>
  <c r="AM539" i="1"/>
  <c r="AN539" i="1"/>
  <c r="AO539" i="1"/>
  <c r="AH540" i="1"/>
  <c r="AI540" i="1"/>
  <c r="AJ540" i="1"/>
  <c r="AK540" i="1"/>
  <c r="AL540" i="1"/>
  <c r="AM540" i="1"/>
  <c r="AN540" i="1"/>
  <c r="AO540" i="1"/>
  <c r="AH541" i="1"/>
  <c r="AI541" i="1"/>
  <c r="AJ541" i="1"/>
  <c r="AK541" i="1"/>
  <c r="AL541" i="1"/>
  <c r="AM541" i="1"/>
  <c r="AN541" i="1"/>
  <c r="AO541" i="1"/>
  <c r="AH542" i="1"/>
  <c r="AI542" i="1"/>
  <c r="AJ542" i="1"/>
  <c r="AK542" i="1"/>
  <c r="AL542" i="1"/>
  <c r="AM542" i="1"/>
  <c r="AN542" i="1"/>
  <c r="AO542" i="1"/>
  <c r="AH543" i="1"/>
  <c r="AI543" i="1"/>
  <c r="AJ543" i="1"/>
  <c r="AK543" i="1"/>
  <c r="AL543" i="1"/>
  <c r="AM543" i="1"/>
  <c r="AN543" i="1"/>
  <c r="AO543" i="1"/>
  <c r="AH544" i="1"/>
  <c r="AI544" i="1"/>
  <c r="AJ544" i="1"/>
  <c r="AK544" i="1"/>
  <c r="AL544" i="1"/>
  <c r="AM544" i="1"/>
  <c r="AN544" i="1"/>
  <c r="AO544" i="1"/>
  <c r="AH545" i="1"/>
  <c r="AI545" i="1"/>
  <c r="AJ545" i="1"/>
  <c r="AK545" i="1"/>
  <c r="AL545" i="1"/>
  <c r="AM545" i="1"/>
  <c r="AN545" i="1"/>
  <c r="AO545" i="1"/>
  <c r="AH546" i="1"/>
  <c r="AI546" i="1"/>
  <c r="AJ546" i="1"/>
  <c r="AK546" i="1"/>
  <c r="AL546" i="1"/>
  <c r="AM546" i="1"/>
  <c r="AN546" i="1"/>
  <c r="AO546" i="1"/>
  <c r="AH547" i="1"/>
  <c r="AI547" i="1"/>
  <c r="AJ547" i="1"/>
  <c r="AK547" i="1"/>
  <c r="AL547" i="1"/>
  <c r="AM547" i="1"/>
  <c r="AN547" i="1"/>
  <c r="AO547" i="1"/>
  <c r="AH548" i="1"/>
  <c r="AI548" i="1"/>
  <c r="AJ548" i="1"/>
  <c r="AK548" i="1"/>
  <c r="AL548" i="1"/>
  <c r="AM548" i="1"/>
  <c r="AN548" i="1"/>
  <c r="AO548" i="1"/>
  <c r="AH549" i="1"/>
  <c r="AI549" i="1"/>
  <c r="AJ549" i="1"/>
  <c r="AK549" i="1"/>
  <c r="AL549" i="1"/>
  <c r="AM549" i="1"/>
  <c r="AN549" i="1"/>
  <c r="AO549" i="1"/>
  <c r="AH550" i="1"/>
  <c r="AI550" i="1"/>
  <c r="AJ550" i="1"/>
  <c r="AK550" i="1"/>
  <c r="AL550" i="1"/>
  <c r="AM550" i="1"/>
  <c r="AN550" i="1"/>
  <c r="AO550" i="1"/>
  <c r="AH551" i="1"/>
  <c r="AI551" i="1"/>
  <c r="AJ551" i="1"/>
  <c r="AK551" i="1"/>
  <c r="AL551" i="1"/>
  <c r="AM551" i="1"/>
  <c r="AN551" i="1"/>
  <c r="AO551" i="1"/>
  <c r="AH552" i="1"/>
  <c r="AI552" i="1"/>
  <c r="AJ552" i="1"/>
  <c r="AK552" i="1"/>
  <c r="AL552" i="1"/>
  <c r="AM552" i="1"/>
  <c r="AN552" i="1"/>
  <c r="AO552" i="1"/>
  <c r="AH553" i="1"/>
  <c r="AI553" i="1"/>
  <c r="AJ553" i="1"/>
  <c r="AK553" i="1"/>
  <c r="AL553" i="1"/>
  <c r="AM553" i="1"/>
  <c r="AN553" i="1"/>
  <c r="AO553" i="1"/>
  <c r="AH554" i="1"/>
  <c r="AI554" i="1"/>
  <c r="AJ554" i="1"/>
  <c r="AK554" i="1"/>
  <c r="AL554" i="1"/>
  <c r="AM554" i="1"/>
  <c r="AN554" i="1"/>
  <c r="AO554" i="1"/>
  <c r="AH555" i="1"/>
  <c r="AI555" i="1"/>
  <c r="AJ555" i="1"/>
  <c r="AK555" i="1"/>
  <c r="AL555" i="1"/>
  <c r="AM555" i="1"/>
  <c r="AN555" i="1"/>
  <c r="AO555" i="1"/>
  <c r="AH556" i="1"/>
  <c r="AI556" i="1"/>
  <c r="AJ556" i="1"/>
  <c r="AK556" i="1"/>
  <c r="AL556" i="1"/>
  <c r="AM556" i="1"/>
  <c r="AN556" i="1"/>
  <c r="AO556" i="1"/>
  <c r="AH557" i="1"/>
  <c r="AI557" i="1"/>
  <c r="AJ557" i="1"/>
  <c r="AK557" i="1"/>
  <c r="AL557" i="1"/>
  <c r="AM557" i="1"/>
  <c r="AN557" i="1"/>
  <c r="AO557" i="1"/>
  <c r="AH558" i="1"/>
  <c r="AI558" i="1"/>
  <c r="AJ558" i="1"/>
  <c r="AK558" i="1"/>
  <c r="AL558" i="1"/>
  <c r="AM558" i="1"/>
  <c r="AN558" i="1"/>
  <c r="AO558" i="1"/>
  <c r="AH559" i="1"/>
  <c r="AI559" i="1"/>
  <c r="AJ559" i="1"/>
  <c r="AK559" i="1"/>
  <c r="AL559" i="1"/>
  <c r="AM559" i="1"/>
  <c r="AN559" i="1"/>
  <c r="AO559" i="1"/>
  <c r="AH560" i="1"/>
  <c r="AI560" i="1"/>
  <c r="AJ560" i="1"/>
  <c r="AK560" i="1"/>
  <c r="AL560" i="1"/>
  <c r="AM560" i="1"/>
  <c r="AN560" i="1"/>
  <c r="AO560" i="1"/>
  <c r="AH561" i="1"/>
  <c r="AI561" i="1"/>
  <c r="AJ561" i="1"/>
  <c r="AK561" i="1"/>
  <c r="AL561" i="1"/>
  <c r="AM561" i="1"/>
  <c r="AN561" i="1"/>
  <c r="AO561" i="1"/>
  <c r="AH562" i="1"/>
  <c r="AI562" i="1"/>
  <c r="AJ562" i="1"/>
  <c r="AK562" i="1"/>
  <c r="AL562" i="1"/>
  <c r="AM562" i="1"/>
  <c r="AN562" i="1"/>
  <c r="AO562" i="1"/>
  <c r="AH563" i="1"/>
  <c r="AI563" i="1"/>
  <c r="AJ563" i="1"/>
  <c r="AK563" i="1"/>
  <c r="AL563" i="1"/>
  <c r="AM563" i="1"/>
  <c r="AN563" i="1"/>
  <c r="AO563" i="1"/>
  <c r="AH564" i="1"/>
  <c r="AI564" i="1"/>
  <c r="AJ564" i="1"/>
  <c r="AK564" i="1"/>
  <c r="AL564" i="1"/>
  <c r="AM564" i="1"/>
  <c r="AN564" i="1"/>
  <c r="AO564" i="1"/>
  <c r="AH565" i="1"/>
  <c r="AI565" i="1"/>
  <c r="AJ565" i="1"/>
  <c r="AK565" i="1"/>
  <c r="AL565" i="1"/>
  <c r="AM565" i="1"/>
  <c r="AN565" i="1"/>
  <c r="AO565" i="1"/>
  <c r="AH566" i="1"/>
  <c r="AI566" i="1"/>
  <c r="AJ566" i="1"/>
  <c r="AK566" i="1"/>
  <c r="AL566" i="1"/>
  <c r="AM566" i="1"/>
  <c r="AN566" i="1"/>
  <c r="AO566" i="1"/>
  <c r="AH567" i="1"/>
  <c r="AI567" i="1"/>
  <c r="AJ567" i="1"/>
  <c r="AK567" i="1"/>
  <c r="AL567" i="1"/>
  <c r="AM567" i="1"/>
  <c r="AN567" i="1"/>
  <c r="AO567" i="1"/>
  <c r="AH568" i="1"/>
  <c r="AI568" i="1"/>
  <c r="AJ568" i="1"/>
  <c r="AK568" i="1"/>
  <c r="AL568" i="1"/>
  <c r="AM568" i="1"/>
  <c r="AN568" i="1"/>
  <c r="AO568" i="1"/>
  <c r="AH569" i="1"/>
  <c r="AI569" i="1"/>
  <c r="AJ569" i="1"/>
  <c r="AK569" i="1"/>
  <c r="AL569" i="1"/>
  <c r="AM569" i="1"/>
  <c r="AN569" i="1"/>
  <c r="AO569" i="1"/>
  <c r="AH570" i="1"/>
  <c r="AI570" i="1"/>
  <c r="AJ570" i="1"/>
  <c r="AK570" i="1"/>
  <c r="AL570" i="1"/>
  <c r="AM570" i="1"/>
  <c r="AN570" i="1"/>
  <c r="AO570" i="1"/>
  <c r="AH571" i="1"/>
  <c r="AI571" i="1"/>
  <c r="AJ571" i="1"/>
  <c r="AK571" i="1"/>
  <c r="AL571" i="1"/>
  <c r="AM571" i="1"/>
  <c r="AN571" i="1"/>
  <c r="AO571" i="1"/>
  <c r="AH572" i="1"/>
  <c r="AI572" i="1"/>
  <c r="AJ572" i="1"/>
  <c r="AK572" i="1"/>
  <c r="AL572" i="1"/>
  <c r="AM572" i="1"/>
  <c r="AN572" i="1"/>
  <c r="AO572" i="1"/>
  <c r="AH573" i="1"/>
  <c r="AI573" i="1"/>
  <c r="AJ573" i="1"/>
  <c r="AK573" i="1"/>
  <c r="AL573" i="1"/>
  <c r="AM573" i="1"/>
  <c r="AN573" i="1"/>
  <c r="AO573" i="1"/>
  <c r="AH574" i="1"/>
  <c r="AI574" i="1"/>
  <c r="AJ574" i="1"/>
  <c r="AK574" i="1"/>
  <c r="AL574" i="1"/>
  <c r="AM574" i="1"/>
  <c r="AN574" i="1"/>
  <c r="AO574" i="1"/>
  <c r="AH575" i="1"/>
  <c r="AI575" i="1"/>
  <c r="AJ575" i="1"/>
  <c r="AK575" i="1"/>
  <c r="AL575" i="1"/>
  <c r="AM575" i="1"/>
  <c r="AN575" i="1"/>
  <c r="AO575" i="1"/>
  <c r="AH576" i="1"/>
  <c r="AI576" i="1"/>
  <c r="AJ576" i="1"/>
  <c r="AK576" i="1"/>
  <c r="AL576" i="1"/>
  <c r="AM576" i="1"/>
  <c r="AN576" i="1"/>
  <c r="AO576" i="1"/>
  <c r="AH577" i="1"/>
  <c r="AI577" i="1"/>
  <c r="AJ577" i="1"/>
  <c r="AK577" i="1"/>
  <c r="AL577" i="1"/>
  <c r="AM577" i="1"/>
  <c r="AN577" i="1"/>
  <c r="AO577" i="1"/>
  <c r="AH578" i="1"/>
  <c r="AI578" i="1"/>
  <c r="AJ578" i="1"/>
  <c r="AK578" i="1"/>
  <c r="AL578" i="1"/>
  <c r="AM578" i="1"/>
  <c r="AN578" i="1"/>
  <c r="AO578" i="1"/>
  <c r="AH579" i="1"/>
  <c r="AI579" i="1"/>
  <c r="AJ579" i="1"/>
  <c r="AK579" i="1"/>
  <c r="AL579" i="1"/>
  <c r="AM579" i="1"/>
  <c r="AN579" i="1"/>
  <c r="AO579" i="1"/>
  <c r="AH580" i="1"/>
  <c r="AI580" i="1"/>
  <c r="AJ580" i="1"/>
  <c r="AK580" i="1"/>
  <c r="AL580" i="1"/>
  <c r="AM580" i="1"/>
  <c r="AN580" i="1"/>
  <c r="AO580" i="1"/>
  <c r="AH581" i="1"/>
  <c r="AI581" i="1"/>
  <c r="AJ581" i="1"/>
  <c r="AK581" i="1"/>
  <c r="AL581" i="1"/>
  <c r="AM581" i="1"/>
  <c r="AN581" i="1"/>
  <c r="AO581" i="1"/>
  <c r="AH582" i="1"/>
  <c r="AI582" i="1"/>
  <c r="AJ582" i="1"/>
  <c r="AK582" i="1"/>
  <c r="AL582" i="1"/>
  <c r="AM582" i="1"/>
  <c r="AN582" i="1"/>
  <c r="AO582" i="1"/>
  <c r="AH583" i="1"/>
  <c r="AI583" i="1"/>
  <c r="AJ583" i="1"/>
  <c r="AK583" i="1"/>
  <c r="AL583" i="1"/>
  <c r="AM583" i="1"/>
  <c r="AN583" i="1"/>
  <c r="AO583" i="1"/>
  <c r="AH584" i="1"/>
  <c r="AI584" i="1"/>
  <c r="AJ584" i="1"/>
  <c r="AK584" i="1"/>
  <c r="AL584" i="1"/>
  <c r="AM584" i="1"/>
  <c r="AN584" i="1"/>
  <c r="AO584" i="1"/>
  <c r="AH585" i="1"/>
  <c r="AI585" i="1"/>
  <c r="AJ585" i="1"/>
  <c r="AK585" i="1"/>
  <c r="AL585" i="1"/>
  <c r="AM585" i="1"/>
  <c r="AN585" i="1"/>
  <c r="AO585" i="1"/>
  <c r="AH586" i="1"/>
  <c r="AI586" i="1"/>
  <c r="AJ586" i="1"/>
  <c r="AK586" i="1"/>
  <c r="AL586" i="1"/>
  <c r="AM586" i="1"/>
  <c r="AN586" i="1"/>
  <c r="AO586" i="1"/>
  <c r="AH587" i="1"/>
  <c r="AI587" i="1"/>
  <c r="AJ587" i="1"/>
  <c r="AK587" i="1"/>
  <c r="AL587" i="1"/>
  <c r="AM587" i="1"/>
  <c r="AN587" i="1"/>
  <c r="AO587" i="1"/>
  <c r="AH588" i="1"/>
  <c r="AI588" i="1"/>
  <c r="AJ588" i="1"/>
  <c r="AK588" i="1"/>
  <c r="AL588" i="1"/>
  <c r="AM588" i="1"/>
  <c r="AN588" i="1"/>
  <c r="AO588" i="1"/>
  <c r="AH589" i="1"/>
  <c r="AI589" i="1"/>
  <c r="AJ589" i="1"/>
  <c r="AK589" i="1"/>
  <c r="AL589" i="1"/>
  <c r="AM589" i="1"/>
  <c r="AN589" i="1"/>
  <c r="AO589" i="1"/>
  <c r="AH590" i="1"/>
  <c r="AI590" i="1"/>
  <c r="AJ590" i="1"/>
  <c r="AK590" i="1"/>
  <c r="AL590" i="1"/>
  <c r="AM590" i="1"/>
  <c r="AN590" i="1"/>
  <c r="AO590" i="1"/>
  <c r="AH591" i="1"/>
  <c r="AI591" i="1"/>
  <c r="AJ591" i="1"/>
  <c r="AK591" i="1"/>
  <c r="AL591" i="1"/>
  <c r="AM591" i="1"/>
  <c r="AN591" i="1"/>
  <c r="AO591" i="1"/>
  <c r="AH592" i="1"/>
  <c r="AI592" i="1"/>
  <c r="AJ592" i="1"/>
  <c r="AK592" i="1"/>
  <c r="AL592" i="1"/>
  <c r="AM592" i="1"/>
  <c r="AN592" i="1"/>
  <c r="AO592" i="1"/>
  <c r="AH593" i="1"/>
  <c r="AI593" i="1"/>
  <c r="AJ593" i="1"/>
  <c r="AK593" i="1"/>
  <c r="AL593" i="1"/>
  <c r="AM593" i="1"/>
  <c r="AN593" i="1"/>
  <c r="AO593" i="1"/>
  <c r="AH594" i="1"/>
  <c r="AI594" i="1"/>
  <c r="AJ594" i="1"/>
  <c r="AK594" i="1"/>
  <c r="AL594" i="1"/>
  <c r="AM594" i="1"/>
  <c r="AN594" i="1"/>
  <c r="AO594" i="1"/>
  <c r="AH595" i="1"/>
  <c r="AI595" i="1"/>
  <c r="AJ595" i="1"/>
  <c r="AK595" i="1"/>
  <c r="AL595" i="1"/>
  <c r="AM595" i="1"/>
  <c r="AN595" i="1"/>
  <c r="AO595" i="1"/>
  <c r="AH596" i="1"/>
  <c r="AI596" i="1"/>
  <c r="AJ596" i="1"/>
  <c r="AK596" i="1"/>
  <c r="AL596" i="1"/>
  <c r="AM596" i="1"/>
  <c r="AN596" i="1"/>
  <c r="AO596" i="1"/>
  <c r="AH597" i="1"/>
  <c r="AI597" i="1"/>
  <c r="AJ597" i="1"/>
  <c r="AK597" i="1"/>
  <c r="AL597" i="1"/>
  <c r="AM597" i="1"/>
  <c r="AN597" i="1"/>
  <c r="AO597" i="1"/>
  <c r="AH598" i="1"/>
  <c r="AI598" i="1"/>
  <c r="AJ598" i="1"/>
  <c r="AK598" i="1"/>
  <c r="AL598" i="1"/>
  <c r="AM598" i="1"/>
  <c r="AN598" i="1"/>
  <c r="AO598" i="1"/>
  <c r="AH599" i="1"/>
  <c r="AI599" i="1"/>
  <c r="AJ599" i="1"/>
  <c r="AK599" i="1"/>
  <c r="AL599" i="1"/>
  <c r="AM599" i="1"/>
  <c r="AN599" i="1"/>
  <c r="AO599" i="1"/>
  <c r="AH600" i="1"/>
  <c r="AI600" i="1"/>
  <c r="AJ600" i="1"/>
  <c r="AK600" i="1"/>
  <c r="AL600" i="1"/>
  <c r="AM600" i="1"/>
  <c r="AN600" i="1"/>
  <c r="AO600" i="1"/>
  <c r="AH601" i="1"/>
  <c r="AI601" i="1"/>
  <c r="AJ601" i="1"/>
  <c r="AK601" i="1"/>
  <c r="AL601" i="1"/>
  <c r="AM601" i="1"/>
  <c r="AN601" i="1"/>
  <c r="AO601" i="1"/>
  <c r="AH602" i="1"/>
  <c r="AI602" i="1"/>
  <c r="AJ602" i="1"/>
  <c r="AK602" i="1"/>
  <c r="AL602" i="1"/>
  <c r="AM602" i="1"/>
  <c r="AN602" i="1"/>
  <c r="AO602" i="1"/>
  <c r="AH603" i="1"/>
  <c r="AI603" i="1"/>
  <c r="AJ603" i="1"/>
  <c r="AK603" i="1"/>
  <c r="AL603" i="1"/>
  <c r="AM603" i="1"/>
  <c r="AN603" i="1"/>
  <c r="AO603" i="1"/>
  <c r="AH604" i="1"/>
  <c r="AI604" i="1"/>
  <c r="AJ604" i="1"/>
  <c r="AK604" i="1"/>
  <c r="AL604" i="1"/>
  <c r="AM604" i="1"/>
  <c r="AN604" i="1"/>
  <c r="AO604" i="1"/>
  <c r="AH605" i="1"/>
  <c r="AI605" i="1"/>
  <c r="AJ605" i="1"/>
  <c r="AK605" i="1"/>
  <c r="AL605" i="1"/>
  <c r="AM605" i="1"/>
  <c r="AN605" i="1"/>
  <c r="AO605" i="1"/>
  <c r="AH606" i="1"/>
  <c r="AI606" i="1"/>
  <c r="AJ606" i="1"/>
  <c r="AK606" i="1"/>
  <c r="AL606" i="1"/>
  <c r="AM606" i="1"/>
  <c r="AN606" i="1"/>
  <c r="AO606" i="1"/>
  <c r="AH607" i="1"/>
  <c r="AI607" i="1"/>
  <c r="AJ607" i="1"/>
  <c r="AK607" i="1"/>
  <c r="AL607" i="1"/>
  <c r="AM607" i="1"/>
  <c r="AN607" i="1"/>
  <c r="AO607" i="1"/>
  <c r="AH608" i="1"/>
  <c r="AI608" i="1"/>
  <c r="AJ608" i="1"/>
  <c r="AK608" i="1"/>
  <c r="AL608" i="1"/>
  <c r="AM608" i="1"/>
  <c r="AN608" i="1"/>
  <c r="AO608" i="1"/>
  <c r="AH609" i="1"/>
  <c r="AI609" i="1"/>
  <c r="AJ609" i="1"/>
  <c r="AK609" i="1"/>
  <c r="AL609" i="1"/>
  <c r="AM609" i="1"/>
  <c r="AN609" i="1"/>
  <c r="AO609" i="1"/>
  <c r="AH610" i="1"/>
  <c r="AI610" i="1"/>
  <c r="AJ610" i="1"/>
  <c r="AK610" i="1"/>
  <c r="AL610" i="1"/>
  <c r="AM610" i="1"/>
  <c r="AN610" i="1"/>
  <c r="AO610" i="1"/>
  <c r="AH611" i="1"/>
  <c r="AI611" i="1"/>
  <c r="AJ611" i="1"/>
  <c r="AK611" i="1"/>
  <c r="AL611" i="1"/>
  <c r="AM611" i="1"/>
  <c r="AN611" i="1"/>
  <c r="AO611" i="1"/>
  <c r="AH612" i="1"/>
  <c r="AI612" i="1"/>
  <c r="AJ612" i="1"/>
  <c r="AK612" i="1"/>
  <c r="AL612" i="1"/>
  <c r="AM612" i="1"/>
  <c r="AN612" i="1"/>
  <c r="AO612" i="1"/>
  <c r="AH613" i="1"/>
  <c r="AI613" i="1"/>
  <c r="AJ613" i="1"/>
  <c r="AK613" i="1"/>
  <c r="AL613" i="1"/>
  <c r="AM613" i="1"/>
  <c r="AN613" i="1"/>
  <c r="AO613" i="1"/>
  <c r="AH614" i="1"/>
  <c r="AI614" i="1"/>
  <c r="AJ614" i="1"/>
  <c r="AK614" i="1"/>
  <c r="AL614" i="1"/>
  <c r="AM614" i="1"/>
  <c r="AN614" i="1"/>
  <c r="AO614" i="1"/>
  <c r="AH615" i="1"/>
  <c r="AI615" i="1"/>
  <c r="AJ615" i="1"/>
  <c r="AK615" i="1"/>
  <c r="AL615" i="1"/>
  <c r="AM615" i="1"/>
  <c r="AN615" i="1"/>
  <c r="AO615" i="1"/>
  <c r="AH616" i="1"/>
  <c r="AI616" i="1"/>
  <c r="AJ616" i="1"/>
  <c r="AK616" i="1"/>
  <c r="AL616" i="1"/>
  <c r="AM616" i="1"/>
  <c r="AN616" i="1"/>
  <c r="AO616" i="1"/>
  <c r="AH617" i="1"/>
  <c r="AI617" i="1"/>
  <c r="AJ617" i="1"/>
  <c r="AK617" i="1"/>
  <c r="AL617" i="1"/>
  <c r="AM617" i="1"/>
  <c r="AN617" i="1"/>
  <c r="AO617" i="1"/>
  <c r="AH618" i="1"/>
  <c r="AI618" i="1"/>
  <c r="AJ618" i="1"/>
  <c r="AK618" i="1"/>
  <c r="AL618" i="1"/>
  <c r="AM618" i="1"/>
  <c r="AN618" i="1"/>
  <c r="AO618" i="1"/>
  <c r="AH619" i="1"/>
  <c r="AI619" i="1"/>
  <c r="AJ619" i="1"/>
  <c r="AK619" i="1"/>
  <c r="AL619" i="1"/>
  <c r="AM619" i="1"/>
  <c r="AN619" i="1"/>
  <c r="AO619" i="1"/>
  <c r="AH620" i="1"/>
  <c r="AI620" i="1"/>
  <c r="AJ620" i="1"/>
  <c r="AK620" i="1"/>
  <c r="AL620" i="1"/>
  <c r="AM620" i="1"/>
  <c r="AN620" i="1"/>
  <c r="AO620" i="1"/>
  <c r="AH621" i="1"/>
  <c r="AI621" i="1"/>
  <c r="AJ621" i="1"/>
  <c r="AK621" i="1"/>
  <c r="AL621" i="1"/>
  <c r="AM621" i="1"/>
  <c r="AN621" i="1"/>
  <c r="AO621" i="1"/>
  <c r="AH622" i="1"/>
  <c r="AI622" i="1"/>
  <c r="AJ622" i="1"/>
  <c r="AK622" i="1"/>
  <c r="AL622" i="1"/>
  <c r="AM622" i="1"/>
  <c r="AN622" i="1"/>
  <c r="AO622" i="1"/>
  <c r="AH623" i="1"/>
  <c r="AI623" i="1"/>
  <c r="AJ623" i="1"/>
  <c r="AK623" i="1"/>
  <c r="AL623" i="1"/>
  <c r="AM623" i="1"/>
  <c r="AN623" i="1"/>
  <c r="AO623" i="1"/>
  <c r="AH624" i="1"/>
  <c r="AI624" i="1"/>
  <c r="AJ624" i="1"/>
  <c r="AK624" i="1"/>
  <c r="AL624" i="1"/>
  <c r="AM624" i="1"/>
  <c r="AN624" i="1"/>
  <c r="AO624" i="1"/>
  <c r="AH625" i="1"/>
  <c r="AI625" i="1"/>
  <c r="AJ625" i="1"/>
  <c r="AK625" i="1"/>
  <c r="AL625" i="1"/>
  <c r="AM625" i="1"/>
  <c r="AN625" i="1"/>
  <c r="AO625" i="1"/>
  <c r="AH626" i="1"/>
  <c r="AI626" i="1"/>
  <c r="AJ626" i="1"/>
  <c r="AK626" i="1"/>
  <c r="AL626" i="1"/>
  <c r="AM626" i="1"/>
  <c r="AN626" i="1"/>
  <c r="AO626" i="1"/>
  <c r="AH627" i="1"/>
  <c r="AI627" i="1"/>
  <c r="AJ627" i="1"/>
  <c r="AK627" i="1"/>
  <c r="AL627" i="1"/>
  <c r="AM627" i="1"/>
  <c r="AN627" i="1"/>
  <c r="AO627" i="1"/>
  <c r="AH628" i="1"/>
  <c r="AI628" i="1"/>
  <c r="AJ628" i="1"/>
  <c r="AK628" i="1"/>
  <c r="AL628" i="1"/>
  <c r="AM628" i="1"/>
  <c r="AN628" i="1"/>
  <c r="AO628" i="1"/>
  <c r="AH629" i="1"/>
  <c r="AI629" i="1"/>
  <c r="AJ629" i="1"/>
  <c r="AK629" i="1"/>
  <c r="AL629" i="1"/>
  <c r="AM629" i="1"/>
  <c r="AN629" i="1"/>
  <c r="AO629" i="1"/>
  <c r="AH630" i="1"/>
  <c r="AI630" i="1"/>
  <c r="AJ630" i="1"/>
  <c r="AK630" i="1"/>
  <c r="AL630" i="1"/>
  <c r="AM630" i="1"/>
  <c r="AN630" i="1"/>
  <c r="AO630" i="1"/>
  <c r="AH631" i="1"/>
  <c r="AI631" i="1"/>
  <c r="AJ631" i="1"/>
  <c r="AK631" i="1"/>
  <c r="AL631" i="1"/>
  <c r="AM631" i="1"/>
  <c r="AN631" i="1"/>
  <c r="AO631" i="1"/>
  <c r="AH632" i="1"/>
  <c r="AI632" i="1"/>
  <c r="AJ632" i="1"/>
  <c r="AK632" i="1"/>
  <c r="AL632" i="1"/>
  <c r="AM632" i="1"/>
  <c r="AN632" i="1"/>
  <c r="AO632" i="1"/>
  <c r="AH633" i="1"/>
  <c r="AI633" i="1"/>
  <c r="AJ633" i="1"/>
  <c r="AK633" i="1"/>
  <c r="AL633" i="1"/>
  <c r="AM633" i="1"/>
  <c r="AN633" i="1"/>
  <c r="AO633" i="1"/>
  <c r="AH634" i="1"/>
  <c r="AI634" i="1"/>
  <c r="AJ634" i="1"/>
  <c r="AK634" i="1"/>
  <c r="AL634" i="1"/>
  <c r="AM634" i="1"/>
  <c r="AN634" i="1"/>
  <c r="AO634" i="1"/>
  <c r="AH635" i="1"/>
  <c r="AI635" i="1"/>
  <c r="AJ635" i="1"/>
  <c r="AK635" i="1"/>
  <c r="AL635" i="1"/>
  <c r="AM635" i="1"/>
  <c r="AN635" i="1"/>
  <c r="AO635" i="1"/>
  <c r="AH636" i="1"/>
  <c r="AI636" i="1"/>
  <c r="AJ636" i="1"/>
  <c r="AK636" i="1"/>
  <c r="AL636" i="1"/>
  <c r="AM636" i="1"/>
  <c r="AN636" i="1"/>
  <c r="AO636" i="1"/>
  <c r="AH637" i="1"/>
  <c r="AI637" i="1"/>
  <c r="AJ637" i="1"/>
  <c r="AK637" i="1"/>
  <c r="AL637" i="1"/>
  <c r="AM637" i="1"/>
  <c r="AN637" i="1"/>
  <c r="AO637" i="1"/>
  <c r="AH638" i="1"/>
  <c r="AI638" i="1"/>
  <c r="AJ638" i="1"/>
  <c r="AK638" i="1"/>
  <c r="AL638" i="1"/>
  <c r="AM638" i="1"/>
  <c r="AN638" i="1"/>
  <c r="AO638" i="1"/>
  <c r="AH639" i="1"/>
  <c r="AI639" i="1"/>
  <c r="AJ639" i="1"/>
  <c r="AK639" i="1"/>
  <c r="AL639" i="1"/>
  <c r="AM639" i="1"/>
  <c r="AN639" i="1"/>
  <c r="AO639" i="1"/>
  <c r="AH640" i="1"/>
  <c r="AI640" i="1"/>
  <c r="AJ640" i="1"/>
  <c r="AK640" i="1"/>
  <c r="AL640" i="1"/>
  <c r="AM640" i="1"/>
  <c r="AN640" i="1"/>
  <c r="AO640" i="1"/>
  <c r="AH641" i="1"/>
  <c r="AI641" i="1"/>
  <c r="AJ641" i="1"/>
  <c r="AK641" i="1"/>
  <c r="AL641" i="1"/>
  <c r="AM641" i="1"/>
  <c r="AN641" i="1"/>
  <c r="AO641" i="1"/>
  <c r="AH642" i="1"/>
  <c r="AI642" i="1"/>
  <c r="AJ642" i="1"/>
  <c r="AK642" i="1"/>
  <c r="AL642" i="1"/>
  <c r="AM642" i="1"/>
  <c r="AN642" i="1"/>
  <c r="AO642" i="1"/>
  <c r="AH643" i="1"/>
  <c r="AI643" i="1"/>
  <c r="AJ643" i="1"/>
  <c r="AK643" i="1"/>
  <c r="AL643" i="1"/>
  <c r="AM643" i="1"/>
  <c r="AN643" i="1"/>
  <c r="AO643" i="1"/>
  <c r="AH644" i="1"/>
  <c r="AI644" i="1"/>
  <c r="AJ644" i="1"/>
  <c r="AK644" i="1"/>
  <c r="AL644" i="1"/>
  <c r="AM644" i="1"/>
  <c r="AN644" i="1"/>
  <c r="AO644" i="1"/>
  <c r="AH645" i="1"/>
  <c r="AI645" i="1"/>
  <c r="AJ645" i="1"/>
  <c r="AK645" i="1"/>
  <c r="AL645" i="1"/>
  <c r="AM645" i="1"/>
  <c r="AN645" i="1"/>
  <c r="AO645" i="1"/>
  <c r="AH646" i="1"/>
  <c r="AI646" i="1"/>
  <c r="AJ646" i="1"/>
  <c r="AK646" i="1"/>
  <c r="AL646" i="1"/>
  <c r="AM646" i="1"/>
  <c r="AN646" i="1"/>
  <c r="AO646" i="1"/>
  <c r="AH647" i="1"/>
  <c r="AI647" i="1"/>
  <c r="AJ647" i="1"/>
  <c r="AK647" i="1"/>
  <c r="AL647" i="1"/>
  <c r="AM647" i="1"/>
  <c r="AN647" i="1"/>
  <c r="AO647" i="1"/>
  <c r="AH648" i="1"/>
  <c r="AI648" i="1"/>
  <c r="AJ648" i="1"/>
  <c r="AK648" i="1"/>
  <c r="AL648" i="1"/>
  <c r="AM648" i="1"/>
  <c r="AN648" i="1"/>
  <c r="AO648" i="1"/>
  <c r="AH649" i="1"/>
  <c r="AI649" i="1"/>
  <c r="AJ649" i="1"/>
  <c r="AK649" i="1"/>
  <c r="AL649" i="1"/>
  <c r="AM649" i="1"/>
  <c r="AN649" i="1"/>
  <c r="AO649" i="1"/>
  <c r="AH650" i="1"/>
  <c r="AI650" i="1"/>
  <c r="AJ650" i="1"/>
  <c r="AK650" i="1"/>
  <c r="AL650" i="1"/>
  <c r="AM650" i="1"/>
  <c r="AN650" i="1"/>
  <c r="AO650" i="1"/>
  <c r="AH651" i="1"/>
  <c r="AI651" i="1"/>
  <c r="AJ651" i="1"/>
  <c r="AK651" i="1"/>
  <c r="AL651" i="1"/>
  <c r="AM651" i="1"/>
  <c r="AN651" i="1"/>
  <c r="AO651" i="1"/>
  <c r="AH652" i="1"/>
  <c r="AI652" i="1"/>
  <c r="AJ652" i="1"/>
  <c r="AK652" i="1"/>
  <c r="AL652" i="1"/>
  <c r="AM652" i="1"/>
  <c r="AN652" i="1"/>
  <c r="AO652" i="1"/>
  <c r="AH653" i="1"/>
  <c r="AI653" i="1"/>
  <c r="AJ653" i="1"/>
  <c r="AK653" i="1"/>
  <c r="AL653" i="1"/>
  <c r="AM653" i="1"/>
  <c r="AN653" i="1"/>
  <c r="AO653" i="1"/>
  <c r="AH654" i="1"/>
  <c r="AI654" i="1"/>
  <c r="AJ654" i="1"/>
  <c r="AK654" i="1"/>
  <c r="AL654" i="1"/>
  <c r="AM654" i="1"/>
  <c r="AN654" i="1"/>
  <c r="AO654" i="1"/>
  <c r="AH655" i="1"/>
  <c r="AI655" i="1"/>
  <c r="AJ655" i="1"/>
  <c r="AK655" i="1"/>
  <c r="AL655" i="1"/>
  <c r="AM655" i="1"/>
  <c r="AN655" i="1"/>
  <c r="AO655" i="1"/>
  <c r="AH656" i="1"/>
  <c r="AI656" i="1"/>
  <c r="AJ656" i="1"/>
  <c r="AK656" i="1"/>
  <c r="AL656" i="1"/>
  <c r="AM656" i="1"/>
  <c r="AN656" i="1"/>
  <c r="AO656" i="1"/>
  <c r="AH657" i="1"/>
  <c r="AI657" i="1"/>
  <c r="AJ657" i="1"/>
  <c r="AK657" i="1"/>
  <c r="AL657" i="1"/>
  <c r="AM657" i="1"/>
  <c r="AN657" i="1"/>
  <c r="AO657" i="1"/>
  <c r="AH658" i="1"/>
  <c r="AI658" i="1"/>
  <c r="AJ658" i="1"/>
  <c r="AK658" i="1"/>
  <c r="AL658" i="1"/>
  <c r="AM658" i="1"/>
  <c r="AN658" i="1"/>
  <c r="AO658" i="1"/>
  <c r="AH659" i="1"/>
  <c r="AI659" i="1"/>
  <c r="AJ659" i="1"/>
  <c r="AK659" i="1"/>
  <c r="AL659" i="1"/>
  <c r="AM659" i="1"/>
  <c r="AN659" i="1"/>
  <c r="AO659" i="1"/>
  <c r="AH660" i="1"/>
  <c r="AI660" i="1"/>
  <c r="AJ660" i="1"/>
  <c r="AK660" i="1"/>
  <c r="AL660" i="1"/>
  <c r="AM660" i="1"/>
  <c r="AN660" i="1"/>
  <c r="AO660" i="1"/>
  <c r="AH661" i="1"/>
  <c r="AI661" i="1"/>
  <c r="AJ661" i="1"/>
  <c r="AK661" i="1"/>
  <c r="AL661" i="1"/>
  <c r="AM661" i="1"/>
  <c r="AN661" i="1"/>
  <c r="AO661" i="1"/>
  <c r="AH662" i="1"/>
  <c r="AI662" i="1"/>
  <c r="AJ662" i="1"/>
  <c r="AK662" i="1"/>
  <c r="AL662" i="1"/>
  <c r="AM662" i="1"/>
  <c r="AN662" i="1"/>
  <c r="AO662" i="1"/>
  <c r="AH663" i="1"/>
  <c r="AI663" i="1"/>
  <c r="AJ663" i="1"/>
  <c r="AK663" i="1"/>
  <c r="AL663" i="1"/>
  <c r="AM663" i="1"/>
  <c r="AN663" i="1"/>
  <c r="AO663" i="1"/>
  <c r="AH664" i="1"/>
  <c r="AI664" i="1"/>
  <c r="AJ664" i="1"/>
  <c r="AK664" i="1"/>
  <c r="AL664" i="1"/>
  <c r="AM664" i="1"/>
  <c r="AN664" i="1"/>
  <c r="AO664" i="1"/>
  <c r="AH665" i="1"/>
  <c r="AI665" i="1"/>
  <c r="AJ665" i="1"/>
  <c r="AK665" i="1"/>
  <c r="AL665" i="1"/>
  <c r="AM665" i="1"/>
  <c r="AN665" i="1"/>
  <c r="AO665" i="1"/>
  <c r="AH666" i="1"/>
  <c r="AI666" i="1"/>
  <c r="AJ666" i="1"/>
  <c r="AK666" i="1"/>
  <c r="AL666" i="1"/>
  <c r="AM666" i="1"/>
  <c r="AN666" i="1"/>
  <c r="AO666" i="1"/>
  <c r="AH667" i="1"/>
  <c r="AI667" i="1"/>
  <c r="AJ667" i="1"/>
  <c r="AK667" i="1"/>
  <c r="AL667" i="1"/>
  <c r="AM667" i="1"/>
  <c r="AN667" i="1"/>
  <c r="AO667" i="1"/>
  <c r="AH668" i="1"/>
  <c r="AI668" i="1"/>
  <c r="AJ668" i="1"/>
  <c r="AK668" i="1"/>
  <c r="AL668" i="1"/>
  <c r="AM668" i="1"/>
  <c r="AN668" i="1"/>
  <c r="AO668" i="1"/>
  <c r="AH669" i="1"/>
  <c r="AI669" i="1"/>
  <c r="AJ669" i="1"/>
  <c r="AK669" i="1"/>
  <c r="AL669" i="1"/>
  <c r="AM669" i="1"/>
  <c r="AN669" i="1"/>
  <c r="AO669" i="1"/>
  <c r="AH670" i="1"/>
  <c r="AI670" i="1"/>
  <c r="AJ670" i="1"/>
  <c r="AK670" i="1"/>
  <c r="AL670" i="1"/>
  <c r="AM670" i="1"/>
  <c r="AN670" i="1"/>
  <c r="AO670" i="1"/>
  <c r="AH671" i="1"/>
  <c r="AI671" i="1"/>
  <c r="AJ671" i="1"/>
  <c r="AK671" i="1"/>
  <c r="AL671" i="1"/>
  <c r="AM671" i="1"/>
  <c r="AN671" i="1"/>
  <c r="AO671" i="1"/>
  <c r="AH672" i="1"/>
  <c r="AI672" i="1"/>
  <c r="AJ672" i="1"/>
  <c r="AK672" i="1"/>
  <c r="AL672" i="1"/>
  <c r="AM672" i="1"/>
  <c r="AN672" i="1"/>
  <c r="AO672" i="1"/>
  <c r="AH673" i="1"/>
  <c r="AI673" i="1"/>
  <c r="AJ673" i="1"/>
  <c r="AK673" i="1"/>
  <c r="AL673" i="1"/>
  <c r="AM673" i="1"/>
  <c r="AN673" i="1"/>
  <c r="AO673" i="1"/>
  <c r="AH674" i="1"/>
  <c r="AI674" i="1"/>
  <c r="AJ674" i="1"/>
  <c r="AK674" i="1"/>
  <c r="AL674" i="1"/>
  <c r="AM674" i="1"/>
  <c r="AN674" i="1"/>
  <c r="AO674" i="1"/>
  <c r="AH675" i="1"/>
  <c r="AI675" i="1"/>
  <c r="AJ675" i="1"/>
  <c r="AK675" i="1"/>
  <c r="AL675" i="1"/>
  <c r="AM675" i="1"/>
  <c r="AN675" i="1"/>
  <c r="AO675" i="1"/>
  <c r="AH676" i="1"/>
  <c r="AI676" i="1"/>
  <c r="AJ676" i="1"/>
  <c r="AK676" i="1"/>
  <c r="AL676" i="1"/>
  <c r="AM676" i="1"/>
  <c r="AN676" i="1"/>
  <c r="AO676" i="1"/>
  <c r="AH677" i="1"/>
  <c r="AI677" i="1"/>
  <c r="AJ677" i="1"/>
  <c r="AK677" i="1"/>
  <c r="AL677" i="1"/>
  <c r="AM677" i="1"/>
  <c r="AN677" i="1"/>
  <c r="AO677" i="1"/>
  <c r="AH678" i="1"/>
  <c r="AI678" i="1"/>
  <c r="AJ678" i="1"/>
  <c r="AK678" i="1"/>
  <c r="AL678" i="1"/>
  <c r="AM678" i="1"/>
  <c r="AN678" i="1"/>
  <c r="AO678" i="1"/>
  <c r="AH679" i="1"/>
  <c r="AI679" i="1"/>
  <c r="AJ679" i="1"/>
  <c r="AK679" i="1"/>
  <c r="AL679" i="1"/>
  <c r="AM679" i="1"/>
  <c r="AN679" i="1"/>
  <c r="AO679" i="1"/>
  <c r="AH680" i="1"/>
  <c r="AI680" i="1"/>
  <c r="AJ680" i="1"/>
  <c r="AK680" i="1"/>
  <c r="AL680" i="1"/>
  <c r="AM680" i="1"/>
  <c r="AN680" i="1"/>
  <c r="AO680" i="1"/>
  <c r="AH681" i="1"/>
  <c r="AI681" i="1"/>
  <c r="AJ681" i="1"/>
  <c r="AK681" i="1"/>
  <c r="AL681" i="1"/>
  <c r="AM681" i="1"/>
  <c r="AN681" i="1"/>
  <c r="AO681" i="1"/>
  <c r="AH682" i="1"/>
  <c r="AI682" i="1"/>
  <c r="AJ682" i="1"/>
  <c r="AK682" i="1"/>
  <c r="AL682" i="1"/>
  <c r="AM682" i="1"/>
  <c r="AN682" i="1"/>
  <c r="AO682" i="1"/>
  <c r="AH683" i="1"/>
  <c r="AI683" i="1"/>
  <c r="AJ683" i="1"/>
  <c r="AK683" i="1"/>
  <c r="AL683" i="1"/>
  <c r="AM683" i="1"/>
  <c r="AN683" i="1"/>
  <c r="AO683" i="1"/>
  <c r="AH684" i="1"/>
  <c r="AI684" i="1"/>
  <c r="AJ684" i="1"/>
  <c r="AK684" i="1"/>
  <c r="AL684" i="1"/>
  <c r="AM684" i="1"/>
  <c r="AN684" i="1"/>
  <c r="AO684" i="1"/>
  <c r="AH685" i="1"/>
  <c r="AI685" i="1"/>
  <c r="AJ685" i="1"/>
  <c r="AK685" i="1"/>
  <c r="AL685" i="1"/>
  <c r="AM685" i="1"/>
  <c r="AN685" i="1"/>
  <c r="AO685" i="1"/>
  <c r="AH686" i="1"/>
  <c r="AI686" i="1"/>
  <c r="AJ686" i="1"/>
  <c r="AK686" i="1"/>
  <c r="AL686" i="1"/>
  <c r="AM686" i="1"/>
  <c r="AN686" i="1"/>
  <c r="AO686" i="1"/>
  <c r="AH687" i="1"/>
  <c r="AI687" i="1"/>
  <c r="AJ687" i="1"/>
  <c r="AK687" i="1"/>
  <c r="AL687" i="1"/>
  <c r="AM687" i="1"/>
  <c r="AN687" i="1"/>
  <c r="AO687" i="1"/>
  <c r="AH688" i="1"/>
  <c r="AI688" i="1"/>
  <c r="AJ688" i="1"/>
  <c r="AK688" i="1"/>
  <c r="AL688" i="1"/>
  <c r="AM688" i="1"/>
  <c r="AN688" i="1"/>
  <c r="AO688" i="1"/>
  <c r="AH689" i="1"/>
  <c r="AI689" i="1"/>
  <c r="AJ689" i="1"/>
  <c r="AK689" i="1"/>
  <c r="AL689" i="1"/>
  <c r="AM689" i="1"/>
  <c r="AN689" i="1"/>
  <c r="AO689" i="1"/>
  <c r="AH690" i="1"/>
  <c r="AI690" i="1"/>
  <c r="AJ690" i="1"/>
  <c r="AK690" i="1"/>
  <c r="AL690" i="1"/>
  <c r="AM690" i="1"/>
  <c r="AN690" i="1"/>
  <c r="AO690" i="1"/>
  <c r="AH691" i="1"/>
  <c r="AI691" i="1"/>
  <c r="AJ691" i="1"/>
  <c r="AK691" i="1"/>
  <c r="AL691" i="1"/>
  <c r="AM691" i="1"/>
  <c r="AN691" i="1"/>
  <c r="AO691" i="1"/>
  <c r="AH692" i="1"/>
  <c r="AI692" i="1"/>
  <c r="AJ692" i="1"/>
  <c r="AK692" i="1"/>
  <c r="AL692" i="1"/>
  <c r="AM692" i="1"/>
  <c r="AN692" i="1"/>
  <c r="AO692" i="1"/>
  <c r="AH693" i="1"/>
  <c r="AI693" i="1"/>
  <c r="AJ693" i="1"/>
  <c r="AK693" i="1"/>
  <c r="AL693" i="1"/>
  <c r="AM693" i="1"/>
  <c r="AN693" i="1"/>
  <c r="AO693" i="1"/>
  <c r="AH694" i="1"/>
  <c r="AI694" i="1"/>
  <c r="AJ694" i="1"/>
  <c r="AK694" i="1"/>
  <c r="AL694" i="1"/>
  <c r="AM694" i="1"/>
  <c r="AN694" i="1"/>
  <c r="AO694" i="1"/>
  <c r="AH695" i="1"/>
  <c r="AI695" i="1"/>
  <c r="AJ695" i="1"/>
  <c r="AK695" i="1"/>
  <c r="AL695" i="1"/>
  <c r="AM695" i="1"/>
  <c r="AN695" i="1"/>
  <c r="AO695" i="1"/>
  <c r="AH696" i="1"/>
  <c r="AI696" i="1"/>
  <c r="AJ696" i="1"/>
  <c r="AK696" i="1"/>
  <c r="AL696" i="1"/>
  <c r="AM696" i="1"/>
  <c r="AN696" i="1"/>
  <c r="AO696" i="1"/>
  <c r="AH697" i="1"/>
  <c r="AI697" i="1"/>
  <c r="AJ697" i="1"/>
  <c r="AK697" i="1"/>
  <c r="AL697" i="1"/>
  <c r="AM697" i="1"/>
  <c r="AN697" i="1"/>
  <c r="AO697" i="1"/>
  <c r="AH698" i="1"/>
  <c r="AI698" i="1"/>
  <c r="AJ698" i="1"/>
  <c r="AK698" i="1"/>
  <c r="AL698" i="1"/>
  <c r="AM698" i="1"/>
  <c r="AN698" i="1"/>
  <c r="AO698" i="1"/>
  <c r="AH699" i="1"/>
  <c r="AI699" i="1"/>
  <c r="AJ699" i="1"/>
  <c r="AK699" i="1"/>
  <c r="AL699" i="1"/>
  <c r="AM699" i="1"/>
  <c r="AN699" i="1"/>
  <c r="AO699" i="1"/>
  <c r="AH700" i="1"/>
  <c r="AI700" i="1"/>
  <c r="AJ700" i="1"/>
  <c r="AK700" i="1"/>
  <c r="AL700" i="1"/>
  <c r="AM700" i="1"/>
  <c r="AN700" i="1"/>
  <c r="AO700" i="1"/>
  <c r="AH701" i="1"/>
  <c r="AI701" i="1"/>
  <c r="AJ701" i="1"/>
  <c r="AK701" i="1"/>
  <c r="AL701" i="1"/>
  <c r="AM701" i="1"/>
  <c r="AN701" i="1"/>
  <c r="AO701" i="1"/>
  <c r="AH702" i="1"/>
  <c r="AI702" i="1"/>
  <c r="AJ702" i="1"/>
  <c r="AK702" i="1"/>
  <c r="AL702" i="1"/>
  <c r="AM702" i="1"/>
  <c r="AN702" i="1"/>
  <c r="AO702" i="1"/>
  <c r="AH703" i="1"/>
  <c r="AI703" i="1"/>
  <c r="AJ703" i="1"/>
  <c r="AK703" i="1"/>
  <c r="AL703" i="1"/>
  <c r="AM703" i="1"/>
  <c r="AN703" i="1"/>
  <c r="AO703" i="1"/>
  <c r="AH704" i="1"/>
  <c r="AI704" i="1"/>
  <c r="AJ704" i="1"/>
  <c r="AK704" i="1"/>
  <c r="AL704" i="1"/>
  <c r="AM704" i="1"/>
  <c r="AN704" i="1"/>
  <c r="AO704" i="1"/>
  <c r="AH705" i="1"/>
  <c r="AI705" i="1"/>
  <c r="AJ705" i="1"/>
  <c r="AK705" i="1"/>
  <c r="AL705" i="1"/>
  <c r="AM705" i="1"/>
  <c r="AN705" i="1"/>
  <c r="AO705" i="1"/>
  <c r="AH706" i="1"/>
  <c r="AI706" i="1"/>
  <c r="AJ706" i="1"/>
  <c r="AK706" i="1"/>
  <c r="AL706" i="1"/>
  <c r="AM706" i="1"/>
  <c r="AN706" i="1"/>
  <c r="AO706" i="1"/>
  <c r="AH707" i="1"/>
  <c r="AI707" i="1"/>
  <c r="AJ707" i="1"/>
  <c r="AK707" i="1"/>
  <c r="AL707" i="1"/>
  <c r="AM707" i="1"/>
  <c r="AN707" i="1"/>
  <c r="AO707" i="1"/>
  <c r="AH708" i="1"/>
  <c r="AI708" i="1"/>
  <c r="AJ708" i="1"/>
  <c r="AK708" i="1"/>
  <c r="AL708" i="1"/>
  <c r="AM708" i="1"/>
  <c r="AN708" i="1"/>
  <c r="AO708" i="1"/>
  <c r="AH709" i="1"/>
  <c r="AI709" i="1"/>
  <c r="AJ709" i="1"/>
  <c r="AK709" i="1"/>
  <c r="AL709" i="1"/>
  <c r="AM709" i="1"/>
  <c r="AN709" i="1"/>
  <c r="AO709" i="1"/>
  <c r="AH710" i="1"/>
  <c r="AI710" i="1"/>
  <c r="AJ710" i="1"/>
  <c r="AK710" i="1"/>
  <c r="AL710" i="1"/>
  <c r="AM710" i="1"/>
  <c r="AN710" i="1"/>
  <c r="AO710" i="1"/>
  <c r="AH711" i="1"/>
  <c r="AI711" i="1"/>
  <c r="AJ711" i="1"/>
  <c r="AK711" i="1"/>
  <c r="AL711" i="1"/>
  <c r="AM711" i="1"/>
  <c r="AN711" i="1"/>
  <c r="AO711" i="1"/>
  <c r="AH712" i="1"/>
  <c r="AI712" i="1"/>
  <c r="AJ712" i="1"/>
  <c r="AK712" i="1"/>
  <c r="AL712" i="1"/>
  <c r="AM712" i="1"/>
  <c r="AN712" i="1"/>
  <c r="AO712" i="1"/>
  <c r="AH713" i="1"/>
  <c r="AI713" i="1"/>
  <c r="AJ713" i="1"/>
  <c r="AK713" i="1"/>
  <c r="AL713" i="1"/>
  <c r="AM713" i="1"/>
  <c r="AN713" i="1"/>
  <c r="AO713" i="1"/>
  <c r="AH714" i="1"/>
  <c r="AI714" i="1"/>
  <c r="AJ714" i="1"/>
  <c r="AK714" i="1"/>
  <c r="AL714" i="1"/>
  <c r="AM714" i="1"/>
  <c r="AN714" i="1"/>
  <c r="AO714" i="1"/>
  <c r="AO3" i="1"/>
  <c r="AN3" i="1"/>
  <c r="AM3" i="1"/>
  <c r="AL3" i="1"/>
  <c r="AK3" i="1"/>
  <c r="AJ3" i="1"/>
  <c r="AJ716" i="1" s="1"/>
  <c r="AI3" i="1"/>
  <c r="AH3" i="1"/>
  <c r="AH716" i="1" s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T716" i="1"/>
  <c r="AL716" i="1" l="1"/>
  <c r="AN716" i="1"/>
</calcChain>
</file>

<file path=xl/sharedStrings.xml><?xml version="1.0" encoding="utf-8"?>
<sst xmlns="http://schemas.openxmlformats.org/spreadsheetml/2006/main" count="8690" uniqueCount="239">
  <si>
    <t>agno</t>
  </si>
  <si>
    <t>smmlv</t>
  </si>
  <si>
    <t>nivel</t>
  </si>
  <si>
    <t>grado</t>
  </si>
  <si>
    <t>denominacion</t>
  </si>
  <si>
    <t>entidad</t>
  </si>
  <si>
    <t>departamento</t>
  </si>
  <si>
    <t>municipio</t>
  </si>
  <si>
    <t>vacantes</t>
  </si>
  <si>
    <t>experiencia</t>
  </si>
  <si>
    <t>Profesional</t>
  </si>
  <si>
    <t>Técnico</t>
  </si>
  <si>
    <t>Asistencial</t>
  </si>
  <si>
    <t>Asesor</t>
  </si>
  <si>
    <t>20</t>
  </si>
  <si>
    <t>21</t>
  </si>
  <si>
    <t>10</t>
  </si>
  <si>
    <t>18</t>
  </si>
  <si>
    <t>8</t>
  </si>
  <si>
    <t>17</t>
  </si>
  <si>
    <t>19</t>
  </si>
  <si>
    <t>6</t>
  </si>
  <si>
    <t>15</t>
  </si>
  <si>
    <t>13</t>
  </si>
  <si>
    <t>12</t>
  </si>
  <si>
    <t>24</t>
  </si>
  <si>
    <t>14</t>
  </si>
  <si>
    <t>16</t>
  </si>
  <si>
    <t>1</t>
  </si>
  <si>
    <t>9</t>
  </si>
  <si>
    <t>11</t>
  </si>
  <si>
    <t>22</t>
  </si>
  <si>
    <t>PROFESIONAL ESPECIALIZADO</t>
  </si>
  <si>
    <t>PROFESIONAL UNIVERSITARIO</t>
  </si>
  <si>
    <t>TÉCNICO ADMINISTRATIVO</t>
  </si>
  <si>
    <t>SECRETARIO EJECUTIVO</t>
  </si>
  <si>
    <t>TOPÓGRAFO</t>
  </si>
  <si>
    <t>TÉCNICO</t>
  </si>
  <si>
    <t>AUXILIAR ADMINISTRATIVO</t>
  </si>
  <si>
    <t>AYUDANTE</t>
  </si>
  <si>
    <t>SECRETARIO</t>
  </si>
  <si>
    <t>CONDUCTOR MECÁNICO</t>
  </si>
  <si>
    <t>ASESOR</t>
  </si>
  <si>
    <t>AGENCIA PRESIDENCIAL DE COOPERACIÓN INTERNACIONAL DE COLOMBIA - MODALIDAD ASCENSO</t>
  </si>
  <si>
    <t>AGENCIA PRESIDENCIAL DE COOPERACIÓN INTERNACIONAL DE COLOMBIA - MODALIDAD ABIERTO</t>
  </si>
  <si>
    <t>U.A.E. DE GESTION DE RESTITUCION DE TIERRAS DESPOJADAS - MODALIDAD ABIERTO</t>
  </si>
  <si>
    <t>CORPORACIÓN PARA EL DESARROLLO SOSTENIBLE DE LA MOJANA Y EL SAN JORGE - MODALIDAD ABIERTO</t>
  </si>
  <si>
    <t>CORPORACIÓN PARA EL DESARROLLO SOSTENIBLE DE LA MOJANA Y EL SAN JORGE - MODALIDAD ASCENSO</t>
  </si>
  <si>
    <t>U.A.E UNIDAD DE PLANEACIÓN DE INFRAESTRUCTURA DE TRANSPORTE- UPIT - MODALIDAD ABIERTO</t>
  </si>
  <si>
    <t>AUTORIDAD NACIONAL DE LICENCIAS AMBIENTALES-ANLA - MODALIDAD ASCENSO</t>
  </si>
  <si>
    <t>AUTORIDAD NACIONAL DE LICENCIAS AMBIENTALES-ANLA - MODALIDAD ABIERTO</t>
  </si>
  <si>
    <t>AGENCIA PARA LA REINCORPORACIÓN Y LA NORMALIZACIÓN - MODALIDAD ABIERTO</t>
  </si>
  <si>
    <t>AGENCIA PARA LA REINCORPORACIÓN Y LA NORMALIZACIÓN - MODALIDAD ASCENSO</t>
  </si>
  <si>
    <t>U.A.E. DE GESTION DE RESTITUCION DE TIERRAS DESPOJADAS - MODALIDAD ASCENSO</t>
  </si>
  <si>
    <t>PROCESO DE SELECCIÓN DEL ORDEN NACIONAL Y CORPOMOJANA</t>
  </si>
  <si>
    <t>AGENCIA PRESIDENCIAL DE COOPERACIÓN INTERNACIONAL DE COLOMBIA</t>
  </si>
  <si>
    <t>U.A.E. DE GESTION DE RESTITUCION DE TIERRAS DESPOJADAS</t>
  </si>
  <si>
    <t>CORPORACIÓN PARA EL DESARROLLO SOSTENIBLE DE LA MOJANA Y EL SAN JORGE</t>
  </si>
  <si>
    <t>U.A.E UNIDAD DE PLANEACIÓN DE INFRAESTRUCTURA DE TRANSPORTE- UPIT</t>
  </si>
  <si>
    <t>AUTORIDAD NACIONAL DE LICENCIAS AMBIENTALES-ANLA</t>
  </si>
  <si>
    <t>AGENCIA PARA LA REINCORPORACIÓN Y LA NORMALIZACIÓN</t>
  </si>
  <si>
    <t>Nacional</t>
  </si>
  <si>
    <t>Bogotá D.C.</t>
  </si>
  <si>
    <t>Caquetá</t>
  </si>
  <si>
    <t>Cesar</t>
  </si>
  <si>
    <t>Córdoba</t>
  </si>
  <si>
    <t>Chocó</t>
  </si>
  <si>
    <t>Magdalena</t>
  </si>
  <si>
    <t>Meta</t>
  </si>
  <si>
    <t>Norte de Santander</t>
  </si>
  <si>
    <t>Risaralda</t>
  </si>
  <si>
    <t>Santander</t>
  </si>
  <si>
    <t>Sucre</t>
  </si>
  <si>
    <t>Tolima</t>
  </si>
  <si>
    <t>Valle del Cauca</t>
  </si>
  <si>
    <t>Putumayo</t>
  </si>
  <si>
    <t>Antioquia</t>
  </si>
  <si>
    <t>Bolívar</t>
  </si>
  <si>
    <t>Cauca</t>
  </si>
  <si>
    <t>Nariño</t>
  </si>
  <si>
    <t>Huila</t>
  </si>
  <si>
    <t>Atlántico</t>
  </si>
  <si>
    <t>La Guajira</t>
  </si>
  <si>
    <t>Arauca</t>
  </si>
  <si>
    <t>Casanare</t>
  </si>
  <si>
    <t>Guaviare</t>
  </si>
  <si>
    <t>Florencia</t>
  </si>
  <si>
    <t>Valledupar</t>
  </si>
  <si>
    <t>Montería</t>
  </si>
  <si>
    <t>Quibdó</t>
  </si>
  <si>
    <t>Santa Marta</t>
  </si>
  <si>
    <t>Villavicencio</t>
  </si>
  <si>
    <t>Cúcuta</t>
  </si>
  <si>
    <t>Pereira</t>
  </si>
  <si>
    <t>Bucaramanga</t>
  </si>
  <si>
    <t>Sincelejo</t>
  </si>
  <si>
    <t>Ibagué</t>
  </si>
  <si>
    <t>Cali</t>
  </si>
  <si>
    <t>Mocoa</t>
  </si>
  <si>
    <t>Medellín</t>
  </si>
  <si>
    <t>Apartadó</t>
  </si>
  <si>
    <t>El Carmen De Bolívar</t>
  </si>
  <si>
    <t>Popayán</t>
  </si>
  <si>
    <t>Pasto</t>
  </si>
  <si>
    <t>Barrancabermeja</t>
  </si>
  <si>
    <t>Neiva</t>
  </si>
  <si>
    <t>Caucasia</t>
  </si>
  <si>
    <t>San Marcos</t>
  </si>
  <si>
    <t>La Unión</t>
  </si>
  <si>
    <t>Barranquilla</t>
  </si>
  <si>
    <t>Riohacha</t>
  </si>
  <si>
    <t>Yopal</t>
  </si>
  <si>
    <t>San José Del Guaviare</t>
  </si>
  <si>
    <t>Cartagena De Indias</t>
  </si>
  <si>
    <t>11001</t>
  </si>
  <si>
    <t>18001</t>
  </si>
  <si>
    <t>20001</t>
  </si>
  <si>
    <t>23001</t>
  </si>
  <si>
    <t>27001</t>
  </si>
  <si>
    <t>47001</t>
  </si>
  <si>
    <t>50001</t>
  </si>
  <si>
    <t>54001</t>
  </si>
  <si>
    <t>66001</t>
  </si>
  <si>
    <t>68001</t>
  </si>
  <si>
    <t>70001</t>
  </si>
  <si>
    <t>73001</t>
  </si>
  <si>
    <t>76001</t>
  </si>
  <si>
    <t>86001</t>
  </si>
  <si>
    <t>05001</t>
  </si>
  <si>
    <t>05045</t>
  </si>
  <si>
    <t>13244</t>
  </si>
  <si>
    <t>19001</t>
  </si>
  <si>
    <t>52001</t>
  </si>
  <si>
    <t>68081</t>
  </si>
  <si>
    <t>41001</t>
  </si>
  <si>
    <t>05154</t>
  </si>
  <si>
    <t>70708</t>
  </si>
  <si>
    <t>70400</t>
  </si>
  <si>
    <t>08001</t>
  </si>
  <si>
    <t>44001</t>
  </si>
  <si>
    <t>81001</t>
  </si>
  <si>
    <t>85001</t>
  </si>
  <si>
    <t>95001</t>
  </si>
  <si>
    <t>13001</t>
  </si>
  <si>
    <t>3</t>
  </si>
  <si>
    <t>4</t>
  </si>
  <si>
    <t>2</t>
  </si>
  <si>
    <t>5</t>
  </si>
  <si>
    <t>[["ESPECIALIZACION PROFESIONAL", "PROFESIONAL"]]</t>
  </si>
  <si>
    <t>[["PROFESIONAL"]]</t>
  </si>
  <si>
    <t>[["ESPECIALIZACION TECNOLOGICA", "TECNOLOGICO"]]</t>
  </si>
  <si>
    <t>[["TECNICO PROFESIONAL"]]</t>
  </si>
  <si>
    <t>[["TECNOLOGICO"]]</t>
  </si>
  <si>
    <t>[["TECNICO PROFESIONAL", "TECNOLOGICO"]]</t>
  </si>
  <si>
    <t>[["PROFESIONAL", "TECNOLOGICO"]]</t>
  </si>
  <si>
    <t>Treinta y uno(31) meses de EXPERIENCIA PROFESIONAL RELACIONADA</t>
  </si>
  <si>
    <t>Treinta y cuatro(34) meses de EXPERIENCIA PROFESIONAL RELACIONADA</t>
  </si>
  <si>
    <t>Veintisiete(27) meses de EXPERIENCIA PROFESIONAL RELACIONADA</t>
  </si>
  <si>
    <t>Tres(3) meses de EXPERIENCIA RELACIONADA</t>
  </si>
  <si>
    <t>Veintiuno(21) meses de EXPERIENCIA PROFESIONAL RELACIONADA</t>
  </si>
  <si>
    <t>Veintidos(22) meses de EXPERIENCIA PROFESIONAL RELACIONADA</t>
  </si>
  <si>
    <t>Veinticinco(25) meses de EXPERIENCIA PROFESIONAL RELACIONADA</t>
  </si>
  <si>
    <t>Veinte(20) meses de EXPERIENCIA LABORAL</t>
  </si>
  <si>
    <t>Tres(3) meses de EXPERIENCIA RELACIONADA  &lt;br/&gt; &lt;b&gt;O&lt;/b&gt;  Tres(3) meses de EXPERIENCIA LABORAL</t>
  </si>
  <si>
    <t>Quince(15) meses de EXPERIENCIA PROFESIONAL RELACIONADA</t>
  </si>
  <si>
    <t>Veinticinco(25) meses de EXPERIENCIA LABORAL</t>
  </si>
  <si>
    <t>Diez(10) meses de EXPERIENCIA PROFESIONAL RELACIONADA</t>
  </si>
  <si>
    <t>Seis(6) meses de EXPERIENCIA LABORAL</t>
  </si>
  <si>
    <t>Diez y seis(16) meses de EXPERIENCIA PROFESIONAL RELACIONADA</t>
  </si>
  <si>
    <t>Siete(7) meses de EXPERIENCIA PROFESIONAL RELACIONADA</t>
  </si>
  <si>
    <t>Seis(6) meses de EXPERIENCIA RELACIONADA</t>
  </si>
  <si>
    <t>Cuarenta y tres(43) meses de EXPERIENCIA PROFESIONAL RELACIONADA</t>
  </si>
  <si>
    <t>Nueve(9) meses de EXPERIENCIA RELACIONADA  &lt;br/&gt; &lt;b&gt;O&lt;/b&gt;  Nueve(9) meses de EXPERIENCIA LABORAL</t>
  </si>
  <si>
    <t>Diez y nueve(19) meses de EXPERIENCIA PROFESIONAL RELACIONADA</t>
  </si>
  <si>
    <t>Veinticinco(25) meses de EXPERIENCIA RELACIONADA</t>
  </si>
  <si>
    <t>Veintiocho(28) meses de EXPERIENCIA PROFESIONAL RELACIONADA</t>
  </si>
  <si>
    <t>Cuarenta y seis(46) meses de EXPERIENCIA PROFESIONAL RELACIONADA</t>
  </si>
  <si>
    <t>Veintiocho(28) meses de EXPERIENCIA PROFESIONAL</t>
  </si>
  <si>
    <t>Trece(13) meses de EXPERIENCIA PROFESIONAL RELACIONADA</t>
  </si>
  <si>
    <t>Doce(12) meses de EXPERIENCIA LABORAL  &lt;br/&gt; &lt;b&gt;O&lt;/b&gt;  Doce(12) meses de EXPERIENCIA RELACIONADA</t>
  </si>
  <si>
    <t>Treinta(30) meses de EXPERIENCIA PROFESIONAL RELACIONADA</t>
  </si>
  <si>
    <t>Seis(6) meses de EXPERIENCIA RELACIONADA  &lt;br/&gt; &lt;b&gt;O&lt;/b&gt;  Tres(3) meses de EXPERIENCIA RELACIONADA</t>
  </si>
  <si>
    <t>Tres(3) meses de EXPERIENCIA LABORAL  &lt;br/&gt; &lt;b&gt;O&lt;/b&gt;  Tres(3) meses de EXPERIENCIA LABORAL</t>
  </si>
  <si>
    <t>Seis(6) meses de EXPERIENCIA RELACIONADA  &lt;br/&gt; &lt;b&gt;O&lt;/b&gt;  Seis(6) meses de EXPERIENCIA LABORAL</t>
  </si>
  <si>
    <t>Tres(3) meses de EXPERIENCIA RELACIONADA  &lt;br/&gt; &lt;b&gt;O&lt;/b&gt;  Doce(12) meses de EXPERIENCIA RELACIONADA</t>
  </si>
  <si>
    <t>Nueve(9) meses de EXPERIENCIA RELACIONADA</t>
  </si>
  <si>
    <t>Cinco(5) meses de EXPERIENCIA LABORAL</t>
  </si>
  <si>
    <t>veintidos 22 meses de experiencia profesional relacionada</t>
  </si>
  <si>
    <t>treinta 30 meses de experiencia profesional relacionada</t>
  </si>
  <si>
    <t>diez y nueve 19 meses de experiencia profesional relacionada</t>
  </si>
  <si>
    <t>veintiocho 28 meses de experiencia profesional relacionada</t>
  </si>
  <si>
    <t>NO REQUIERE EXPERIENCIA</t>
  </si>
  <si>
    <t>veinticinco 25 meses de experiencia profesional relacionada</t>
  </si>
  <si>
    <t>diez 10 meses de experiencia profesional relacionada</t>
  </si>
  <si>
    <t>diez y seis 16 meses de experiencia profesional relacionada</t>
  </si>
  <si>
    <t>treinta y cuatro 34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</si>
  <si>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</si>
  <si>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</si>
  <si>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</si>
  <si>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</si>
  <si>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</si>
  <si>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</si>
  <si>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</si>
  <si>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</si>
  <si>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</si>
  <si>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</si>
  <si>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convocatoria_id in (949198513)</t>
  </si>
  <si>
    <t>empleo id</t>
  </si>
  <si>
    <t>concurso ascenso</t>
  </si>
  <si>
    <t>asignacion salarial</t>
  </si>
  <si>
    <t>conv nombre</t>
  </si>
  <si>
    <t>conv padre</t>
  </si>
  <si>
    <t>tipo entidad</t>
  </si>
  <si>
    <t>codigo dane</t>
  </si>
  <si>
    <t>mun categoria</t>
  </si>
  <si>
    <t>reqs estudio</t>
  </si>
  <si>
    <t>sin experiencia</t>
  </si>
  <si>
    <t>SIMO</t>
  </si>
  <si>
    <t>esc1 rama 428 2016 eon6</t>
  </si>
  <si>
    <t>esc2 eon 2022 y eon 2020 2</t>
  </si>
  <si>
    <t>esc3 eon 2022</t>
  </si>
  <si>
    <t xml:space="preserve"> inscritos</t>
  </si>
  <si>
    <t>ins vrm</t>
  </si>
  <si>
    <t>ins esc</t>
  </si>
  <si>
    <t>DIFERENCIA REAL</t>
  </si>
  <si>
    <t>Inscritos reales</t>
  </si>
  <si>
    <t>SIMO diferencia</t>
  </si>
  <si>
    <t>SIMO % relación</t>
  </si>
  <si>
    <t>esc1 diferencia</t>
  </si>
  <si>
    <t>esc1 % relación</t>
  </si>
  <si>
    <t>esc2 diferencia</t>
  </si>
  <si>
    <t>esc2 % relación</t>
  </si>
  <si>
    <t>esc3 diferencia</t>
  </si>
  <si>
    <t>esc3 % relación</t>
  </si>
  <si>
    <t>DesvEst</t>
  </si>
  <si>
    <t>R2</t>
  </si>
  <si>
    <r>
      <t xml:space="preserve">[ {
  "id": 6,
  "neuronas": 0,
  "nombre": "rapido2",
</t>
    </r>
    <r>
      <rPr>
        <sz val="11"/>
        <color rgb="FF0070C0"/>
        <rFont val="Calibri"/>
        <family val="2"/>
        <scheme val="minor"/>
      </rPr>
      <t xml:space="preserve">  "learnrate": 0.004,</t>
    </r>
    <r>
      <rPr>
        <sz val="11"/>
        <color theme="1"/>
        <rFont val="Calibri"/>
        <family val="2"/>
        <scheme val="minor"/>
      </rPr>
      <t xml:space="preserve">
  "dropout": 0.1,
  "epocas": 300,
  "batch": 64
 }
]</t>
    </r>
  </si>
  <si>
    <r>
      <t xml:space="preserve">[
 {
  "escena": 2,
  "id": 20,
  "ord": 1,
  "nombre": "SIMO ascenso",
  "campo": "empleo_id",
  "operador": "!=",
  "valor": "0",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true
 },
 {
  "escena": 156,
  "id": 1560,
  "ord": 1,
  "nombre": "Esc1 (Rama - 428/2016 - EON6 - EON2022 - EON2020-2)",
  "campo": "conv_padre_id",
  "operador": "in",
  "valor": "9330072,461639603,753366026,452897606,320231250",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157,
  "id": 1570,
  "ord": 1,
  "nombre": "Esc2 (EON2022 y EON2020-2)",
  "campo": "conv_padre_id",
  "operador": "in",
  "valor": "461639603,452897606",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158,
  "id": 1580,
  "ord": 1,
  "nombre": "Esc3 EON2022",
  "campo": "conv_padre_id",
  "operador": "==",
  "valor": "461639603",
</t>
    </r>
    <r>
      <rPr>
        <sz val="11"/>
        <color rgb="FF0070C0"/>
        <rFont val="Calibri"/>
        <family val="2"/>
        <scheme val="minor"/>
      </rPr>
      <t xml:space="preserve">  "percmin": 0.0,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
]</t>
    </r>
  </si>
  <si>
    <r>
      <t>[ {
  "nombre": "smmlv",
  "tipo": "num",
  "id": 5
 }, {
  "nombre": "concurso_ascenso",
  "tipo": "bool",
  "id": 8
 }, {
  "nombre": "reqs_estudio",
  "tipo": "list",
  "id": 21
 },</t>
    </r>
    <r>
      <rPr>
        <sz val="11"/>
        <color rgb="FF0070C0"/>
        <rFont val="Calibri"/>
        <family val="2"/>
        <scheme val="minor"/>
      </rPr>
      <t xml:space="preserve"> {
  "nombre": "sin_experiencia",
  "tipo": "bool",
  "id": 31
 }, {
  "nombre": "mun_categoria",
  "tipo": "str",
  "id": 2
 }, {
  "nombre": "vacantes",
  "tipo": "num",
  "id": 6
 }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</si>
</sst>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0" xfId="0" applyNumberFormat="1" applyAlignment="1">
      <alignment horizontal="left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/>
    </xf>
    <xf numFmtId="0" fontId="1" fillId="5" borderId="12" xfId="0" applyFont="1" applyFill="1" applyBorder="1" applyAlignment="1">
      <alignment horizontal="center" vertical="top"/>
    </xf>
    <xf numFmtId="0" fontId="1" fillId="5" borderId="11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0" fillId="0" borderId="14" xfId="1" applyNumberFormat="1" applyFont="1" applyBorder="1"/>
    <xf numFmtId="9" fontId="0" fillId="0" borderId="15" xfId="1" applyFont="1" applyBorder="1"/>
    <xf numFmtId="1" fontId="0" fillId="0" borderId="0" xfId="1" applyNumberFormat="1" applyFont="1"/>
    <xf numFmtId="9" fontId="0" fillId="0" borderId="0" xfId="1" applyFont="1"/>
    <xf numFmtId="1" fontId="0" fillId="0" borderId="0" xfId="1" applyNumberFormat="1" applyFont="1" applyBorder="1"/>
    <xf numFmtId="0" fontId="0" fillId="3" borderId="16" xfId="0" applyFill="1" applyBorder="1"/>
    <xf numFmtId="9" fontId="0" fillId="3" borderId="17" xfId="1" applyFont="1" applyFill="1" applyBorder="1"/>
    <xf numFmtId="165" fontId="0" fillId="0" borderId="0" xfId="0" applyNumberFormat="1"/>
    <xf numFmtId="0" fontId="0" fillId="0" borderId="17" xfId="0" applyBorder="1"/>
    <xf numFmtId="0" fontId="4" fillId="2" borderId="17" xfId="0" applyFont="1" applyFill="1" applyBorder="1"/>
    <xf numFmtId="0" fontId="0" fillId="0" borderId="16" xfId="0" applyBorder="1"/>
    <xf numFmtId="0" fontId="0" fillId="0" borderId="18" xfId="0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1" fillId="6" borderId="18" xfId="0" applyFont="1" applyFill="1" applyBorder="1"/>
    <xf numFmtId="0" fontId="8" fillId="2" borderId="19" xfId="0" applyFont="1" applyFill="1" applyBorder="1"/>
    <xf numFmtId="9" fontId="8" fillId="2" borderId="13" xfId="1" applyFont="1" applyFill="1" applyBorder="1"/>
    <xf numFmtId="0" fontId="0" fillId="4" borderId="19" xfId="0" applyFill="1" applyBorder="1"/>
    <xf numFmtId="9" fontId="0" fillId="4" borderId="13" xfId="1" applyFont="1" applyFill="1" applyBorder="1"/>
    <xf numFmtId="0" fontId="0" fillId="5" borderId="16" xfId="0" applyFill="1" applyBorder="1"/>
    <xf numFmtId="9" fontId="0" fillId="4" borderId="2" xfId="1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24" xfId="1" applyNumberFormat="1" applyFont="1" applyBorder="1"/>
    <xf numFmtId="9" fontId="0" fillId="0" borderId="20" xfId="1" applyFont="1" applyBorder="1"/>
    <xf numFmtId="1" fontId="0" fillId="0" borderId="21" xfId="1" applyNumberFormat="1" applyFont="1" applyBorder="1"/>
    <xf numFmtId="9" fontId="0" fillId="0" borderId="21" xfId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7"/>
  <sheetViews>
    <sheetView tabSelected="1" topLeftCell="U1" workbookViewId="0">
      <pane ySplit="2" topLeftCell="A692" activePane="bottomLeft" state="frozen"/>
      <selection pane="bottomLeft" activeCell="U716" sqref="U716"/>
    </sheetView>
  </sheetViews>
  <sheetFormatPr baseColWidth="10" defaultColWidth="9.140625" defaultRowHeight="15" x14ac:dyDescent="0.25"/>
  <cols>
    <col min="2" max="2" width="11.85546875" bestFit="1" customWidth="1"/>
    <col min="21" max="41" width="9.7109375" customWidth="1"/>
  </cols>
  <sheetData>
    <row r="1" spans="1:41" ht="15.75" thickBot="1" x14ac:dyDescent="0.3">
      <c r="U1" s="10" t="s">
        <v>217</v>
      </c>
      <c r="V1" s="11"/>
      <c r="W1" s="11"/>
      <c r="X1" s="12" t="s">
        <v>218</v>
      </c>
      <c r="Y1" s="13"/>
      <c r="Z1" s="13"/>
      <c r="AA1" s="14" t="s">
        <v>219</v>
      </c>
      <c r="AB1" s="14"/>
      <c r="AC1" s="14"/>
      <c r="AD1" s="15" t="s">
        <v>220</v>
      </c>
      <c r="AE1" s="16"/>
      <c r="AF1" s="16"/>
      <c r="AG1" s="29" t="s">
        <v>224</v>
      </c>
      <c r="AH1" s="29"/>
      <c r="AI1" s="29"/>
      <c r="AJ1" s="29"/>
      <c r="AK1" s="29"/>
      <c r="AL1" s="29"/>
      <c r="AM1" s="29"/>
      <c r="AN1" s="29"/>
      <c r="AO1" s="29"/>
    </row>
    <row r="2" spans="1:41" s="3" customFormat="1" ht="45" customHeight="1" x14ac:dyDescent="0.25">
      <c r="A2" s="2" t="s">
        <v>207</v>
      </c>
      <c r="B2" s="2" t="s">
        <v>208</v>
      </c>
      <c r="C2" s="2" t="s">
        <v>209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210</v>
      </c>
      <c r="J2" s="2" t="s">
        <v>211</v>
      </c>
      <c r="K2" s="2" t="s">
        <v>5</v>
      </c>
      <c r="L2" s="2" t="s">
        <v>212</v>
      </c>
      <c r="M2" s="5" t="s">
        <v>215</v>
      </c>
      <c r="N2" s="2" t="s">
        <v>9</v>
      </c>
      <c r="O2" s="2" t="s">
        <v>216</v>
      </c>
      <c r="P2" s="2" t="s">
        <v>6</v>
      </c>
      <c r="Q2" s="2" t="s">
        <v>7</v>
      </c>
      <c r="R2" s="2" t="s">
        <v>213</v>
      </c>
      <c r="S2" s="2" t="s">
        <v>214</v>
      </c>
      <c r="T2" s="4" t="s">
        <v>8</v>
      </c>
      <c r="U2" s="17" t="s">
        <v>221</v>
      </c>
      <c r="V2" s="18" t="s">
        <v>222</v>
      </c>
      <c r="W2" s="19" t="s">
        <v>223</v>
      </c>
      <c r="X2" s="20" t="s">
        <v>221</v>
      </c>
      <c r="Y2" s="21" t="s">
        <v>222</v>
      </c>
      <c r="Z2" s="22" t="s">
        <v>223</v>
      </c>
      <c r="AA2" s="23" t="s">
        <v>221</v>
      </c>
      <c r="AB2" s="24" t="s">
        <v>222</v>
      </c>
      <c r="AC2" s="25" t="s">
        <v>223</v>
      </c>
      <c r="AD2" s="26" t="s">
        <v>221</v>
      </c>
      <c r="AE2" s="27" t="s">
        <v>222</v>
      </c>
      <c r="AF2" s="28" t="s">
        <v>223</v>
      </c>
      <c r="AG2" s="30" t="s">
        <v>225</v>
      </c>
      <c r="AH2" s="31" t="s">
        <v>226</v>
      </c>
      <c r="AI2" s="31" t="s">
        <v>227</v>
      </c>
      <c r="AJ2" s="32" t="s">
        <v>228</v>
      </c>
      <c r="AK2" s="32" t="s">
        <v>229</v>
      </c>
      <c r="AL2" s="33" t="s">
        <v>230</v>
      </c>
      <c r="AM2" s="33" t="s">
        <v>231</v>
      </c>
      <c r="AN2" s="34" t="s">
        <v>232</v>
      </c>
      <c r="AO2" s="34" t="s">
        <v>233</v>
      </c>
    </row>
    <row r="3" spans="1:41" x14ac:dyDescent="0.25">
      <c r="A3">
        <v>230486</v>
      </c>
      <c r="B3" t="b">
        <v>1</v>
      </c>
      <c r="C3">
        <v>8639898</v>
      </c>
      <c r="D3">
        <v>2024</v>
      </c>
      <c r="E3">
        <v>6.65</v>
      </c>
      <c r="F3" t="s">
        <v>10</v>
      </c>
      <c r="G3" t="s">
        <v>14</v>
      </c>
      <c r="H3" t="s">
        <v>32</v>
      </c>
      <c r="I3" t="s">
        <v>43</v>
      </c>
      <c r="J3" t="s">
        <v>54</v>
      </c>
      <c r="K3" t="s">
        <v>55</v>
      </c>
      <c r="L3" t="s">
        <v>61</v>
      </c>
      <c r="M3" t="s">
        <v>148</v>
      </c>
      <c r="N3" t="s">
        <v>155</v>
      </c>
      <c r="O3" t="b">
        <v>0</v>
      </c>
      <c r="P3" t="s">
        <v>62</v>
      </c>
      <c r="Q3" t="s">
        <v>62</v>
      </c>
      <c r="R3" t="s">
        <v>114</v>
      </c>
      <c r="S3" s="64">
        <v>0</v>
      </c>
      <c r="T3">
        <v>1</v>
      </c>
      <c r="U3" s="6">
        <v>2</v>
      </c>
      <c r="V3" s="7">
        <v>2</v>
      </c>
      <c r="W3" s="8">
        <v>1</v>
      </c>
      <c r="X3" s="6">
        <v>3</v>
      </c>
      <c r="Y3" s="7">
        <v>2</v>
      </c>
      <c r="Z3" s="8">
        <v>1</v>
      </c>
      <c r="AA3" s="6">
        <v>5</v>
      </c>
      <c r="AB3" s="7">
        <v>4</v>
      </c>
      <c r="AC3" s="8">
        <v>1</v>
      </c>
      <c r="AD3" s="6">
        <v>2</v>
      </c>
      <c r="AE3" s="7">
        <v>1</v>
      </c>
      <c r="AF3" s="8">
        <v>1</v>
      </c>
      <c r="AG3">
        <v>2</v>
      </c>
      <c r="AH3" s="35">
        <f>AG3-U3</f>
        <v>0</v>
      </c>
      <c r="AI3" s="36">
        <f>ABS(1 - (AG3/U3))</f>
        <v>0</v>
      </c>
      <c r="AJ3" s="37">
        <f>AG3-X3</f>
        <v>-1</v>
      </c>
      <c r="AK3" s="38">
        <f>ABS(1 - (AG3/X3))</f>
        <v>0.33333333333333337</v>
      </c>
      <c r="AL3" s="35">
        <f>AG3-AA3</f>
        <v>-3</v>
      </c>
      <c r="AM3" s="36">
        <f>ABS(1 - (AG3/AA3))</f>
        <v>0.6</v>
      </c>
      <c r="AN3" s="39">
        <f>AG3-AD3</f>
        <v>0</v>
      </c>
      <c r="AO3" s="36">
        <f>ABS(1 - (AG3/AD3))</f>
        <v>0</v>
      </c>
    </row>
    <row r="4" spans="1:41" x14ac:dyDescent="0.25">
      <c r="A4">
        <v>230487</v>
      </c>
      <c r="B4" t="b">
        <v>1</v>
      </c>
      <c r="C4">
        <v>9208704</v>
      </c>
      <c r="D4">
        <v>2024</v>
      </c>
      <c r="E4">
        <v>7.08</v>
      </c>
      <c r="F4" t="s">
        <v>10</v>
      </c>
      <c r="G4" t="s">
        <v>15</v>
      </c>
      <c r="H4" t="s">
        <v>32</v>
      </c>
      <c r="I4" t="s">
        <v>43</v>
      </c>
      <c r="J4" t="s">
        <v>54</v>
      </c>
      <c r="K4" t="s">
        <v>55</v>
      </c>
      <c r="L4" t="s">
        <v>61</v>
      </c>
      <c r="M4" t="s">
        <v>148</v>
      </c>
      <c r="N4" t="s">
        <v>156</v>
      </c>
      <c r="O4" t="b">
        <v>0</v>
      </c>
      <c r="P4" t="s">
        <v>62</v>
      </c>
      <c r="Q4" t="s">
        <v>62</v>
      </c>
      <c r="R4" t="s">
        <v>114</v>
      </c>
      <c r="S4" s="64">
        <v>0</v>
      </c>
      <c r="T4">
        <v>1</v>
      </c>
      <c r="U4" s="6">
        <v>2</v>
      </c>
      <c r="V4" s="7">
        <v>2</v>
      </c>
      <c r="W4" s="8">
        <v>1</v>
      </c>
      <c r="X4" s="6">
        <v>3</v>
      </c>
      <c r="Y4" s="7">
        <v>2</v>
      </c>
      <c r="Z4" s="8">
        <v>1</v>
      </c>
      <c r="AA4" s="6">
        <v>5</v>
      </c>
      <c r="AB4" s="7">
        <v>4</v>
      </c>
      <c r="AC4" s="8">
        <v>1</v>
      </c>
      <c r="AD4" s="6">
        <v>2</v>
      </c>
      <c r="AE4" s="7">
        <v>1</v>
      </c>
      <c r="AF4" s="8">
        <v>1</v>
      </c>
      <c r="AG4">
        <v>1</v>
      </c>
      <c r="AH4" s="35">
        <f t="shared" ref="AH4:AH67" si="0">AG4-U4</f>
        <v>-1</v>
      </c>
      <c r="AI4" s="36">
        <f t="shared" ref="AI4:AI67" si="1">ABS(1 - (AG4/U4))</f>
        <v>0.5</v>
      </c>
      <c r="AJ4" s="37">
        <f t="shared" ref="AJ4:AJ67" si="2">AG4-X4</f>
        <v>-2</v>
      </c>
      <c r="AK4" s="38">
        <f t="shared" ref="AK4:AK67" si="3">ABS(1 - (AG4/X4))</f>
        <v>0.66666666666666674</v>
      </c>
      <c r="AL4" s="35">
        <f t="shared" ref="AL4:AL67" si="4">AG4-AA4</f>
        <v>-4</v>
      </c>
      <c r="AM4" s="36">
        <f t="shared" ref="AM4:AM67" si="5">ABS(1 - (AG4/AA4))</f>
        <v>0.8</v>
      </c>
      <c r="AN4" s="39">
        <f t="shared" ref="AN4:AN67" si="6">AG4-AD4</f>
        <v>-1</v>
      </c>
      <c r="AO4" s="36">
        <f t="shared" ref="AO4:AO67" si="7">ABS(1 - (AG4/AD4))</f>
        <v>0.5</v>
      </c>
    </row>
    <row r="5" spans="1:41" x14ac:dyDescent="0.25">
      <c r="A5">
        <v>230488</v>
      </c>
      <c r="B5" t="b">
        <v>1</v>
      </c>
      <c r="C5">
        <v>9208704</v>
      </c>
      <c r="D5">
        <v>2024</v>
      </c>
      <c r="E5">
        <v>7.08</v>
      </c>
      <c r="F5" t="s">
        <v>10</v>
      </c>
      <c r="G5" t="s">
        <v>15</v>
      </c>
      <c r="H5" t="s">
        <v>32</v>
      </c>
      <c r="I5" t="s">
        <v>43</v>
      </c>
      <c r="J5" t="s">
        <v>54</v>
      </c>
      <c r="K5" t="s">
        <v>55</v>
      </c>
      <c r="L5" t="s">
        <v>61</v>
      </c>
      <c r="M5" t="s">
        <v>148</v>
      </c>
      <c r="N5" t="s">
        <v>156</v>
      </c>
      <c r="O5" t="b">
        <v>0</v>
      </c>
      <c r="P5" t="s">
        <v>62</v>
      </c>
      <c r="Q5" t="s">
        <v>62</v>
      </c>
      <c r="R5" t="s">
        <v>114</v>
      </c>
      <c r="S5" s="64">
        <v>0</v>
      </c>
      <c r="T5">
        <v>1</v>
      </c>
      <c r="U5" s="6">
        <v>2</v>
      </c>
      <c r="V5" s="7">
        <v>2</v>
      </c>
      <c r="W5" s="8">
        <v>1</v>
      </c>
      <c r="X5" s="6">
        <v>3</v>
      </c>
      <c r="Y5" s="7">
        <v>2</v>
      </c>
      <c r="Z5" s="8">
        <v>1</v>
      </c>
      <c r="AA5" s="6">
        <v>5</v>
      </c>
      <c r="AB5" s="7">
        <v>4</v>
      </c>
      <c r="AC5" s="8">
        <v>1</v>
      </c>
      <c r="AD5" s="6">
        <v>2</v>
      </c>
      <c r="AE5" s="7">
        <v>1</v>
      </c>
      <c r="AF5" s="8">
        <v>1</v>
      </c>
      <c r="AG5">
        <v>4</v>
      </c>
      <c r="AH5" s="35">
        <f t="shared" si="0"/>
        <v>2</v>
      </c>
      <c r="AI5" s="36">
        <f t="shared" si="1"/>
        <v>1</v>
      </c>
      <c r="AJ5" s="37">
        <f t="shared" si="2"/>
        <v>1</v>
      </c>
      <c r="AK5" s="38">
        <f t="shared" si="3"/>
        <v>0.33333333333333326</v>
      </c>
      <c r="AL5" s="35">
        <f t="shared" si="4"/>
        <v>-1</v>
      </c>
      <c r="AM5" s="36">
        <f t="shared" si="5"/>
        <v>0.19999999999999996</v>
      </c>
      <c r="AN5" s="39">
        <f t="shared" si="6"/>
        <v>2</v>
      </c>
      <c r="AO5" s="36">
        <f t="shared" si="7"/>
        <v>1</v>
      </c>
    </row>
    <row r="6" spans="1:41" x14ac:dyDescent="0.25">
      <c r="A6">
        <v>230489</v>
      </c>
      <c r="B6" t="b">
        <v>1</v>
      </c>
      <c r="C6">
        <v>8639898</v>
      </c>
      <c r="D6">
        <v>2024</v>
      </c>
      <c r="E6">
        <v>6.65</v>
      </c>
      <c r="F6" t="s">
        <v>10</v>
      </c>
      <c r="G6" t="s">
        <v>14</v>
      </c>
      <c r="H6" t="s">
        <v>32</v>
      </c>
      <c r="I6" t="s">
        <v>43</v>
      </c>
      <c r="J6" t="s">
        <v>54</v>
      </c>
      <c r="K6" t="s">
        <v>55</v>
      </c>
      <c r="L6" t="s">
        <v>61</v>
      </c>
      <c r="M6" t="s">
        <v>148</v>
      </c>
      <c r="N6" t="s">
        <v>155</v>
      </c>
      <c r="O6" t="b">
        <v>0</v>
      </c>
      <c r="P6" t="s">
        <v>62</v>
      </c>
      <c r="Q6" t="s">
        <v>62</v>
      </c>
      <c r="R6" t="s">
        <v>114</v>
      </c>
      <c r="S6" s="64">
        <v>0</v>
      </c>
      <c r="T6">
        <v>1</v>
      </c>
      <c r="U6" s="6">
        <v>2</v>
      </c>
      <c r="V6" s="7">
        <v>2</v>
      </c>
      <c r="W6" s="8">
        <v>1</v>
      </c>
      <c r="X6" s="6">
        <v>3</v>
      </c>
      <c r="Y6" s="7">
        <v>2</v>
      </c>
      <c r="Z6" s="8">
        <v>1</v>
      </c>
      <c r="AA6" s="6">
        <v>5</v>
      </c>
      <c r="AB6" s="7">
        <v>4</v>
      </c>
      <c r="AC6" s="8">
        <v>1</v>
      </c>
      <c r="AD6" s="6">
        <v>2</v>
      </c>
      <c r="AE6" s="7">
        <v>1</v>
      </c>
      <c r="AF6" s="8">
        <v>1</v>
      </c>
      <c r="AG6">
        <v>4</v>
      </c>
      <c r="AH6" s="35">
        <f t="shared" si="0"/>
        <v>2</v>
      </c>
      <c r="AI6" s="36">
        <f t="shared" si="1"/>
        <v>1</v>
      </c>
      <c r="AJ6" s="37">
        <f t="shared" si="2"/>
        <v>1</v>
      </c>
      <c r="AK6" s="38">
        <f t="shared" si="3"/>
        <v>0.33333333333333326</v>
      </c>
      <c r="AL6" s="35">
        <f t="shared" si="4"/>
        <v>-1</v>
      </c>
      <c r="AM6" s="36">
        <f t="shared" si="5"/>
        <v>0.19999999999999996</v>
      </c>
      <c r="AN6" s="39">
        <f t="shared" si="6"/>
        <v>2</v>
      </c>
      <c r="AO6" s="36">
        <f t="shared" si="7"/>
        <v>1</v>
      </c>
    </row>
    <row r="7" spans="1:41" x14ac:dyDescent="0.25">
      <c r="A7">
        <v>230490</v>
      </c>
      <c r="B7" t="b">
        <v>1</v>
      </c>
      <c r="C7">
        <v>8639898</v>
      </c>
      <c r="D7">
        <v>2024</v>
      </c>
      <c r="E7">
        <v>6.65</v>
      </c>
      <c r="F7" t="s">
        <v>10</v>
      </c>
      <c r="G7" t="s">
        <v>14</v>
      </c>
      <c r="H7" t="s">
        <v>32</v>
      </c>
      <c r="I7" t="s">
        <v>43</v>
      </c>
      <c r="J7" t="s">
        <v>54</v>
      </c>
      <c r="K7" t="s">
        <v>55</v>
      </c>
      <c r="L7" t="s">
        <v>61</v>
      </c>
      <c r="M7" t="s">
        <v>148</v>
      </c>
      <c r="N7" t="s">
        <v>155</v>
      </c>
      <c r="O7" t="b">
        <v>0</v>
      </c>
      <c r="P7" t="s">
        <v>62</v>
      </c>
      <c r="Q7" t="s">
        <v>62</v>
      </c>
      <c r="R7" t="s">
        <v>114</v>
      </c>
      <c r="S7" s="64">
        <v>0</v>
      </c>
      <c r="T7">
        <v>1</v>
      </c>
      <c r="U7" s="6">
        <v>2</v>
      </c>
      <c r="V7" s="7">
        <v>2</v>
      </c>
      <c r="W7" s="8">
        <v>1</v>
      </c>
      <c r="X7" s="6">
        <v>3</v>
      </c>
      <c r="Y7" s="7">
        <v>2</v>
      </c>
      <c r="Z7" s="8">
        <v>1</v>
      </c>
      <c r="AA7" s="6">
        <v>5</v>
      </c>
      <c r="AB7" s="7">
        <v>4</v>
      </c>
      <c r="AC7" s="8">
        <v>1</v>
      </c>
      <c r="AD7" s="6">
        <v>2</v>
      </c>
      <c r="AE7" s="7">
        <v>1</v>
      </c>
      <c r="AF7" s="8">
        <v>1</v>
      </c>
      <c r="AG7">
        <v>2</v>
      </c>
      <c r="AH7" s="35">
        <f t="shared" si="0"/>
        <v>0</v>
      </c>
      <c r="AI7" s="36">
        <f t="shared" si="1"/>
        <v>0</v>
      </c>
      <c r="AJ7" s="37">
        <f t="shared" si="2"/>
        <v>-1</v>
      </c>
      <c r="AK7" s="38">
        <f t="shared" si="3"/>
        <v>0.33333333333333337</v>
      </c>
      <c r="AL7" s="35">
        <f t="shared" si="4"/>
        <v>-3</v>
      </c>
      <c r="AM7" s="36">
        <f t="shared" si="5"/>
        <v>0.6</v>
      </c>
      <c r="AN7" s="39">
        <f t="shared" si="6"/>
        <v>0</v>
      </c>
      <c r="AO7" s="36">
        <f t="shared" si="7"/>
        <v>0</v>
      </c>
    </row>
    <row r="8" spans="1:41" x14ac:dyDescent="0.25">
      <c r="A8">
        <v>230491</v>
      </c>
      <c r="B8" t="b">
        <v>0</v>
      </c>
      <c r="C8">
        <v>4310846</v>
      </c>
      <c r="D8">
        <v>2024</v>
      </c>
      <c r="E8">
        <v>3.32</v>
      </c>
      <c r="F8" t="s">
        <v>10</v>
      </c>
      <c r="G8" t="s">
        <v>16</v>
      </c>
      <c r="H8" t="s">
        <v>33</v>
      </c>
      <c r="I8" t="s">
        <v>44</v>
      </c>
      <c r="J8" t="s">
        <v>54</v>
      </c>
      <c r="K8" t="s">
        <v>55</v>
      </c>
      <c r="L8" t="s">
        <v>61</v>
      </c>
      <c r="M8" t="s">
        <v>149</v>
      </c>
      <c r="N8" t="s">
        <v>157</v>
      </c>
      <c r="O8" t="b">
        <v>0</v>
      </c>
      <c r="P8" t="s">
        <v>62</v>
      </c>
      <c r="Q8" t="s">
        <v>62</v>
      </c>
      <c r="R8" t="s">
        <v>114</v>
      </c>
      <c r="S8" s="64">
        <v>0</v>
      </c>
      <c r="T8">
        <v>2</v>
      </c>
      <c r="U8" s="6">
        <v>49</v>
      </c>
      <c r="V8" s="7">
        <v>33</v>
      </c>
      <c r="W8" s="8">
        <v>9</v>
      </c>
      <c r="X8" s="6">
        <v>25</v>
      </c>
      <c r="Y8" s="7">
        <v>17</v>
      </c>
      <c r="Z8" s="8">
        <v>5</v>
      </c>
      <c r="AA8" s="6">
        <v>17</v>
      </c>
      <c r="AB8" s="7">
        <v>12</v>
      </c>
      <c r="AC8" s="8">
        <v>4</v>
      </c>
      <c r="AD8" s="6">
        <v>9</v>
      </c>
      <c r="AE8" s="7">
        <v>6</v>
      </c>
      <c r="AF8" s="8">
        <v>2</v>
      </c>
      <c r="AG8">
        <v>149</v>
      </c>
      <c r="AH8" s="35">
        <f t="shared" si="0"/>
        <v>100</v>
      </c>
      <c r="AI8" s="36">
        <f t="shared" si="1"/>
        <v>2.0408163265306123</v>
      </c>
      <c r="AJ8" s="37">
        <f t="shared" si="2"/>
        <v>124</v>
      </c>
      <c r="AK8" s="38">
        <f t="shared" si="3"/>
        <v>4.96</v>
      </c>
      <c r="AL8" s="35">
        <f t="shared" si="4"/>
        <v>132</v>
      </c>
      <c r="AM8" s="36">
        <f t="shared" si="5"/>
        <v>7.764705882352942</v>
      </c>
      <c r="AN8" s="39">
        <f t="shared" si="6"/>
        <v>140</v>
      </c>
      <c r="AO8" s="36">
        <f t="shared" si="7"/>
        <v>15.555555555555557</v>
      </c>
    </row>
    <row r="9" spans="1:41" x14ac:dyDescent="0.25">
      <c r="A9">
        <v>230493</v>
      </c>
      <c r="B9" t="b">
        <v>0</v>
      </c>
      <c r="C9">
        <v>4183337</v>
      </c>
      <c r="D9">
        <v>2024</v>
      </c>
      <c r="E9">
        <v>3.22</v>
      </c>
      <c r="F9" t="s">
        <v>11</v>
      </c>
      <c r="G9" t="s">
        <v>17</v>
      </c>
      <c r="H9" t="s">
        <v>34</v>
      </c>
      <c r="I9" t="s">
        <v>44</v>
      </c>
      <c r="J9" t="s">
        <v>54</v>
      </c>
      <c r="K9" t="s">
        <v>55</v>
      </c>
      <c r="L9" t="s">
        <v>61</v>
      </c>
      <c r="M9" t="s">
        <v>150</v>
      </c>
      <c r="N9" t="s">
        <v>158</v>
      </c>
      <c r="O9" t="b">
        <v>0</v>
      </c>
      <c r="P9" t="s">
        <v>62</v>
      </c>
      <c r="Q9" t="s">
        <v>62</v>
      </c>
      <c r="R9" t="s">
        <v>114</v>
      </c>
      <c r="S9" s="64">
        <v>0</v>
      </c>
      <c r="T9">
        <v>1</v>
      </c>
      <c r="U9" s="6">
        <v>131</v>
      </c>
      <c r="V9" s="7">
        <v>88</v>
      </c>
      <c r="W9" s="8">
        <v>23</v>
      </c>
      <c r="X9" s="6">
        <v>60</v>
      </c>
      <c r="Y9" s="7">
        <v>42</v>
      </c>
      <c r="Z9" s="8">
        <v>13</v>
      </c>
      <c r="AA9" s="6">
        <v>104</v>
      </c>
      <c r="AB9" s="7">
        <v>75</v>
      </c>
      <c r="AC9" s="8">
        <v>26</v>
      </c>
      <c r="AD9" s="6">
        <v>73</v>
      </c>
      <c r="AE9" s="7">
        <v>52</v>
      </c>
      <c r="AF9" s="8">
        <v>19</v>
      </c>
      <c r="AG9">
        <v>197</v>
      </c>
      <c r="AH9" s="35">
        <f t="shared" si="0"/>
        <v>66</v>
      </c>
      <c r="AI9" s="36">
        <f t="shared" si="1"/>
        <v>0.50381679389312972</v>
      </c>
      <c r="AJ9" s="37">
        <f t="shared" si="2"/>
        <v>137</v>
      </c>
      <c r="AK9" s="38">
        <f t="shared" si="3"/>
        <v>2.2833333333333332</v>
      </c>
      <c r="AL9" s="35">
        <f t="shared" si="4"/>
        <v>93</v>
      </c>
      <c r="AM9" s="36">
        <f t="shared" si="5"/>
        <v>0.89423076923076916</v>
      </c>
      <c r="AN9" s="39">
        <f t="shared" si="6"/>
        <v>124</v>
      </c>
      <c r="AO9" s="36">
        <f t="shared" si="7"/>
        <v>1.6986301369863015</v>
      </c>
    </row>
    <row r="10" spans="1:41" x14ac:dyDescent="0.25">
      <c r="A10">
        <v>230494</v>
      </c>
      <c r="B10" t="b">
        <v>0</v>
      </c>
      <c r="C10">
        <v>3996570</v>
      </c>
      <c r="D10">
        <v>2024</v>
      </c>
      <c r="E10">
        <v>3.07</v>
      </c>
      <c r="F10" t="s">
        <v>10</v>
      </c>
      <c r="G10" t="s">
        <v>18</v>
      </c>
      <c r="H10" t="s">
        <v>33</v>
      </c>
      <c r="I10" t="s">
        <v>44</v>
      </c>
      <c r="J10" t="s">
        <v>54</v>
      </c>
      <c r="K10" t="s">
        <v>55</v>
      </c>
      <c r="L10" t="s">
        <v>61</v>
      </c>
      <c r="M10" t="s">
        <v>149</v>
      </c>
      <c r="N10" t="s">
        <v>159</v>
      </c>
      <c r="O10" t="b">
        <v>0</v>
      </c>
      <c r="P10" t="s">
        <v>62</v>
      </c>
      <c r="Q10" t="s">
        <v>62</v>
      </c>
      <c r="R10" t="s">
        <v>114</v>
      </c>
      <c r="S10" s="64">
        <v>0</v>
      </c>
      <c r="T10">
        <v>1</v>
      </c>
      <c r="U10" s="6">
        <v>31</v>
      </c>
      <c r="V10" s="7">
        <v>21</v>
      </c>
      <c r="W10" s="8">
        <v>5</v>
      </c>
      <c r="X10" s="6">
        <v>19</v>
      </c>
      <c r="Y10" s="7">
        <v>13</v>
      </c>
      <c r="Z10" s="8">
        <v>4</v>
      </c>
      <c r="AA10" s="6">
        <v>11</v>
      </c>
      <c r="AB10" s="7">
        <v>8</v>
      </c>
      <c r="AC10" s="8">
        <v>3</v>
      </c>
      <c r="AD10" s="6">
        <v>8</v>
      </c>
      <c r="AE10" s="7">
        <v>6</v>
      </c>
      <c r="AF10" s="8">
        <v>2</v>
      </c>
      <c r="AG10">
        <v>94</v>
      </c>
      <c r="AH10" s="35">
        <f t="shared" si="0"/>
        <v>63</v>
      </c>
      <c r="AI10" s="36">
        <f t="shared" si="1"/>
        <v>2.032258064516129</v>
      </c>
      <c r="AJ10" s="37">
        <f t="shared" si="2"/>
        <v>75</v>
      </c>
      <c r="AK10" s="38">
        <f t="shared" si="3"/>
        <v>3.9473684210526319</v>
      </c>
      <c r="AL10" s="35">
        <f t="shared" si="4"/>
        <v>83</v>
      </c>
      <c r="AM10" s="36">
        <f t="shared" si="5"/>
        <v>7.545454545454545</v>
      </c>
      <c r="AN10" s="39">
        <f t="shared" si="6"/>
        <v>86</v>
      </c>
      <c r="AO10" s="36">
        <f t="shared" si="7"/>
        <v>10.75</v>
      </c>
    </row>
    <row r="11" spans="1:41" x14ac:dyDescent="0.25">
      <c r="A11">
        <v>230495</v>
      </c>
      <c r="B11" t="b">
        <v>0</v>
      </c>
      <c r="C11">
        <v>8639898</v>
      </c>
      <c r="D11">
        <v>2024</v>
      </c>
      <c r="E11">
        <v>6.65</v>
      </c>
      <c r="F11" t="s">
        <v>10</v>
      </c>
      <c r="G11" t="s">
        <v>14</v>
      </c>
      <c r="H11" t="s">
        <v>32</v>
      </c>
      <c r="I11" t="s">
        <v>44</v>
      </c>
      <c r="J11" t="s">
        <v>54</v>
      </c>
      <c r="K11" t="s">
        <v>55</v>
      </c>
      <c r="L11" t="s">
        <v>61</v>
      </c>
      <c r="M11" t="s">
        <v>148</v>
      </c>
      <c r="N11" t="s">
        <v>155</v>
      </c>
      <c r="O11" t="b">
        <v>0</v>
      </c>
      <c r="P11" t="s">
        <v>62</v>
      </c>
      <c r="Q11" t="s">
        <v>62</v>
      </c>
      <c r="R11" t="s">
        <v>114</v>
      </c>
      <c r="S11" s="64">
        <v>0</v>
      </c>
      <c r="T11">
        <v>1</v>
      </c>
      <c r="U11" s="6">
        <v>47</v>
      </c>
      <c r="V11" s="7">
        <v>32</v>
      </c>
      <c r="W11" s="8">
        <v>8</v>
      </c>
      <c r="X11" s="6">
        <v>36</v>
      </c>
      <c r="Y11" s="7">
        <v>25</v>
      </c>
      <c r="Z11" s="8">
        <v>8</v>
      </c>
      <c r="AA11" s="6">
        <v>44</v>
      </c>
      <c r="AB11" s="7">
        <v>32</v>
      </c>
      <c r="AC11" s="8">
        <v>11</v>
      </c>
      <c r="AD11" s="6">
        <v>35</v>
      </c>
      <c r="AE11" s="7">
        <v>25</v>
      </c>
      <c r="AF11" s="8">
        <v>9</v>
      </c>
      <c r="AG11">
        <v>171</v>
      </c>
      <c r="AH11" s="35">
        <f t="shared" si="0"/>
        <v>124</v>
      </c>
      <c r="AI11" s="36">
        <f t="shared" si="1"/>
        <v>2.6382978723404253</v>
      </c>
      <c r="AJ11" s="37">
        <f t="shared" si="2"/>
        <v>135</v>
      </c>
      <c r="AK11" s="38">
        <f t="shared" si="3"/>
        <v>3.75</v>
      </c>
      <c r="AL11" s="35">
        <f t="shared" si="4"/>
        <v>127</v>
      </c>
      <c r="AM11" s="36">
        <f t="shared" si="5"/>
        <v>2.8863636363636362</v>
      </c>
      <c r="AN11" s="39">
        <f t="shared" si="6"/>
        <v>136</v>
      </c>
      <c r="AO11" s="36">
        <f t="shared" si="7"/>
        <v>3.8857142857142861</v>
      </c>
    </row>
    <row r="12" spans="1:41" x14ac:dyDescent="0.25">
      <c r="A12">
        <v>230496</v>
      </c>
      <c r="B12" t="b">
        <v>0</v>
      </c>
      <c r="C12">
        <v>6928453</v>
      </c>
      <c r="D12">
        <v>2024</v>
      </c>
      <c r="E12">
        <v>5.33</v>
      </c>
      <c r="F12" t="s">
        <v>10</v>
      </c>
      <c r="G12" t="s">
        <v>19</v>
      </c>
      <c r="H12" t="s">
        <v>32</v>
      </c>
      <c r="I12" t="s">
        <v>44</v>
      </c>
      <c r="J12" t="s">
        <v>54</v>
      </c>
      <c r="K12" t="s">
        <v>55</v>
      </c>
      <c r="L12" t="s">
        <v>61</v>
      </c>
      <c r="M12" t="s">
        <v>148</v>
      </c>
      <c r="N12" t="s">
        <v>160</v>
      </c>
      <c r="O12" t="b">
        <v>0</v>
      </c>
      <c r="P12" t="s">
        <v>62</v>
      </c>
      <c r="Q12" t="s">
        <v>62</v>
      </c>
      <c r="R12" t="s">
        <v>114</v>
      </c>
      <c r="S12" s="64">
        <v>0</v>
      </c>
      <c r="T12">
        <v>1</v>
      </c>
      <c r="U12" s="6">
        <v>39</v>
      </c>
      <c r="V12" s="7">
        <v>26</v>
      </c>
      <c r="W12" s="8">
        <v>7</v>
      </c>
      <c r="X12" s="6">
        <v>29</v>
      </c>
      <c r="Y12" s="7">
        <v>20</v>
      </c>
      <c r="Z12" s="8">
        <v>6</v>
      </c>
      <c r="AA12" s="6">
        <v>25</v>
      </c>
      <c r="AB12" s="7">
        <v>18</v>
      </c>
      <c r="AC12" s="8">
        <v>6</v>
      </c>
      <c r="AD12" s="6">
        <v>14</v>
      </c>
      <c r="AE12" s="7">
        <v>10</v>
      </c>
      <c r="AF12" s="8">
        <v>4</v>
      </c>
      <c r="AG12">
        <v>155</v>
      </c>
      <c r="AH12" s="35">
        <f t="shared" si="0"/>
        <v>116</v>
      </c>
      <c r="AI12" s="36">
        <f t="shared" si="1"/>
        <v>2.9743589743589745</v>
      </c>
      <c r="AJ12" s="37">
        <f t="shared" si="2"/>
        <v>126</v>
      </c>
      <c r="AK12" s="38">
        <f t="shared" si="3"/>
        <v>4.3448275862068968</v>
      </c>
      <c r="AL12" s="35">
        <f t="shared" si="4"/>
        <v>130</v>
      </c>
      <c r="AM12" s="36">
        <f t="shared" si="5"/>
        <v>5.2</v>
      </c>
      <c r="AN12" s="39">
        <f t="shared" si="6"/>
        <v>141</v>
      </c>
      <c r="AO12" s="36">
        <f t="shared" si="7"/>
        <v>10.071428571428571</v>
      </c>
    </row>
    <row r="13" spans="1:41" x14ac:dyDescent="0.25">
      <c r="A13">
        <v>230497</v>
      </c>
      <c r="B13" t="b">
        <v>0</v>
      </c>
      <c r="C13">
        <v>7461595</v>
      </c>
      <c r="D13">
        <v>2024</v>
      </c>
      <c r="E13">
        <v>5.74</v>
      </c>
      <c r="F13" t="s">
        <v>10</v>
      </c>
      <c r="G13" t="s">
        <v>17</v>
      </c>
      <c r="H13" t="s">
        <v>32</v>
      </c>
      <c r="I13" t="s">
        <v>44</v>
      </c>
      <c r="J13" t="s">
        <v>54</v>
      </c>
      <c r="K13" t="s">
        <v>55</v>
      </c>
      <c r="L13" t="s">
        <v>61</v>
      </c>
      <c r="M13" t="s">
        <v>148</v>
      </c>
      <c r="N13" t="s">
        <v>161</v>
      </c>
      <c r="O13" t="b">
        <v>0</v>
      </c>
      <c r="P13" t="s">
        <v>62</v>
      </c>
      <c r="Q13" t="s">
        <v>62</v>
      </c>
      <c r="R13" t="s">
        <v>114</v>
      </c>
      <c r="S13" s="64">
        <v>0</v>
      </c>
      <c r="T13">
        <v>2</v>
      </c>
      <c r="U13" s="6">
        <v>51</v>
      </c>
      <c r="V13" s="7">
        <v>34</v>
      </c>
      <c r="W13" s="8">
        <v>9</v>
      </c>
      <c r="X13" s="6">
        <v>40</v>
      </c>
      <c r="Y13" s="7">
        <v>28</v>
      </c>
      <c r="Z13" s="8">
        <v>8</v>
      </c>
      <c r="AA13" s="6">
        <v>39</v>
      </c>
      <c r="AB13" s="7">
        <v>28</v>
      </c>
      <c r="AC13" s="8">
        <v>10</v>
      </c>
      <c r="AD13" s="6">
        <v>21</v>
      </c>
      <c r="AE13" s="7">
        <v>15</v>
      </c>
      <c r="AF13" s="8">
        <v>6</v>
      </c>
      <c r="AG13">
        <v>165</v>
      </c>
      <c r="AH13" s="35">
        <f t="shared" si="0"/>
        <v>114</v>
      </c>
      <c r="AI13" s="36">
        <f t="shared" si="1"/>
        <v>2.2352941176470589</v>
      </c>
      <c r="AJ13" s="37">
        <f t="shared" si="2"/>
        <v>125</v>
      </c>
      <c r="AK13" s="38">
        <f t="shared" si="3"/>
        <v>3.125</v>
      </c>
      <c r="AL13" s="35">
        <f t="shared" si="4"/>
        <v>126</v>
      </c>
      <c r="AM13" s="36">
        <f t="shared" si="5"/>
        <v>3.2307692307692308</v>
      </c>
      <c r="AN13" s="39">
        <f t="shared" si="6"/>
        <v>144</v>
      </c>
      <c r="AO13" s="36">
        <f t="shared" si="7"/>
        <v>6.8571428571428568</v>
      </c>
    </row>
    <row r="14" spans="1:41" x14ac:dyDescent="0.25">
      <c r="A14">
        <v>230498</v>
      </c>
      <c r="B14" t="b">
        <v>0</v>
      </c>
      <c r="C14">
        <v>3996570</v>
      </c>
      <c r="D14">
        <v>2024</v>
      </c>
      <c r="E14">
        <v>3.07</v>
      </c>
      <c r="F14" t="s">
        <v>10</v>
      </c>
      <c r="G14" t="s">
        <v>18</v>
      </c>
      <c r="H14" t="s">
        <v>33</v>
      </c>
      <c r="I14" t="s">
        <v>44</v>
      </c>
      <c r="J14" t="s">
        <v>54</v>
      </c>
      <c r="K14" t="s">
        <v>55</v>
      </c>
      <c r="L14" t="s">
        <v>61</v>
      </c>
      <c r="M14" t="s">
        <v>149</v>
      </c>
      <c r="N14" t="s">
        <v>159</v>
      </c>
      <c r="O14" t="b">
        <v>0</v>
      </c>
      <c r="P14" t="s">
        <v>62</v>
      </c>
      <c r="Q14" t="s">
        <v>62</v>
      </c>
      <c r="R14" t="s">
        <v>114</v>
      </c>
      <c r="S14" s="64">
        <v>0</v>
      </c>
      <c r="T14">
        <v>1</v>
      </c>
      <c r="U14" s="6">
        <v>31</v>
      </c>
      <c r="V14" s="7">
        <v>21</v>
      </c>
      <c r="W14" s="8">
        <v>5</v>
      </c>
      <c r="X14" s="6">
        <v>19</v>
      </c>
      <c r="Y14" s="7">
        <v>13</v>
      </c>
      <c r="Z14" s="8">
        <v>4</v>
      </c>
      <c r="AA14" s="6">
        <v>11</v>
      </c>
      <c r="AB14" s="7">
        <v>8</v>
      </c>
      <c r="AC14" s="8">
        <v>3</v>
      </c>
      <c r="AD14" s="6">
        <v>8</v>
      </c>
      <c r="AE14" s="7">
        <v>6</v>
      </c>
      <c r="AF14" s="8">
        <v>2</v>
      </c>
      <c r="AG14">
        <v>87</v>
      </c>
      <c r="AH14" s="35">
        <f t="shared" si="0"/>
        <v>56</v>
      </c>
      <c r="AI14" s="36">
        <f t="shared" si="1"/>
        <v>1.806451612903226</v>
      </c>
      <c r="AJ14" s="37">
        <f t="shared" si="2"/>
        <v>68</v>
      </c>
      <c r="AK14" s="38">
        <f t="shared" si="3"/>
        <v>3.5789473684210522</v>
      </c>
      <c r="AL14" s="35">
        <f t="shared" si="4"/>
        <v>76</v>
      </c>
      <c r="AM14" s="36">
        <f t="shared" si="5"/>
        <v>6.9090909090909092</v>
      </c>
      <c r="AN14" s="39">
        <f t="shared" si="6"/>
        <v>79</v>
      </c>
      <c r="AO14" s="36">
        <f t="shared" si="7"/>
        <v>9.875</v>
      </c>
    </row>
    <row r="15" spans="1:41" x14ac:dyDescent="0.25">
      <c r="A15">
        <v>230499</v>
      </c>
      <c r="B15" t="b">
        <v>0</v>
      </c>
      <c r="C15">
        <v>8639898</v>
      </c>
      <c r="D15">
        <v>2024</v>
      </c>
      <c r="E15">
        <v>6.65</v>
      </c>
      <c r="F15" t="s">
        <v>10</v>
      </c>
      <c r="G15" t="s">
        <v>14</v>
      </c>
      <c r="H15" t="s">
        <v>32</v>
      </c>
      <c r="I15" t="s">
        <v>44</v>
      </c>
      <c r="J15" t="s">
        <v>54</v>
      </c>
      <c r="K15" t="s">
        <v>55</v>
      </c>
      <c r="L15" t="s">
        <v>61</v>
      </c>
      <c r="M15" t="s">
        <v>148</v>
      </c>
      <c r="N15" t="s">
        <v>155</v>
      </c>
      <c r="O15" t="b">
        <v>0</v>
      </c>
      <c r="P15" t="s">
        <v>62</v>
      </c>
      <c r="Q15" t="s">
        <v>62</v>
      </c>
      <c r="R15" t="s">
        <v>114</v>
      </c>
      <c r="S15" s="64">
        <v>0</v>
      </c>
      <c r="T15">
        <v>1</v>
      </c>
      <c r="U15" s="6">
        <v>47</v>
      </c>
      <c r="V15" s="7">
        <v>32</v>
      </c>
      <c r="W15" s="8">
        <v>8</v>
      </c>
      <c r="X15" s="6">
        <v>36</v>
      </c>
      <c r="Y15" s="7">
        <v>25</v>
      </c>
      <c r="Z15" s="8">
        <v>8</v>
      </c>
      <c r="AA15" s="6">
        <v>44</v>
      </c>
      <c r="AB15" s="7">
        <v>32</v>
      </c>
      <c r="AC15" s="8">
        <v>11</v>
      </c>
      <c r="AD15" s="6">
        <v>35</v>
      </c>
      <c r="AE15" s="7">
        <v>25</v>
      </c>
      <c r="AF15" s="8">
        <v>9</v>
      </c>
      <c r="AG15">
        <v>133</v>
      </c>
      <c r="AH15" s="35">
        <f t="shared" si="0"/>
        <v>86</v>
      </c>
      <c r="AI15" s="36">
        <f t="shared" si="1"/>
        <v>1.8297872340425534</v>
      </c>
      <c r="AJ15" s="37">
        <f t="shared" si="2"/>
        <v>97</v>
      </c>
      <c r="AK15" s="38">
        <f t="shared" si="3"/>
        <v>2.6944444444444446</v>
      </c>
      <c r="AL15" s="35">
        <f t="shared" si="4"/>
        <v>89</v>
      </c>
      <c r="AM15" s="36">
        <f t="shared" si="5"/>
        <v>2.0227272727272729</v>
      </c>
      <c r="AN15" s="39">
        <f t="shared" si="6"/>
        <v>98</v>
      </c>
      <c r="AO15" s="36">
        <f t="shared" si="7"/>
        <v>2.8</v>
      </c>
    </row>
    <row r="16" spans="1:41" x14ac:dyDescent="0.25">
      <c r="A16">
        <v>230500</v>
      </c>
      <c r="B16" t="b">
        <v>0</v>
      </c>
      <c r="C16">
        <v>4183337</v>
      </c>
      <c r="D16">
        <v>2024</v>
      </c>
      <c r="E16">
        <v>3.22</v>
      </c>
      <c r="F16" t="s">
        <v>11</v>
      </c>
      <c r="G16" t="s">
        <v>17</v>
      </c>
      <c r="H16" t="s">
        <v>34</v>
      </c>
      <c r="I16" t="s">
        <v>44</v>
      </c>
      <c r="J16" t="s">
        <v>54</v>
      </c>
      <c r="K16" t="s">
        <v>55</v>
      </c>
      <c r="L16" t="s">
        <v>61</v>
      </c>
      <c r="M16" t="s">
        <v>150</v>
      </c>
      <c r="N16" t="s">
        <v>158</v>
      </c>
      <c r="O16" t="b">
        <v>0</v>
      </c>
      <c r="P16" t="s">
        <v>62</v>
      </c>
      <c r="Q16" t="s">
        <v>62</v>
      </c>
      <c r="R16" t="s">
        <v>114</v>
      </c>
      <c r="S16" s="64">
        <v>0</v>
      </c>
      <c r="T16">
        <v>1</v>
      </c>
      <c r="U16" s="6">
        <v>131</v>
      </c>
      <c r="V16" s="7">
        <v>88</v>
      </c>
      <c r="W16" s="8">
        <v>23</v>
      </c>
      <c r="X16" s="6">
        <v>60</v>
      </c>
      <c r="Y16" s="7">
        <v>42</v>
      </c>
      <c r="Z16" s="8">
        <v>13</v>
      </c>
      <c r="AA16" s="6">
        <v>104</v>
      </c>
      <c r="AB16" s="7">
        <v>75</v>
      </c>
      <c r="AC16" s="8">
        <v>26</v>
      </c>
      <c r="AD16" s="6">
        <v>73</v>
      </c>
      <c r="AE16" s="7">
        <v>52</v>
      </c>
      <c r="AF16" s="8">
        <v>19</v>
      </c>
      <c r="AG16">
        <v>112</v>
      </c>
      <c r="AH16" s="35">
        <f t="shared" si="0"/>
        <v>-19</v>
      </c>
      <c r="AI16" s="36">
        <f t="shared" si="1"/>
        <v>0.14503816793893132</v>
      </c>
      <c r="AJ16" s="37">
        <f t="shared" si="2"/>
        <v>52</v>
      </c>
      <c r="AK16" s="38">
        <f t="shared" si="3"/>
        <v>0.8666666666666667</v>
      </c>
      <c r="AL16" s="35">
        <f t="shared" si="4"/>
        <v>8</v>
      </c>
      <c r="AM16" s="36">
        <f t="shared" si="5"/>
        <v>7.6923076923076872E-2</v>
      </c>
      <c r="AN16" s="39">
        <f t="shared" si="6"/>
        <v>39</v>
      </c>
      <c r="AO16" s="36">
        <f t="shared" si="7"/>
        <v>0.53424657534246567</v>
      </c>
    </row>
    <row r="17" spans="1:41" x14ac:dyDescent="0.25">
      <c r="A17">
        <v>230501</v>
      </c>
      <c r="B17" t="b">
        <v>0</v>
      </c>
      <c r="C17">
        <v>3996570</v>
      </c>
      <c r="D17">
        <v>2024</v>
      </c>
      <c r="E17">
        <v>3.07</v>
      </c>
      <c r="F17" t="s">
        <v>10</v>
      </c>
      <c r="G17" t="s">
        <v>18</v>
      </c>
      <c r="H17" t="s">
        <v>33</v>
      </c>
      <c r="I17" t="s">
        <v>44</v>
      </c>
      <c r="J17" t="s">
        <v>54</v>
      </c>
      <c r="K17" t="s">
        <v>55</v>
      </c>
      <c r="L17" t="s">
        <v>61</v>
      </c>
      <c r="M17" t="s">
        <v>149</v>
      </c>
      <c r="O17" t="b">
        <v>0</v>
      </c>
      <c r="P17" t="s">
        <v>62</v>
      </c>
      <c r="Q17" t="s">
        <v>62</v>
      </c>
      <c r="R17" t="s">
        <v>114</v>
      </c>
      <c r="S17" s="64">
        <v>0</v>
      </c>
      <c r="T17">
        <v>1</v>
      </c>
      <c r="U17" s="6">
        <v>31</v>
      </c>
      <c r="V17" s="7">
        <v>21</v>
      </c>
      <c r="W17" s="8">
        <v>5</v>
      </c>
      <c r="X17" s="6">
        <v>19</v>
      </c>
      <c r="Y17" s="7">
        <v>13</v>
      </c>
      <c r="Z17" s="8">
        <v>4</v>
      </c>
      <c r="AA17" s="6">
        <v>11</v>
      </c>
      <c r="AB17" s="7">
        <v>8</v>
      </c>
      <c r="AC17" s="8">
        <v>3</v>
      </c>
      <c r="AD17" s="6">
        <v>8</v>
      </c>
      <c r="AE17" s="7">
        <v>6</v>
      </c>
      <c r="AF17" s="8">
        <v>2</v>
      </c>
      <c r="AG17">
        <v>103</v>
      </c>
      <c r="AH17" s="35">
        <f t="shared" si="0"/>
        <v>72</v>
      </c>
      <c r="AI17" s="36">
        <f t="shared" si="1"/>
        <v>2.3225806451612905</v>
      </c>
      <c r="AJ17" s="37">
        <f t="shared" si="2"/>
        <v>84</v>
      </c>
      <c r="AK17" s="38">
        <f t="shared" si="3"/>
        <v>4.4210526315789478</v>
      </c>
      <c r="AL17" s="35">
        <f t="shared" si="4"/>
        <v>92</v>
      </c>
      <c r="AM17" s="36">
        <f t="shared" si="5"/>
        <v>8.3636363636363633</v>
      </c>
      <c r="AN17" s="39">
        <f t="shared" si="6"/>
        <v>95</v>
      </c>
      <c r="AO17" s="36">
        <f t="shared" si="7"/>
        <v>11.875</v>
      </c>
    </row>
    <row r="18" spans="1:41" x14ac:dyDescent="0.25">
      <c r="A18">
        <v>230502</v>
      </c>
      <c r="B18" t="b">
        <v>0</v>
      </c>
      <c r="C18">
        <v>2499848</v>
      </c>
      <c r="D18">
        <v>2024</v>
      </c>
      <c r="E18">
        <v>1.92</v>
      </c>
      <c r="F18" t="s">
        <v>12</v>
      </c>
      <c r="G18" t="s">
        <v>20</v>
      </c>
      <c r="H18" t="s">
        <v>35</v>
      </c>
      <c r="I18" t="s">
        <v>44</v>
      </c>
      <c r="J18" t="s">
        <v>54</v>
      </c>
      <c r="K18" t="s">
        <v>55</v>
      </c>
      <c r="L18" t="s">
        <v>61</v>
      </c>
      <c r="N18" t="s">
        <v>162</v>
      </c>
      <c r="O18" t="b">
        <v>0</v>
      </c>
      <c r="P18" t="s">
        <v>62</v>
      </c>
      <c r="Q18" t="s">
        <v>62</v>
      </c>
      <c r="R18" t="s">
        <v>114</v>
      </c>
      <c r="S18" s="64">
        <v>0</v>
      </c>
      <c r="T18">
        <v>1</v>
      </c>
      <c r="U18" s="6">
        <v>27</v>
      </c>
      <c r="V18" s="7">
        <v>18</v>
      </c>
      <c r="W18" s="8">
        <v>5</v>
      </c>
      <c r="X18" s="6">
        <v>26</v>
      </c>
      <c r="Y18" s="7">
        <v>18</v>
      </c>
      <c r="Z18" s="8">
        <v>5</v>
      </c>
      <c r="AA18" s="6">
        <v>108</v>
      </c>
      <c r="AB18" s="7">
        <v>78</v>
      </c>
      <c r="AC18" s="8">
        <v>27</v>
      </c>
      <c r="AD18" s="6">
        <v>21</v>
      </c>
      <c r="AE18" s="7">
        <v>15</v>
      </c>
      <c r="AF18" s="8">
        <v>6</v>
      </c>
      <c r="AG18">
        <v>116</v>
      </c>
      <c r="AH18" s="35">
        <f t="shared" si="0"/>
        <v>89</v>
      </c>
      <c r="AI18" s="36">
        <f t="shared" si="1"/>
        <v>3.2962962962962967</v>
      </c>
      <c r="AJ18" s="37">
        <f t="shared" si="2"/>
        <v>90</v>
      </c>
      <c r="AK18" s="38">
        <f t="shared" si="3"/>
        <v>3.4615384615384617</v>
      </c>
      <c r="AL18" s="35">
        <f t="shared" si="4"/>
        <v>8</v>
      </c>
      <c r="AM18" s="36">
        <f t="shared" si="5"/>
        <v>7.4074074074074181E-2</v>
      </c>
      <c r="AN18" s="39">
        <f t="shared" si="6"/>
        <v>95</v>
      </c>
      <c r="AO18" s="36">
        <f t="shared" si="7"/>
        <v>4.5238095238095237</v>
      </c>
    </row>
    <row r="19" spans="1:41" x14ac:dyDescent="0.25">
      <c r="A19">
        <v>230838</v>
      </c>
      <c r="B19" t="b">
        <v>0</v>
      </c>
      <c r="C19">
        <v>7461595</v>
      </c>
      <c r="D19">
        <v>2024</v>
      </c>
      <c r="E19">
        <v>5.74</v>
      </c>
      <c r="F19" t="s">
        <v>10</v>
      </c>
      <c r="G19" t="s">
        <v>17</v>
      </c>
      <c r="H19" t="s">
        <v>32</v>
      </c>
      <c r="I19" t="s">
        <v>45</v>
      </c>
      <c r="J19" t="s">
        <v>54</v>
      </c>
      <c r="K19" t="s">
        <v>56</v>
      </c>
      <c r="L19" t="s">
        <v>61</v>
      </c>
      <c r="M19" t="s">
        <v>148</v>
      </c>
      <c r="N19" t="s">
        <v>161</v>
      </c>
      <c r="O19" t="b">
        <v>0</v>
      </c>
      <c r="P19" t="s">
        <v>62</v>
      </c>
      <c r="Q19" t="s">
        <v>62</v>
      </c>
      <c r="R19" t="s">
        <v>114</v>
      </c>
      <c r="S19" s="64">
        <v>0</v>
      </c>
      <c r="T19">
        <v>1</v>
      </c>
      <c r="U19" s="6">
        <v>42</v>
      </c>
      <c r="V19" s="7">
        <v>28</v>
      </c>
      <c r="W19" s="8">
        <v>7</v>
      </c>
      <c r="X19" s="6">
        <v>30</v>
      </c>
      <c r="Y19" s="7">
        <v>21</v>
      </c>
      <c r="Z19" s="8">
        <v>6</v>
      </c>
      <c r="AA19" s="6">
        <v>30</v>
      </c>
      <c r="AB19" s="7">
        <v>22</v>
      </c>
      <c r="AC19" s="8">
        <v>8</v>
      </c>
      <c r="AD19" s="6">
        <v>18</v>
      </c>
      <c r="AE19" s="7">
        <v>13</v>
      </c>
      <c r="AF19" s="8">
        <v>5</v>
      </c>
      <c r="AG19">
        <v>81</v>
      </c>
      <c r="AH19" s="35">
        <f t="shared" si="0"/>
        <v>39</v>
      </c>
      <c r="AI19" s="36">
        <f t="shared" si="1"/>
        <v>0.9285714285714286</v>
      </c>
      <c r="AJ19" s="37">
        <f t="shared" si="2"/>
        <v>51</v>
      </c>
      <c r="AK19" s="38">
        <f t="shared" si="3"/>
        <v>1.7000000000000002</v>
      </c>
      <c r="AL19" s="35">
        <f t="shared" si="4"/>
        <v>51</v>
      </c>
      <c r="AM19" s="36">
        <f t="shared" si="5"/>
        <v>1.7000000000000002</v>
      </c>
      <c r="AN19" s="39">
        <f t="shared" si="6"/>
        <v>63</v>
      </c>
      <c r="AO19" s="36">
        <f t="shared" si="7"/>
        <v>3.5</v>
      </c>
    </row>
    <row r="20" spans="1:41" x14ac:dyDescent="0.25">
      <c r="A20">
        <v>230839</v>
      </c>
      <c r="B20" t="b">
        <v>0</v>
      </c>
      <c r="C20">
        <v>2116109</v>
      </c>
      <c r="D20">
        <v>2024</v>
      </c>
      <c r="E20">
        <v>1.63</v>
      </c>
      <c r="F20" t="s">
        <v>11</v>
      </c>
      <c r="G20" t="s">
        <v>18</v>
      </c>
      <c r="H20" t="s">
        <v>36</v>
      </c>
      <c r="I20" t="s">
        <v>45</v>
      </c>
      <c r="J20" t="s">
        <v>54</v>
      </c>
      <c r="K20" t="s">
        <v>56</v>
      </c>
      <c r="L20" t="s">
        <v>61</v>
      </c>
      <c r="M20" t="s">
        <v>149</v>
      </c>
      <c r="N20" t="s">
        <v>163</v>
      </c>
      <c r="O20" t="b">
        <v>0</v>
      </c>
      <c r="P20" t="s">
        <v>62</v>
      </c>
      <c r="Q20" t="s">
        <v>62</v>
      </c>
      <c r="R20" t="s">
        <v>114</v>
      </c>
      <c r="S20" s="64">
        <v>0</v>
      </c>
      <c r="T20">
        <v>4</v>
      </c>
      <c r="U20" s="6">
        <v>94</v>
      </c>
      <c r="V20" s="7">
        <v>63</v>
      </c>
      <c r="W20" s="8">
        <v>16</v>
      </c>
      <c r="X20" s="6">
        <v>72</v>
      </c>
      <c r="Y20" s="7">
        <v>50</v>
      </c>
      <c r="Z20" s="8">
        <v>15</v>
      </c>
      <c r="AA20" s="6">
        <v>201</v>
      </c>
      <c r="AB20" s="7">
        <v>145</v>
      </c>
      <c r="AC20" s="8">
        <v>51</v>
      </c>
      <c r="AD20" s="6">
        <v>52</v>
      </c>
      <c r="AE20" s="7">
        <v>37</v>
      </c>
      <c r="AF20" s="8">
        <v>14</v>
      </c>
      <c r="AG20">
        <v>19</v>
      </c>
      <c r="AH20" s="35">
        <f t="shared" si="0"/>
        <v>-75</v>
      </c>
      <c r="AI20" s="36">
        <f t="shared" si="1"/>
        <v>0.7978723404255319</v>
      </c>
      <c r="AJ20" s="37">
        <f t="shared" si="2"/>
        <v>-53</v>
      </c>
      <c r="AK20" s="38">
        <f t="shared" si="3"/>
        <v>0.73611111111111116</v>
      </c>
      <c r="AL20" s="35">
        <f t="shared" si="4"/>
        <v>-182</v>
      </c>
      <c r="AM20" s="36">
        <f t="shared" si="5"/>
        <v>0.90547263681592038</v>
      </c>
      <c r="AN20" s="39">
        <f t="shared" si="6"/>
        <v>-33</v>
      </c>
      <c r="AO20" s="36">
        <f t="shared" si="7"/>
        <v>0.63461538461538458</v>
      </c>
    </row>
    <row r="21" spans="1:41" x14ac:dyDescent="0.25">
      <c r="A21">
        <v>230839</v>
      </c>
      <c r="B21" t="b">
        <v>0</v>
      </c>
      <c r="C21">
        <v>2116109</v>
      </c>
      <c r="D21">
        <v>2024</v>
      </c>
      <c r="E21">
        <v>1.63</v>
      </c>
      <c r="F21" t="s">
        <v>11</v>
      </c>
      <c r="G21" t="s">
        <v>18</v>
      </c>
      <c r="H21" t="s">
        <v>36</v>
      </c>
      <c r="I21" t="s">
        <v>45</v>
      </c>
      <c r="J21" t="s">
        <v>54</v>
      </c>
      <c r="K21" t="s">
        <v>56</v>
      </c>
      <c r="L21" t="s">
        <v>61</v>
      </c>
      <c r="M21" t="s">
        <v>149</v>
      </c>
      <c r="N21" t="s">
        <v>163</v>
      </c>
      <c r="O21" t="b">
        <v>0</v>
      </c>
      <c r="P21" t="s">
        <v>71</v>
      </c>
      <c r="Q21" t="s">
        <v>94</v>
      </c>
      <c r="R21" t="s">
        <v>123</v>
      </c>
      <c r="S21" s="64" t="s">
        <v>28</v>
      </c>
      <c r="T21">
        <v>1</v>
      </c>
      <c r="U21" s="6">
        <v>33</v>
      </c>
      <c r="V21" s="7">
        <v>22</v>
      </c>
      <c r="W21" s="8">
        <v>6</v>
      </c>
      <c r="X21" s="6">
        <v>21</v>
      </c>
      <c r="Y21" s="7">
        <v>15</v>
      </c>
      <c r="Z21" s="8">
        <v>4</v>
      </c>
      <c r="AA21" s="6">
        <v>39</v>
      </c>
      <c r="AB21" s="7">
        <v>28</v>
      </c>
      <c r="AC21" s="8">
        <v>10</v>
      </c>
      <c r="AD21" s="6">
        <v>14</v>
      </c>
      <c r="AE21" s="7">
        <v>10</v>
      </c>
      <c r="AF21" s="8">
        <v>4</v>
      </c>
      <c r="AG21">
        <v>5</v>
      </c>
      <c r="AH21" s="35">
        <f t="shared" si="0"/>
        <v>-28</v>
      </c>
      <c r="AI21" s="36">
        <f t="shared" si="1"/>
        <v>0.84848484848484851</v>
      </c>
      <c r="AJ21" s="37">
        <f t="shared" si="2"/>
        <v>-16</v>
      </c>
      <c r="AK21" s="38">
        <f t="shared" si="3"/>
        <v>0.76190476190476186</v>
      </c>
      <c r="AL21" s="35">
        <f t="shared" si="4"/>
        <v>-34</v>
      </c>
      <c r="AM21" s="36">
        <f t="shared" si="5"/>
        <v>0.87179487179487181</v>
      </c>
      <c r="AN21" s="39">
        <f t="shared" si="6"/>
        <v>-9</v>
      </c>
      <c r="AO21" s="36">
        <f t="shared" si="7"/>
        <v>0.64285714285714279</v>
      </c>
    </row>
    <row r="22" spans="1:41" x14ac:dyDescent="0.25">
      <c r="A22">
        <v>230839</v>
      </c>
      <c r="B22" t="b">
        <v>0</v>
      </c>
      <c r="C22">
        <v>2116109</v>
      </c>
      <c r="D22">
        <v>2024</v>
      </c>
      <c r="E22">
        <v>1.63</v>
      </c>
      <c r="F22" t="s">
        <v>11</v>
      </c>
      <c r="G22" t="s">
        <v>18</v>
      </c>
      <c r="H22" t="s">
        <v>36</v>
      </c>
      <c r="I22" t="s">
        <v>45</v>
      </c>
      <c r="J22" t="s">
        <v>54</v>
      </c>
      <c r="K22" t="s">
        <v>56</v>
      </c>
      <c r="L22" t="s">
        <v>61</v>
      </c>
      <c r="M22" t="s">
        <v>149</v>
      </c>
      <c r="N22" t="s">
        <v>163</v>
      </c>
      <c r="O22" t="b">
        <v>0</v>
      </c>
      <c r="P22" t="s">
        <v>74</v>
      </c>
      <c r="Q22" t="s">
        <v>97</v>
      </c>
      <c r="R22" t="s">
        <v>126</v>
      </c>
      <c r="S22" s="64">
        <v>0</v>
      </c>
      <c r="T22">
        <v>1</v>
      </c>
      <c r="U22" s="6">
        <v>33</v>
      </c>
      <c r="V22" s="7">
        <v>22</v>
      </c>
      <c r="W22" s="8">
        <v>6</v>
      </c>
      <c r="X22" s="6">
        <v>21</v>
      </c>
      <c r="Y22" s="7">
        <v>15</v>
      </c>
      <c r="Z22" s="8">
        <v>4</v>
      </c>
      <c r="AA22" s="6">
        <v>39</v>
      </c>
      <c r="AB22" s="7">
        <v>28</v>
      </c>
      <c r="AC22" s="8">
        <v>10</v>
      </c>
      <c r="AD22" s="6">
        <v>14</v>
      </c>
      <c r="AE22" s="7">
        <v>10</v>
      </c>
      <c r="AF22" s="8">
        <v>4</v>
      </c>
      <c r="AG22">
        <v>5</v>
      </c>
      <c r="AH22" s="35">
        <f t="shared" si="0"/>
        <v>-28</v>
      </c>
      <c r="AI22" s="36">
        <f t="shared" si="1"/>
        <v>0.84848484848484851</v>
      </c>
      <c r="AJ22" s="37">
        <f t="shared" si="2"/>
        <v>-16</v>
      </c>
      <c r="AK22" s="38">
        <f t="shared" si="3"/>
        <v>0.76190476190476186</v>
      </c>
      <c r="AL22" s="35">
        <f t="shared" si="4"/>
        <v>-34</v>
      </c>
      <c r="AM22" s="36">
        <f t="shared" si="5"/>
        <v>0.87179487179487181</v>
      </c>
      <c r="AN22" s="39">
        <f t="shared" si="6"/>
        <v>-9</v>
      </c>
      <c r="AO22" s="36">
        <f t="shared" si="7"/>
        <v>0.64285714285714279</v>
      </c>
    </row>
    <row r="23" spans="1:41" x14ac:dyDescent="0.25">
      <c r="A23">
        <v>230839</v>
      </c>
      <c r="B23" t="b">
        <v>0</v>
      </c>
      <c r="C23">
        <v>2116109</v>
      </c>
      <c r="D23">
        <v>2024</v>
      </c>
      <c r="E23">
        <v>1.63</v>
      </c>
      <c r="F23" t="s">
        <v>11</v>
      </c>
      <c r="G23" t="s">
        <v>18</v>
      </c>
      <c r="H23" t="s">
        <v>36</v>
      </c>
      <c r="I23" t="s">
        <v>45</v>
      </c>
      <c r="J23" t="s">
        <v>54</v>
      </c>
      <c r="K23" t="s">
        <v>56</v>
      </c>
      <c r="L23" t="s">
        <v>61</v>
      </c>
      <c r="M23" t="s">
        <v>149</v>
      </c>
      <c r="N23" t="s">
        <v>163</v>
      </c>
      <c r="O23" t="b">
        <v>0</v>
      </c>
      <c r="P23" t="s">
        <v>69</v>
      </c>
      <c r="Q23" t="s">
        <v>92</v>
      </c>
      <c r="R23" t="s">
        <v>121</v>
      </c>
      <c r="S23" s="64" t="s">
        <v>28</v>
      </c>
      <c r="T23">
        <v>2</v>
      </c>
      <c r="U23" s="6">
        <v>52</v>
      </c>
      <c r="V23" s="7">
        <v>35</v>
      </c>
      <c r="W23" s="8">
        <v>9</v>
      </c>
      <c r="X23" s="6">
        <v>24</v>
      </c>
      <c r="Y23" s="7">
        <v>17</v>
      </c>
      <c r="Z23" s="8">
        <v>5</v>
      </c>
      <c r="AA23" s="6">
        <v>61</v>
      </c>
      <c r="AB23" s="7">
        <v>44</v>
      </c>
      <c r="AC23" s="8">
        <v>15</v>
      </c>
      <c r="AD23" s="6">
        <v>20</v>
      </c>
      <c r="AE23" s="7">
        <v>14</v>
      </c>
      <c r="AF23" s="8">
        <v>5</v>
      </c>
      <c r="AG23">
        <v>10</v>
      </c>
      <c r="AH23" s="35">
        <f t="shared" si="0"/>
        <v>-42</v>
      </c>
      <c r="AI23" s="36">
        <f t="shared" si="1"/>
        <v>0.80769230769230771</v>
      </c>
      <c r="AJ23" s="37">
        <f t="shared" si="2"/>
        <v>-14</v>
      </c>
      <c r="AK23" s="38">
        <f t="shared" si="3"/>
        <v>0.58333333333333326</v>
      </c>
      <c r="AL23" s="35">
        <f t="shared" si="4"/>
        <v>-51</v>
      </c>
      <c r="AM23" s="36">
        <f t="shared" si="5"/>
        <v>0.83606557377049184</v>
      </c>
      <c r="AN23" s="39">
        <f t="shared" si="6"/>
        <v>-10</v>
      </c>
      <c r="AO23" s="36">
        <f t="shared" si="7"/>
        <v>0.5</v>
      </c>
    </row>
    <row r="24" spans="1:41" x14ac:dyDescent="0.25">
      <c r="A24">
        <v>230839</v>
      </c>
      <c r="B24" t="b">
        <v>0</v>
      </c>
      <c r="C24">
        <v>2116109</v>
      </c>
      <c r="D24">
        <v>2024</v>
      </c>
      <c r="E24">
        <v>1.63</v>
      </c>
      <c r="F24" t="s">
        <v>11</v>
      </c>
      <c r="G24" t="s">
        <v>18</v>
      </c>
      <c r="H24" t="s">
        <v>36</v>
      </c>
      <c r="I24" t="s">
        <v>45</v>
      </c>
      <c r="J24" t="s">
        <v>54</v>
      </c>
      <c r="K24" t="s">
        <v>56</v>
      </c>
      <c r="L24" t="s">
        <v>61</v>
      </c>
      <c r="M24" t="s">
        <v>149</v>
      </c>
      <c r="N24" t="s">
        <v>163</v>
      </c>
      <c r="O24" t="b">
        <v>0</v>
      </c>
      <c r="P24" t="s">
        <v>63</v>
      </c>
      <c r="Q24" t="s">
        <v>86</v>
      </c>
      <c r="R24" t="s">
        <v>115</v>
      </c>
      <c r="S24" s="64" t="s">
        <v>144</v>
      </c>
      <c r="T24">
        <v>1</v>
      </c>
      <c r="U24" s="6">
        <v>33</v>
      </c>
      <c r="V24" s="7">
        <v>22</v>
      </c>
      <c r="W24" s="8">
        <v>6</v>
      </c>
      <c r="X24" s="6">
        <v>21</v>
      </c>
      <c r="Y24" s="7">
        <v>15</v>
      </c>
      <c r="Z24" s="8">
        <v>4</v>
      </c>
      <c r="AA24" s="6">
        <v>39</v>
      </c>
      <c r="AB24" s="7">
        <v>28</v>
      </c>
      <c r="AC24" s="8">
        <v>10</v>
      </c>
      <c r="AD24" s="6">
        <v>14</v>
      </c>
      <c r="AE24" s="7">
        <v>10</v>
      </c>
      <c r="AF24" s="8">
        <v>4</v>
      </c>
      <c r="AG24">
        <v>5</v>
      </c>
      <c r="AH24" s="35">
        <f t="shared" si="0"/>
        <v>-28</v>
      </c>
      <c r="AI24" s="36">
        <f t="shared" si="1"/>
        <v>0.84848484848484851</v>
      </c>
      <c r="AJ24" s="37">
        <f t="shared" si="2"/>
        <v>-16</v>
      </c>
      <c r="AK24" s="38">
        <f t="shared" si="3"/>
        <v>0.76190476190476186</v>
      </c>
      <c r="AL24" s="35">
        <f t="shared" si="4"/>
        <v>-34</v>
      </c>
      <c r="AM24" s="36">
        <f t="shared" si="5"/>
        <v>0.87179487179487181</v>
      </c>
      <c r="AN24" s="39">
        <f t="shared" si="6"/>
        <v>-9</v>
      </c>
      <c r="AO24" s="36">
        <f t="shared" si="7"/>
        <v>0.64285714285714279</v>
      </c>
    </row>
    <row r="25" spans="1:41" x14ac:dyDescent="0.25">
      <c r="A25">
        <v>230839</v>
      </c>
      <c r="B25" t="b">
        <v>0</v>
      </c>
      <c r="C25">
        <v>2116109</v>
      </c>
      <c r="D25">
        <v>2024</v>
      </c>
      <c r="E25">
        <v>1.63</v>
      </c>
      <c r="F25" t="s">
        <v>11</v>
      </c>
      <c r="G25" t="s">
        <v>18</v>
      </c>
      <c r="H25" t="s">
        <v>36</v>
      </c>
      <c r="I25" t="s">
        <v>45</v>
      </c>
      <c r="J25" t="s">
        <v>54</v>
      </c>
      <c r="K25" t="s">
        <v>56</v>
      </c>
      <c r="L25" t="s">
        <v>61</v>
      </c>
      <c r="M25" t="s">
        <v>149</v>
      </c>
      <c r="N25" t="s">
        <v>163</v>
      </c>
      <c r="O25" t="b">
        <v>0</v>
      </c>
      <c r="P25" t="s">
        <v>73</v>
      </c>
      <c r="Q25" t="s">
        <v>96</v>
      </c>
      <c r="R25" t="s">
        <v>125</v>
      </c>
      <c r="S25" s="64" t="s">
        <v>28</v>
      </c>
      <c r="T25">
        <v>1</v>
      </c>
      <c r="U25" s="6">
        <v>33</v>
      </c>
      <c r="V25" s="7">
        <v>22</v>
      </c>
      <c r="W25" s="8">
        <v>6</v>
      </c>
      <c r="X25" s="6">
        <v>21</v>
      </c>
      <c r="Y25" s="7">
        <v>15</v>
      </c>
      <c r="Z25" s="8">
        <v>4</v>
      </c>
      <c r="AA25" s="6">
        <v>39</v>
      </c>
      <c r="AB25" s="7">
        <v>28</v>
      </c>
      <c r="AC25" s="8">
        <v>10</v>
      </c>
      <c r="AD25" s="6">
        <v>14</v>
      </c>
      <c r="AE25" s="7">
        <v>10</v>
      </c>
      <c r="AF25" s="8">
        <v>4</v>
      </c>
      <c r="AG25">
        <v>5</v>
      </c>
      <c r="AH25" s="35">
        <f t="shared" si="0"/>
        <v>-28</v>
      </c>
      <c r="AI25" s="36">
        <f t="shared" si="1"/>
        <v>0.84848484848484851</v>
      </c>
      <c r="AJ25" s="37">
        <f t="shared" si="2"/>
        <v>-16</v>
      </c>
      <c r="AK25" s="38">
        <f t="shared" si="3"/>
        <v>0.76190476190476186</v>
      </c>
      <c r="AL25" s="35">
        <f t="shared" si="4"/>
        <v>-34</v>
      </c>
      <c r="AM25" s="36">
        <f t="shared" si="5"/>
        <v>0.87179487179487181</v>
      </c>
      <c r="AN25" s="39">
        <f t="shared" si="6"/>
        <v>-9</v>
      </c>
      <c r="AO25" s="36">
        <f t="shared" si="7"/>
        <v>0.64285714285714279</v>
      </c>
    </row>
    <row r="26" spans="1:41" x14ac:dyDescent="0.25">
      <c r="A26">
        <v>230839</v>
      </c>
      <c r="B26" t="b">
        <v>0</v>
      </c>
      <c r="C26">
        <v>2116109</v>
      </c>
      <c r="D26">
        <v>2024</v>
      </c>
      <c r="E26">
        <v>1.63</v>
      </c>
      <c r="F26" t="s">
        <v>11</v>
      </c>
      <c r="G26" t="s">
        <v>18</v>
      </c>
      <c r="H26" t="s">
        <v>36</v>
      </c>
      <c r="I26" t="s">
        <v>45</v>
      </c>
      <c r="J26" t="s">
        <v>54</v>
      </c>
      <c r="K26" t="s">
        <v>56</v>
      </c>
      <c r="L26" t="s">
        <v>61</v>
      </c>
      <c r="M26" t="s">
        <v>149</v>
      </c>
      <c r="N26" t="s">
        <v>163</v>
      </c>
      <c r="O26" t="b">
        <v>0</v>
      </c>
      <c r="P26" t="s">
        <v>75</v>
      </c>
      <c r="Q26" t="s">
        <v>98</v>
      </c>
      <c r="R26" t="s">
        <v>127</v>
      </c>
      <c r="S26" s="64" t="s">
        <v>21</v>
      </c>
      <c r="T26">
        <v>2</v>
      </c>
      <c r="U26" s="6">
        <v>52</v>
      </c>
      <c r="V26" s="7">
        <v>35</v>
      </c>
      <c r="W26" s="8">
        <v>9</v>
      </c>
      <c r="X26" s="6">
        <v>24</v>
      </c>
      <c r="Y26" s="7">
        <v>17</v>
      </c>
      <c r="Z26" s="8">
        <v>5</v>
      </c>
      <c r="AA26" s="6">
        <v>61</v>
      </c>
      <c r="AB26" s="7">
        <v>44</v>
      </c>
      <c r="AC26" s="8">
        <v>15</v>
      </c>
      <c r="AD26" s="6">
        <v>20</v>
      </c>
      <c r="AE26" s="7">
        <v>14</v>
      </c>
      <c r="AF26" s="8">
        <v>5</v>
      </c>
      <c r="AG26">
        <v>10</v>
      </c>
      <c r="AH26" s="35">
        <f t="shared" si="0"/>
        <v>-42</v>
      </c>
      <c r="AI26" s="36">
        <f t="shared" si="1"/>
        <v>0.80769230769230771</v>
      </c>
      <c r="AJ26" s="37">
        <f t="shared" si="2"/>
        <v>-14</v>
      </c>
      <c r="AK26" s="38">
        <f t="shared" si="3"/>
        <v>0.58333333333333326</v>
      </c>
      <c r="AL26" s="35">
        <f t="shared" si="4"/>
        <v>-51</v>
      </c>
      <c r="AM26" s="36">
        <f t="shared" si="5"/>
        <v>0.83606557377049184</v>
      </c>
      <c r="AN26" s="39">
        <f t="shared" si="6"/>
        <v>-10</v>
      </c>
      <c r="AO26" s="36">
        <f t="shared" si="7"/>
        <v>0.5</v>
      </c>
    </row>
    <row r="27" spans="1:41" x14ac:dyDescent="0.25">
      <c r="A27">
        <v>230839</v>
      </c>
      <c r="B27" t="b">
        <v>0</v>
      </c>
      <c r="C27">
        <v>2116109</v>
      </c>
      <c r="D27">
        <v>2024</v>
      </c>
      <c r="E27">
        <v>1.63</v>
      </c>
      <c r="F27" t="s">
        <v>11</v>
      </c>
      <c r="G27" t="s">
        <v>18</v>
      </c>
      <c r="H27" t="s">
        <v>36</v>
      </c>
      <c r="I27" t="s">
        <v>45</v>
      </c>
      <c r="J27" t="s">
        <v>54</v>
      </c>
      <c r="K27" t="s">
        <v>56</v>
      </c>
      <c r="L27" t="s">
        <v>61</v>
      </c>
      <c r="M27" t="s">
        <v>149</v>
      </c>
      <c r="N27" t="s">
        <v>163</v>
      </c>
      <c r="O27" t="b">
        <v>0</v>
      </c>
      <c r="P27" t="s">
        <v>65</v>
      </c>
      <c r="Q27" t="s">
        <v>88</v>
      </c>
      <c r="R27" t="s">
        <v>117</v>
      </c>
      <c r="S27" s="64" t="s">
        <v>28</v>
      </c>
      <c r="T27">
        <v>1</v>
      </c>
      <c r="U27" s="6">
        <v>33</v>
      </c>
      <c r="V27" s="7">
        <v>22</v>
      </c>
      <c r="W27" s="8">
        <v>6</v>
      </c>
      <c r="X27" s="6">
        <v>21</v>
      </c>
      <c r="Y27" s="7">
        <v>15</v>
      </c>
      <c r="Z27" s="8">
        <v>4</v>
      </c>
      <c r="AA27" s="6">
        <v>39</v>
      </c>
      <c r="AB27" s="7">
        <v>28</v>
      </c>
      <c r="AC27" s="8">
        <v>10</v>
      </c>
      <c r="AD27" s="6">
        <v>14</v>
      </c>
      <c r="AE27" s="7">
        <v>10</v>
      </c>
      <c r="AF27" s="8">
        <v>4</v>
      </c>
      <c r="AG27">
        <v>5</v>
      </c>
      <c r="AH27" s="35">
        <f t="shared" si="0"/>
        <v>-28</v>
      </c>
      <c r="AI27" s="36">
        <f t="shared" si="1"/>
        <v>0.84848484848484851</v>
      </c>
      <c r="AJ27" s="37">
        <f t="shared" si="2"/>
        <v>-16</v>
      </c>
      <c r="AK27" s="38">
        <f t="shared" si="3"/>
        <v>0.76190476190476186</v>
      </c>
      <c r="AL27" s="35">
        <f t="shared" si="4"/>
        <v>-34</v>
      </c>
      <c r="AM27" s="36">
        <f t="shared" si="5"/>
        <v>0.87179487179487181</v>
      </c>
      <c r="AN27" s="39">
        <f t="shared" si="6"/>
        <v>-9</v>
      </c>
      <c r="AO27" s="36">
        <f t="shared" si="7"/>
        <v>0.64285714285714279</v>
      </c>
    </row>
    <row r="28" spans="1:41" x14ac:dyDescent="0.25">
      <c r="A28">
        <v>230839</v>
      </c>
      <c r="B28" t="b">
        <v>0</v>
      </c>
      <c r="C28">
        <v>2116109</v>
      </c>
      <c r="D28">
        <v>2024</v>
      </c>
      <c r="E28">
        <v>1.63</v>
      </c>
      <c r="F28" t="s">
        <v>11</v>
      </c>
      <c r="G28" t="s">
        <v>18</v>
      </c>
      <c r="H28" t="s">
        <v>36</v>
      </c>
      <c r="I28" t="s">
        <v>45</v>
      </c>
      <c r="J28" t="s">
        <v>54</v>
      </c>
      <c r="K28" t="s">
        <v>56</v>
      </c>
      <c r="L28" t="s">
        <v>61</v>
      </c>
      <c r="M28" t="s">
        <v>149</v>
      </c>
      <c r="N28" t="s">
        <v>163</v>
      </c>
      <c r="O28" t="b">
        <v>0</v>
      </c>
      <c r="P28" t="s">
        <v>70</v>
      </c>
      <c r="Q28" t="s">
        <v>93</v>
      </c>
      <c r="R28" t="s">
        <v>122</v>
      </c>
      <c r="S28" s="64" t="s">
        <v>28</v>
      </c>
      <c r="T28">
        <v>1</v>
      </c>
      <c r="U28" s="6">
        <v>33</v>
      </c>
      <c r="V28" s="7">
        <v>22</v>
      </c>
      <c r="W28" s="8">
        <v>6</v>
      </c>
      <c r="X28" s="6">
        <v>21</v>
      </c>
      <c r="Y28" s="7">
        <v>15</v>
      </c>
      <c r="Z28" s="8">
        <v>4</v>
      </c>
      <c r="AA28" s="6">
        <v>39</v>
      </c>
      <c r="AB28" s="7">
        <v>28</v>
      </c>
      <c r="AC28" s="8">
        <v>10</v>
      </c>
      <c r="AD28" s="6">
        <v>14</v>
      </c>
      <c r="AE28" s="7">
        <v>10</v>
      </c>
      <c r="AF28" s="8">
        <v>4</v>
      </c>
      <c r="AG28">
        <v>5</v>
      </c>
      <c r="AH28" s="35">
        <f t="shared" si="0"/>
        <v>-28</v>
      </c>
      <c r="AI28" s="36">
        <f t="shared" si="1"/>
        <v>0.84848484848484851</v>
      </c>
      <c r="AJ28" s="37">
        <f t="shared" si="2"/>
        <v>-16</v>
      </c>
      <c r="AK28" s="38">
        <f t="shared" si="3"/>
        <v>0.76190476190476186</v>
      </c>
      <c r="AL28" s="35">
        <f t="shared" si="4"/>
        <v>-34</v>
      </c>
      <c r="AM28" s="36">
        <f t="shared" si="5"/>
        <v>0.87179487179487181</v>
      </c>
      <c r="AN28" s="39">
        <f t="shared" si="6"/>
        <v>-9</v>
      </c>
      <c r="AO28" s="36">
        <f t="shared" si="7"/>
        <v>0.64285714285714279</v>
      </c>
    </row>
    <row r="29" spans="1:41" x14ac:dyDescent="0.25">
      <c r="A29">
        <v>230839</v>
      </c>
      <c r="B29" t="b">
        <v>0</v>
      </c>
      <c r="C29">
        <v>2116109</v>
      </c>
      <c r="D29">
        <v>2024</v>
      </c>
      <c r="E29">
        <v>1.63</v>
      </c>
      <c r="F29" t="s">
        <v>11</v>
      </c>
      <c r="G29" t="s">
        <v>18</v>
      </c>
      <c r="H29" t="s">
        <v>36</v>
      </c>
      <c r="I29" t="s">
        <v>45</v>
      </c>
      <c r="J29" t="s">
        <v>54</v>
      </c>
      <c r="K29" t="s">
        <v>56</v>
      </c>
      <c r="L29" t="s">
        <v>61</v>
      </c>
      <c r="M29" t="s">
        <v>149</v>
      </c>
      <c r="N29" t="s">
        <v>163</v>
      </c>
      <c r="O29" t="b">
        <v>0</v>
      </c>
      <c r="P29" t="s">
        <v>66</v>
      </c>
      <c r="Q29" t="s">
        <v>89</v>
      </c>
      <c r="R29" t="s">
        <v>118</v>
      </c>
      <c r="S29" s="64" t="s">
        <v>145</v>
      </c>
      <c r="T29">
        <v>1</v>
      </c>
      <c r="U29" s="6">
        <v>33</v>
      </c>
      <c r="V29" s="7">
        <v>22</v>
      </c>
      <c r="W29" s="8">
        <v>6</v>
      </c>
      <c r="X29" s="6">
        <v>21</v>
      </c>
      <c r="Y29" s="7">
        <v>15</v>
      </c>
      <c r="Z29" s="8">
        <v>4</v>
      </c>
      <c r="AA29" s="6">
        <v>39</v>
      </c>
      <c r="AB29" s="7">
        <v>28</v>
      </c>
      <c r="AC29" s="8">
        <v>10</v>
      </c>
      <c r="AD29" s="6">
        <v>14</v>
      </c>
      <c r="AE29" s="7">
        <v>10</v>
      </c>
      <c r="AF29" s="8">
        <v>4</v>
      </c>
      <c r="AG29">
        <v>5</v>
      </c>
      <c r="AH29" s="35">
        <f t="shared" si="0"/>
        <v>-28</v>
      </c>
      <c r="AI29" s="36">
        <f t="shared" si="1"/>
        <v>0.84848484848484851</v>
      </c>
      <c r="AJ29" s="37">
        <f t="shared" si="2"/>
        <v>-16</v>
      </c>
      <c r="AK29" s="38">
        <f t="shared" si="3"/>
        <v>0.76190476190476186</v>
      </c>
      <c r="AL29" s="35">
        <f t="shared" si="4"/>
        <v>-34</v>
      </c>
      <c r="AM29" s="36">
        <f t="shared" si="5"/>
        <v>0.87179487179487181</v>
      </c>
      <c r="AN29" s="39">
        <f t="shared" si="6"/>
        <v>-9</v>
      </c>
      <c r="AO29" s="36">
        <f t="shared" si="7"/>
        <v>0.64285714285714279</v>
      </c>
    </row>
    <row r="30" spans="1:41" x14ac:dyDescent="0.25">
      <c r="A30">
        <v>230839</v>
      </c>
      <c r="B30" t="b">
        <v>0</v>
      </c>
      <c r="C30">
        <v>2116109</v>
      </c>
      <c r="D30">
        <v>2024</v>
      </c>
      <c r="E30">
        <v>1.63</v>
      </c>
      <c r="F30" t="s">
        <v>11</v>
      </c>
      <c r="G30" t="s">
        <v>18</v>
      </c>
      <c r="H30" t="s">
        <v>36</v>
      </c>
      <c r="I30" t="s">
        <v>45</v>
      </c>
      <c r="J30" t="s">
        <v>54</v>
      </c>
      <c r="K30" t="s">
        <v>56</v>
      </c>
      <c r="L30" t="s">
        <v>61</v>
      </c>
      <c r="M30" t="s">
        <v>149</v>
      </c>
      <c r="N30" t="s">
        <v>163</v>
      </c>
      <c r="O30" t="b">
        <v>0</v>
      </c>
      <c r="P30" t="s">
        <v>67</v>
      </c>
      <c r="Q30" t="s">
        <v>90</v>
      </c>
      <c r="R30" t="s">
        <v>119</v>
      </c>
      <c r="S30" s="64" t="s">
        <v>28</v>
      </c>
      <c r="T30">
        <v>2</v>
      </c>
      <c r="U30" s="6">
        <v>52</v>
      </c>
      <c r="V30" s="7">
        <v>35</v>
      </c>
      <c r="W30" s="8">
        <v>9</v>
      </c>
      <c r="X30" s="6">
        <v>24</v>
      </c>
      <c r="Y30" s="7">
        <v>17</v>
      </c>
      <c r="Z30" s="8">
        <v>5</v>
      </c>
      <c r="AA30" s="6">
        <v>61</v>
      </c>
      <c r="AB30" s="7">
        <v>44</v>
      </c>
      <c r="AC30" s="8">
        <v>15</v>
      </c>
      <c r="AD30" s="6">
        <v>20</v>
      </c>
      <c r="AE30" s="7">
        <v>14</v>
      </c>
      <c r="AF30" s="8">
        <v>5</v>
      </c>
      <c r="AG30">
        <v>10</v>
      </c>
      <c r="AH30" s="35">
        <f t="shared" si="0"/>
        <v>-42</v>
      </c>
      <c r="AI30" s="36">
        <f t="shared" si="1"/>
        <v>0.80769230769230771</v>
      </c>
      <c r="AJ30" s="37">
        <f t="shared" si="2"/>
        <v>-14</v>
      </c>
      <c r="AK30" s="38">
        <f t="shared" si="3"/>
        <v>0.58333333333333326</v>
      </c>
      <c r="AL30" s="35">
        <f t="shared" si="4"/>
        <v>-51</v>
      </c>
      <c r="AM30" s="36">
        <f t="shared" si="5"/>
        <v>0.83606557377049184</v>
      </c>
      <c r="AN30" s="39">
        <f t="shared" si="6"/>
        <v>-10</v>
      </c>
      <c r="AO30" s="36">
        <f t="shared" si="7"/>
        <v>0.5</v>
      </c>
    </row>
    <row r="31" spans="1:41" x14ac:dyDescent="0.25">
      <c r="A31">
        <v>230839</v>
      </c>
      <c r="B31" t="b">
        <v>0</v>
      </c>
      <c r="C31">
        <v>2116109</v>
      </c>
      <c r="D31">
        <v>2024</v>
      </c>
      <c r="E31">
        <v>1.63</v>
      </c>
      <c r="F31" t="s">
        <v>11</v>
      </c>
      <c r="G31" t="s">
        <v>18</v>
      </c>
      <c r="H31" t="s">
        <v>36</v>
      </c>
      <c r="I31" t="s">
        <v>45</v>
      </c>
      <c r="J31" t="s">
        <v>54</v>
      </c>
      <c r="K31" t="s">
        <v>56</v>
      </c>
      <c r="L31" t="s">
        <v>61</v>
      </c>
      <c r="M31" t="s">
        <v>149</v>
      </c>
      <c r="N31" t="s">
        <v>163</v>
      </c>
      <c r="O31" t="b">
        <v>0</v>
      </c>
      <c r="P31" t="s">
        <v>72</v>
      </c>
      <c r="Q31" t="s">
        <v>95</v>
      </c>
      <c r="R31" t="s">
        <v>124</v>
      </c>
      <c r="S31" s="64" t="s">
        <v>146</v>
      </c>
      <c r="T31">
        <v>1</v>
      </c>
      <c r="U31" s="6">
        <v>33</v>
      </c>
      <c r="V31" s="7">
        <v>22</v>
      </c>
      <c r="W31" s="8">
        <v>6</v>
      </c>
      <c r="X31" s="6">
        <v>21</v>
      </c>
      <c r="Y31" s="7">
        <v>15</v>
      </c>
      <c r="Z31" s="8">
        <v>4</v>
      </c>
      <c r="AA31" s="6">
        <v>39</v>
      </c>
      <c r="AB31" s="7">
        <v>28</v>
      </c>
      <c r="AC31" s="8">
        <v>10</v>
      </c>
      <c r="AD31" s="6">
        <v>14</v>
      </c>
      <c r="AE31" s="7">
        <v>10</v>
      </c>
      <c r="AF31" s="8">
        <v>4</v>
      </c>
      <c r="AG31">
        <v>5</v>
      </c>
      <c r="AH31" s="35">
        <f t="shared" si="0"/>
        <v>-28</v>
      </c>
      <c r="AI31" s="36">
        <f t="shared" si="1"/>
        <v>0.84848484848484851</v>
      </c>
      <c r="AJ31" s="37">
        <f t="shared" si="2"/>
        <v>-16</v>
      </c>
      <c r="AK31" s="38">
        <f t="shared" si="3"/>
        <v>0.76190476190476186</v>
      </c>
      <c r="AL31" s="35">
        <f t="shared" si="4"/>
        <v>-34</v>
      </c>
      <c r="AM31" s="36">
        <f t="shared" si="5"/>
        <v>0.87179487179487181</v>
      </c>
      <c r="AN31" s="39">
        <f t="shared" si="6"/>
        <v>-9</v>
      </c>
      <c r="AO31" s="36">
        <f t="shared" si="7"/>
        <v>0.64285714285714279</v>
      </c>
    </row>
    <row r="32" spans="1:41" x14ac:dyDescent="0.25">
      <c r="A32">
        <v>230839</v>
      </c>
      <c r="B32" t="b">
        <v>0</v>
      </c>
      <c r="C32">
        <v>2116109</v>
      </c>
      <c r="D32">
        <v>2024</v>
      </c>
      <c r="E32">
        <v>1.63</v>
      </c>
      <c r="F32" t="s">
        <v>11</v>
      </c>
      <c r="G32" t="s">
        <v>18</v>
      </c>
      <c r="H32" t="s">
        <v>36</v>
      </c>
      <c r="I32" t="s">
        <v>45</v>
      </c>
      <c r="J32" t="s">
        <v>54</v>
      </c>
      <c r="K32" t="s">
        <v>56</v>
      </c>
      <c r="L32" t="s">
        <v>61</v>
      </c>
      <c r="M32" t="s">
        <v>149</v>
      </c>
      <c r="N32" t="s">
        <v>163</v>
      </c>
      <c r="O32" t="b">
        <v>0</v>
      </c>
      <c r="P32" t="s">
        <v>64</v>
      </c>
      <c r="Q32" t="s">
        <v>87</v>
      </c>
      <c r="R32" t="s">
        <v>116</v>
      </c>
      <c r="S32" s="64" t="s">
        <v>28</v>
      </c>
      <c r="T32">
        <v>3</v>
      </c>
      <c r="U32" s="6">
        <v>72</v>
      </c>
      <c r="V32" s="7">
        <v>49</v>
      </c>
      <c r="W32" s="8">
        <v>13</v>
      </c>
      <c r="X32" s="6">
        <v>39</v>
      </c>
      <c r="Y32" s="7">
        <v>27</v>
      </c>
      <c r="Z32" s="8">
        <v>8</v>
      </c>
      <c r="AA32" s="6">
        <v>114</v>
      </c>
      <c r="AB32" s="7">
        <v>82</v>
      </c>
      <c r="AC32" s="8">
        <v>29</v>
      </c>
      <c r="AD32" s="6">
        <v>28</v>
      </c>
      <c r="AE32" s="7">
        <v>20</v>
      </c>
      <c r="AF32" s="8">
        <v>7</v>
      </c>
      <c r="AG32">
        <v>14</v>
      </c>
      <c r="AH32" s="35">
        <f t="shared" si="0"/>
        <v>-58</v>
      </c>
      <c r="AI32" s="36">
        <f t="shared" si="1"/>
        <v>0.80555555555555558</v>
      </c>
      <c r="AJ32" s="37">
        <f t="shared" si="2"/>
        <v>-25</v>
      </c>
      <c r="AK32" s="38">
        <f t="shared" si="3"/>
        <v>0.64102564102564097</v>
      </c>
      <c r="AL32" s="35">
        <f t="shared" si="4"/>
        <v>-100</v>
      </c>
      <c r="AM32" s="36">
        <f t="shared" si="5"/>
        <v>0.87719298245614041</v>
      </c>
      <c r="AN32" s="39">
        <f t="shared" si="6"/>
        <v>-14</v>
      </c>
      <c r="AO32" s="36">
        <f t="shared" si="7"/>
        <v>0.5</v>
      </c>
    </row>
    <row r="33" spans="1:41" x14ac:dyDescent="0.25">
      <c r="A33">
        <v>230839</v>
      </c>
      <c r="B33" t="b">
        <v>0</v>
      </c>
      <c r="C33">
        <v>2116109</v>
      </c>
      <c r="D33">
        <v>2024</v>
      </c>
      <c r="E33">
        <v>1.63</v>
      </c>
      <c r="F33" t="s">
        <v>11</v>
      </c>
      <c r="G33" t="s">
        <v>18</v>
      </c>
      <c r="H33" t="s">
        <v>36</v>
      </c>
      <c r="I33" t="s">
        <v>45</v>
      </c>
      <c r="J33" t="s">
        <v>54</v>
      </c>
      <c r="K33" t="s">
        <v>56</v>
      </c>
      <c r="L33" t="s">
        <v>61</v>
      </c>
      <c r="M33" t="s">
        <v>149</v>
      </c>
      <c r="N33" t="s">
        <v>163</v>
      </c>
      <c r="O33" t="b">
        <v>0</v>
      </c>
      <c r="P33" t="s">
        <v>68</v>
      </c>
      <c r="Q33" t="s">
        <v>91</v>
      </c>
      <c r="R33" t="s">
        <v>120</v>
      </c>
      <c r="S33" s="64" t="s">
        <v>28</v>
      </c>
      <c r="T33">
        <v>1</v>
      </c>
      <c r="U33" s="6">
        <v>33</v>
      </c>
      <c r="V33" s="7">
        <v>22</v>
      </c>
      <c r="W33" s="8">
        <v>6</v>
      </c>
      <c r="X33" s="6">
        <v>21</v>
      </c>
      <c r="Y33" s="7">
        <v>15</v>
      </c>
      <c r="Z33" s="8">
        <v>4</v>
      </c>
      <c r="AA33" s="6">
        <v>39</v>
      </c>
      <c r="AB33" s="7">
        <v>28</v>
      </c>
      <c r="AC33" s="8">
        <v>10</v>
      </c>
      <c r="AD33" s="6">
        <v>14</v>
      </c>
      <c r="AE33" s="7">
        <v>10</v>
      </c>
      <c r="AF33" s="8">
        <v>4</v>
      </c>
      <c r="AG33">
        <v>5</v>
      </c>
      <c r="AH33" s="35">
        <f t="shared" si="0"/>
        <v>-28</v>
      </c>
      <c r="AI33" s="36">
        <f t="shared" si="1"/>
        <v>0.84848484848484851</v>
      </c>
      <c r="AJ33" s="37">
        <f t="shared" si="2"/>
        <v>-16</v>
      </c>
      <c r="AK33" s="38">
        <f t="shared" si="3"/>
        <v>0.76190476190476186</v>
      </c>
      <c r="AL33" s="35">
        <f t="shared" si="4"/>
        <v>-34</v>
      </c>
      <c r="AM33" s="36">
        <f t="shared" si="5"/>
        <v>0.87179487179487181</v>
      </c>
      <c r="AN33" s="39">
        <f t="shared" si="6"/>
        <v>-9</v>
      </c>
      <c r="AO33" s="36">
        <f t="shared" si="7"/>
        <v>0.64285714285714279</v>
      </c>
    </row>
    <row r="34" spans="1:41" x14ac:dyDescent="0.25">
      <c r="A34">
        <v>230840</v>
      </c>
      <c r="B34" t="b">
        <v>0</v>
      </c>
      <c r="C34">
        <v>3996570</v>
      </c>
      <c r="D34">
        <v>2024</v>
      </c>
      <c r="E34">
        <v>3.07</v>
      </c>
      <c r="F34" t="s">
        <v>10</v>
      </c>
      <c r="G34" t="s">
        <v>18</v>
      </c>
      <c r="H34" t="s">
        <v>33</v>
      </c>
      <c r="I34" t="s">
        <v>45</v>
      </c>
      <c r="J34" t="s">
        <v>54</v>
      </c>
      <c r="K34" t="s">
        <v>56</v>
      </c>
      <c r="L34" t="s">
        <v>61</v>
      </c>
      <c r="M34" t="s">
        <v>149</v>
      </c>
      <c r="N34" t="s">
        <v>159</v>
      </c>
      <c r="O34" t="b">
        <v>0</v>
      </c>
      <c r="P34" t="s">
        <v>62</v>
      </c>
      <c r="Q34" t="s">
        <v>62</v>
      </c>
      <c r="R34" t="s">
        <v>114</v>
      </c>
      <c r="S34" s="64">
        <v>0</v>
      </c>
      <c r="T34">
        <v>1</v>
      </c>
      <c r="U34" s="6">
        <v>31</v>
      </c>
      <c r="V34" s="7">
        <v>21</v>
      </c>
      <c r="W34" s="8">
        <v>5</v>
      </c>
      <c r="X34" s="6">
        <v>19</v>
      </c>
      <c r="Y34" s="7">
        <v>13</v>
      </c>
      <c r="Z34" s="8">
        <v>4</v>
      </c>
      <c r="AA34" s="6">
        <v>11</v>
      </c>
      <c r="AB34" s="7">
        <v>8</v>
      </c>
      <c r="AC34" s="8">
        <v>3</v>
      </c>
      <c r="AD34" s="6">
        <v>8</v>
      </c>
      <c r="AE34" s="7">
        <v>6</v>
      </c>
      <c r="AF34" s="8">
        <v>2</v>
      </c>
      <c r="AG34">
        <v>80</v>
      </c>
      <c r="AH34" s="35">
        <f t="shared" si="0"/>
        <v>49</v>
      </c>
      <c r="AI34" s="36">
        <f t="shared" si="1"/>
        <v>1.5806451612903225</v>
      </c>
      <c r="AJ34" s="37">
        <f t="shared" si="2"/>
        <v>61</v>
      </c>
      <c r="AK34" s="38">
        <f t="shared" si="3"/>
        <v>3.2105263157894735</v>
      </c>
      <c r="AL34" s="35">
        <f t="shared" si="4"/>
        <v>69</v>
      </c>
      <c r="AM34" s="36">
        <f t="shared" si="5"/>
        <v>6.2727272727272725</v>
      </c>
      <c r="AN34" s="39">
        <f t="shared" si="6"/>
        <v>72</v>
      </c>
      <c r="AO34" s="36">
        <f t="shared" si="7"/>
        <v>9</v>
      </c>
    </row>
    <row r="35" spans="1:41" x14ac:dyDescent="0.25">
      <c r="A35">
        <v>230841</v>
      </c>
      <c r="B35" t="b">
        <v>0</v>
      </c>
      <c r="C35">
        <v>3996570</v>
      </c>
      <c r="D35">
        <v>2024</v>
      </c>
      <c r="E35">
        <v>3.07</v>
      </c>
      <c r="F35" t="s">
        <v>10</v>
      </c>
      <c r="G35" t="s">
        <v>18</v>
      </c>
      <c r="H35" t="s">
        <v>33</v>
      </c>
      <c r="I35" t="s">
        <v>45</v>
      </c>
      <c r="J35" t="s">
        <v>54</v>
      </c>
      <c r="K35" t="s">
        <v>56</v>
      </c>
      <c r="L35" t="s">
        <v>61</v>
      </c>
      <c r="M35" t="s">
        <v>149</v>
      </c>
      <c r="N35" t="s">
        <v>159</v>
      </c>
      <c r="O35" t="b">
        <v>0</v>
      </c>
      <c r="P35" t="s">
        <v>62</v>
      </c>
      <c r="Q35" t="s">
        <v>62</v>
      </c>
      <c r="R35" t="s">
        <v>114</v>
      </c>
      <c r="S35" s="64">
        <v>0</v>
      </c>
      <c r="T35">
        <v>1</v>
      </c>
      <c r="U35" s="6">
        <v>31</v>
      </c>
      <c r="V35" s="7">
        <v>21</v>
      </c>
      <c r="W35" s="8">
        <v>5</v>
      </c>
      <c r="X35" s="6">
        <v>19</v>
      </c>
      <c r="Y35" s="7">
        <v>13</v>
      </c>
      <c r="Z35" s="8">
        <v>4</v>
      </c>
      <c r="AA35" s="6">
        <v>11</v>
      </c>
      <c r="AB35" s="7">
        <v>8</v>
      </c>
      <c r="AC35" s="8">
        <v>3</v>
      </c>
      <c r="AD35" s="6">
        <v>8</v>
      </c>
      <c r="AE35" s="7">
        <v>6</v>
      </c>
      <c r="AF35" s="8">
        <v>2</v>
      </c>
      <c r="AG35">
        <v>43</v>
      </c>
      <c r="AH35" s="35">
        <f t="shared" si="0"/>
        <v>12</v>
      </c>
      <c r="AI35" s="36">
        <f t="shared" si="1"/>
        <v>0.38709677419354849</v>
      </c>
      <c r="AJ35" s="37">
        <f t="shared" si="2"/>
        <v>24</v>
      </c>
      <c r="AK35" s="38">
        <f t="shared" si="3"/>
        <v>1.263157894736842</v>
      </c>
      <c r="AL35" s="35">
        <f t="shared" si="4"/>
        <v>32</v>
      </c>
      <c r="AM35" s="36">
        <f t="shared" si="5"/>
        <v>2.9090909090909092</v>
      </c>
      <c r="AN35" s="39">
        <f t="shared" si="6"/>
        <v>35</v>
      </c>
      <c r="AO35" s="36">
        <f t="shared" si="7"/>
        <v>4.375</v>
      </c>
    </row>
    <row r="36" spans="1:41" x14ac:dyDescent="0.25">
      <c r="A36">
        <v>230842</v>
      </c>
      <c r="B36" t="b">
        <v>0</v>
      </c>
      <c r="C36">
        <v>3627684</v>
      </c>
      <c r="D36">
        <v>2024</v>
      </c>
      <c r="E36">
        <v>2.79</v>
      </c>
      <c r="F36" t="s">
        <v>10</v>
      </c>
      <c r="G36" t="s">
        <v>21</v>
      </c>
      <c r="H36" t="s">
        <v>33</v>
      </c>
      <c r="I36" t="s">
        <v>45</v>
      </c>
      <c r="J36" t="s">
        <v>54</v>
      </c>
      <c r="K36" t="s">
        <v>56</v>
      </c>
      <c r="L36" t="s">
        <v>61</v>
      </c>
      <c r="M36" t="s">
        <v>149</v>
      </c>
      <c r="N36" t="s">
        <v>164</v>
      </c>
      <c r="O36" t="b">
        <v>0</v>
      </c>
      <c r="P36" t="s">
        <v>62</v>
      </c>
      <c r="Q36" t="s">
        <v>62</v>
      </c>
      <c r="R36" t="s">
        <v>114</v>
      </c>
      <c r="S36" s="64">
        <v>0</v>
      </c>
      <c r="T36">
        <v>1</v>
      </c>
      <c r="U36" s="6">
        <v>29</v>
      </c>
      <c r="V36" s="7">
        <v>20</v>
      </c>
      <c r="W36" s="8">
        <v>5</v>
      </c>
      <c r="X36" s="6">
        <v>22</v>
      </c>
      <c r="Y36" s="7">
        <v>15</v>
      </c>
      <c r="Z36" s="8">
        <v>5</v>
      </c>
      <c r="AA36" s="6">
        <v>12</v>
      </c>
      <c r="AB36" s="7">
        <v>9</v>
      </c>
      <c r="AC36" s="8">
        <v>3</v>
      </c>
      <c r="AD36" s="6">
        <v>9</v>
      </c>
      <c r="AE36" s="7">
        <v>6</v>
      </c>
      <c r="AF36" s="8">
        <v>2</v>
      </c>
      <c r="AG36">
        <v>115</v>
      </c>
      <c r="AH36" s="35">
        <f t="shared" si="0"/>
        <v>86</v>
      </c>
      <c r="AI36" s="36">
        <f t="shared" si="1"/>
        <v>2.9655172413793105</v>
      </c>
      <c r="AJ36" s="37">
        <f t="shared" si="2"/>
        <v>93</v>
      </c>
      <c r="AK36" s="38">
        <f t="shared" si="3"/>
        <v>4.2272727272727275</v>
      </c>
      <c r="AL36" s="35">
        <f t="shared" si="4"/>
        <v>103</v>
      </c>
      <c r="AM36" s="36">
        <f t="shared" si="5"/>
        <v>8.5833333333333339</v>
      </c>
      <c r="AN36" s="39">
        <f t="shared" si="6"/>
        <v>106</v>
      </c>
      <c r="AO36" s="36">
        <f t="shared" si="7"/>
        <v>11.777777777777779</v>
      </c>
    </row>
    <row r="37" spans="1:41" x14ac:dyDescent="0.25">
      <c r="A37">
        <v>230843</v>
      </c>
      <c r="B37" t="b">
        <v>0</v>
      </c>
      <c r="C37">
        <v>3996570</v>
      </c>
      <c r="D37">
        <v>2024</v>
      </c>
      <c r="E37">
        <v>3.07</v>
      </c>
      <c r="F37" t="s">
        <v>10</v>
      </c>
      <c r="G37" t="s">
        <v>18</v>
      </c>
      <c r="H37" t="s">
        <v>33</v>
      </c>
      <c r="I37" t="s">
        <v>45</v>
      </c>
      <c r="J37" t="s">
        <v>54</v>
      </c>
      <c r="K37" t="s">
        <v>56</v>
      </c>
      <c r="L37" t="s">
        <v>61</v>
      </c>
      <c r="M37" t="s">
        <v>149</v>
      </c>
      <c r="N37" t="s">
        <v>159</v>
      </c>
      <c r="O37" t="b">
        <v>0</v>
      </c>
      <c r="P37" t="s">
        <v>62</v>
      </c>
      <c r="Q37" t="s">
        <v>62</v>
      </c>
      <c r="R37" t="s">
        <v>114</v>
      </c>
      <c r="S37" s="64">
        <v>0</v>
      </c>
      <c r="T37">
        <v>1</v>
      </c>
      <c r="U37" s="6">
        <v>31</v>
      </c>
      <c r="V37" s="7">
        <v>21</v>
      </c>
      <c r="W37" s="8">
        <v>5</v>
      </c>
      <c r="X37" s="6">
        <v>19</v>
      </c>
      <c r="Y37" s="7">
        <v>13</v>
      </c>
      <c r="Z37" s="8">
        <v>4</v>
      </c>
      <c r="AA37" s="6">
        <v>11</v>
      </c>
      <c r="AB37" s="7">
        <v>8</v>
      </c>
      <c r="AC37" s="8">
        <v>3</v>
      </c>
      <c r="AD37" s="6">
        <v>8</v>
      </c>
      <c r="AE37" s="7">
        <v>6</v>
      </c>
      <c r="AF37" s="8">
        <v>2</v>
      </c>
      <c r="AG37">
        <v>63</v>
      </c>
      <c r="AH37" s="35">
        <f t="shared" si="0"/>
        <v>32</v>
      </c>
      <c r="AI37" s="36">
        <f t="shared" si="1"/>
        <v>1.032258064516129</v>
      </c>
      <c r="AJ37" s="37">
        <f t="shared" si="2"/>
        <v>44</v>
      </c>
      <c r="AK37" s="38">
        <f t="shared" si="3"/>
        <v>2.3157894736842106</v>
      </c>
      <c r="AL37" s="35">
        <f t="shared" si="4"/>
        <v>52</v>
      </c>
      <c r="AM37" s="36">
        <f t="shared" si="5"/>
        <v>4.7272727272727275</v>
      </c>
      <c r="AN37" s="39">
        <f t="shared" si="6"/>
        <v>55</v>
      </c>
      <c r="AO37" s="36">
        <f t="shared" si="7"/>
        <v>6.875</v>
      </c>
    </row>
    <row r="38" spans="1:41" x14ac:dyDescent="0.25">
      <c r="A38">
        <v>230844</v>
      </c>
      <c r="B38" t="b">
        <v>0</v>
      </c>
      <c r="C38">
        <v>3996570</v>
      </c>
      <c r="D38">
        <v>2024</v>
      </c>
      <c r="E38">
        <v>3.07</v>
      </c>
      <c r="F38" t="s">
        <v>10</v>
      </c>
      <c r="G38" t="s">
        <v>18</v>
      </c>
      <c r="H38" t="s">
        <v>33</v>
      </c>
      <c r="I38" t="s">
        <v>45</v>
      </c>
      <c r="J38" t="s">
        <v>54</v>
      </c>
      <c r="K38" t="s">
        <v>56</v>
      </c>
      <c r="L38" t="s">
        <v>61</v>
      </c>
      <c r="M38" t="s">
        <v>149</v>
      </c>
      <c r="N38" t="s">
        <v>159</v>
      </c>
      <c r="O38" t="b">
        <v>0</v>
      </c>
      <c r="P38" t="s">
        <v>62</v>
      </c>
      <c r="Q38" t="s">
        <v>62</v>
      </c>
      <c r="R38" t="s">
        <v>114</v>
      </c>
      <c r="S38" s="64">
        <v>0</v>
      </c>
      <c r="T38">
        <v>1</v>
      </c>
      <c r="U38" s="6">
        <v>31</v>
      </c>
      <c r="V38" s="7">
        <v>21</v>
      </c>
      <c r="W38" s="8">
        <v>5</v>
      </c>
      <c r="X38" s="6">
        <v>19</v>
      </c>
      <c r="Y38" s="7">
        <v>13</v>
      </c>
      <c r="Z38" s="8">
        <v>4</v>
      </c>
      <c r="AA38" s="6">
        <v>11</v>
      </c>
      <c r="AB38" s="7">
        <v>8</v>
      </c>
      <c r="AC38" s="8">
        <v>3</v>
      </c>
      <c r="AD38" s="6">
        <v>8</v>
      </c>
      <c r="AE38" s="7">
        <v>6</v>
      </c>
      <c r="AF38" s="8">
        <v>2</v>
      </c>
      <c r="AG38">
        <v>144</v>
      </c>
      <c r="AH38" s="35">
        <f t="shared" si="0"/>
        <v>113</v>
      </c>
      <c r="AI38" s="36">
        <f t="shared" si="1"/>
        <v>3.645161290322581</v>
      </c>
      <c r="AJ38" s="37">
        <f t="shared" si="2"/>
        <v>125</v>
      </c>
      <c r="AK38" s="38">
        <f t="shared" si="3"/>
        <v>6.5789473684210522</v>
      </c>
      <c r="AL38" s="35">
        <f t="shared" si="4"/>
        <v>133</v>
      </c>
      <c r="AM38" s="36">
        <f t="shared" si="5"/>
        <v>12.090909090909092</v>
      </c>
      <c r="AN38" s="39">
        <f t="shared" si="6"/>
        <v>136</v>
      </c>
      <c r="AO38" s="36">
        <f t="shared" si="7"/>
        <v>17</v>
      </c>
    </row>
    <row r="39" spans="1:41" x14ac:dyDescent="0.25">
      <c r="A39">
        <v>230845</v>
      </c>
      <c r="B39" t="b">
        <v>0</v>
      </c>
      <c r="C39">
        <v>2436984</v>
      </c>
      <c r="D39">
        <v>2024</v>
      </c>
      <c r="E39">
        <v>1.87</v>
      </c>
      <c r="F39" t="s">
        <v>11</v>
      </c>
      <c r="G39" t="s">
        <v>16</v>
      </c>
      <c r="H39" t="s">
        <v>36</v>
      </c>
      <c r="I39" t="s">
        <v>45</v>
      </c>
      <c r="J39" t="s">
        <v>54</v>
      </c>
      <c r="K39" t="s">
        <v>56</v>
      </c>
      <c r="L39" t="s">
        <v>61</v>
      </c>
      <c r="M39" t="s">
        <v>151</v>
      </c>
      <c r="O39" t="b">
        <v>0</v>
      </c>
      <c r="P39" t="s">
        <v>76</v>
      </c>
      <c r="Q39" t="s">
        <v>100</v>
      </c>
      <c r="R39" t="s">
        <v>129</v>
      </c>
      <c r="S39" s="64" t="s">
        <v>144</v>
      </c>
      <c r="T39">
        <v>1</v>
      </c>
      <c r="U39" s="6">
        <v>24</v>
      </c>
      <c r="V39" s="7">
        <v>16</v>
      </c>
      <c r="W39" s="8">
        <v>4</v>
      </c>
      <c r="X39" s="6">
        <v>22</v>
      </c>
      <c r="Y39" s="7">
        <v>15</v>
      </c>
      <c r="Z39" s="8">
        <v>5</v>
      </c>
      <c r="AA39" s="6">
        <v>13</v>
      </c>
      <c r="AB39" s="7">
        <v>9</v>
      </c>
      <c r="AC39" s="8">
        <v>3</v>
      </c>
      <c r="AD39" s="6">
        <v>10</v>
      </c>
      <c r="AE39" s="7">
        <v>7</v>
      </c>
      <c r="AF39" s="8">
        <v>3</v>
      </c>
      <c r="AG39">
        <v>9</v>
      </c>
      <c r="AH39" s="35">
        <f t="shared" si="0"/>
        <v>-15</v>
      </c>
      <c r="AI39" s="36">
        <f t="shared" si="1"/>
        <v>0.625</v>
      </c>
      <c r="AJ39" s="37">
        <f t="shared" si="2"/>
        <v>-13</v>
      </c>
      <c r="AK39" s="38">
        <f t="shared" si="3"/>
        <v>0.59090909090909083</v>
      </c>
      <c r="AL39" s="35">
        <f t="shared" si="4"/>
        <v>-4</v>
      </c>
      <c r="AM39" s="36">
        <f t="shared" si="5"/>
        <v>0.30769230769230771</v>
      </c>
      <c r="AN39" s="39">
        <f t="shared" si="6"/>
        <v>-1</v>
      </c>
      <c r="AO39" s="36">
        <f t="shared" si="7"/>
        <v>9.9999999999999978E-2</v>
      </c>
    </row>
    <row r="40" spans="1:41" x14ac:dyDescent="0.25">
      <c r="A40">
        <v>230845</v>
      </c>
      <c r="B40" t="b">
        <v>0</v>
      </c>
      <c r="C40">
        <v>2436984</v>
      </c>
      <c r="D40">
        <v>2024</v>
      </c>
      <c r="E40">
        <v>1.87</v>
      </c>
      <c r="F40" t="s">
        <v>11</v>
      </c>
      <c r="G40" t="s">
        <v>16</v>
      </c>
      <c r="H40" t="s">
        <v>36</v>
      </c>
      <c r="I40" t="s">
        <v>45</v>
      </c>
      <c r="J40" t="s">
        <v>54</v>
      </c>
      <c r="K40" t="s">
        <v>56</v>
      </c>
      <c r="L40" t="s">
        <v>61</v>
      </c>
      <c r="M40" t="s">
        <v>151</v>
      </c>
      <c r="O40" t="b">
        <v>0</v>
      </c>
      <c r="P40" t="s">
        <v>71</v>
      </c>
      <c r="Q40" t="s">
        <v>104</v>
      </c>
      <c r="R40" t="s">
        <v>133</v>
      </c>
      <c r="S40" s="64" t="s">
        <v>28</v>
      </c>
      <c r="T40">
        <v>1</v>
      </c>
      <c r="U40" s="6">
        <v>24</v>
      </c>
      <c r="V40" s="7">
        <v>16</v>
      </c>
      <c r="W40" s="8">
        <v>4</v>
      </c>
      <c r="X40" s="6">
        <v>22</v>
      </c>
      <c r="Y40" s="7">
        <v>15</v>
      </c>
      <c r="Z40" s="8">
        <v>5</v>
      </c>
      <c r="AA40" s="6">
        <v>13</v>
      </c>
      <c r="AB40" s="7">
        <v>9</v>
      </c>
      <c r="AC40" s="8">
        <v>3</v>
      </c>
      <c r="AD40" s="6">
        <v>10</v>
      </c>
      <c r="AE40" s="7">
        <v>7</v>
      </c>
      <c r="AF40" s="8">
        <v>3</v>
      </c>
      <c r="AG40">
        <v>9</v>
      </c>
      <c r="AH40" s="35">
        <f t="shared" si="0"/>
        <v>-15</v>
      </c>
      <c r="AI40" s="36">
        <f t="shared" si="1"/>
        <v>0.625</v>
      </c>
      <c r="AJ40" s="37">
        <f t="shared" si="2"/>
        <v>-13</v>
      </c>
      <c r="AK40" s="38">
        <f t="shared" si="3"/>
        <v>0.59090909090909083</v>
      </c>
      <c r="AL40" s="35">
        <f t="shared" si="4"/>
        <v>-4</v>
      </c>
      <c r="AM40" s="36">
        <f t="shared" si="5"/>
        <v>0.30769230769230771</v>
      </c>
      <c r="AN40" s="39">
        <f t="shared" si="6"/>
        <v>-1</v>
      </c>
      <c r="AO40" s="36">
        <f t="shared" si="7"/>
        <v>9.9999999999999978E-2</v>
      </c>
    </row>
    <row r="41" spans="1:41" x14ac:dyDescent="0.25">
      <c r="A41">
        <v>230845</v>
      </c>
      <c r="B41" t="b">
        <v>0</v>
      </c>
      <c r="C41">
        <v>2436984</v>
      </c>
      <c r="D41">
        <v>2024</v>
      </c>
      <c r="E41">
        <v>1.87</v>
      </c>
      <c r="F41" t="s">
        <v>11</v>
      </c>
      <c r="G41" t="s">
        <v>16</v>
      </c>
      <c r="H41" t="s">
        <v>36</v>
      </c>
      <c r="I41" t="s">
        <v>45</v>
      </c>
      <c r="J41" t="s">
        <v>54</v>
      </c>
      <c r="K41" t="s">
        <v>56</v>
      </c>
      <c r="L41" t="s">
        <v>61</v>
      </c>
      <c r="M41" t="s">
        <v>151</v>
      </c>
      <c r="O41" t="b">
        <v>0</v>
      </c>
      <c r="P41" t="s">
        <v>74</v>
      </c>
      <c r="Q41" t="s">
        <v>97</v>
      </c>
      <c r="R41" t="s">
        <v>126</v>
      </c>
      <c r="S41" s="64">
        <v>0</v>
      </c>
      <c r="T41">
        <v>1</v>
      </c>
      <c r="U41" s="6">
        <v>24</v>
      </c>
      <c r="V41" s="7">
        <v>16</v>
      </c>
      <c r="W41" s="8">
        <v>4</v>
      </c>
      <c r="X41" s="6">
        <v>22</v>
      </c>
      <c r="Y41" s="7">
        <v>15</v>
      </c>
      <c r="Z41" s="8">
        <v>5</v>
      </c>
      <c r="AA41" s="6">
        <v>13</v>
      </c>
      <c r="AB41" s="7">
        <v>9</v>
      </c>
      <c r="AC41" s="8">
        <v>3</v>
      </c>
      <c r="AD41" s="6">
        <v>10</v>
      </c>
      <c r="AE41" s="7">
        <v>7</v>
      </c>
      <c r="AF41" s="8">
        <v>3</v>
      </c>
      <c r="AG41">
        <v>9</v>
      </c>
      <c r="AH41" s="35">
        <f t="shared" si="0"/>
        <v>-15</v>
      </c>
      <c r="AI41" s="36">
        <f t="shared" si="1"/>
        <v>0.625</v>
      </c>
      <c r="AJ41" s="37">
        <f t="shared" si="2"/>
        <v>-13</v>
      </c>
      <c r="AK41" s="38">
        <f t="shared" si="3"/>
        <v>0.59090909090909083</v>
      </c>
      <c r="AL41" s="35">
        <f t="shared" si="4"/>
        <v>-4</v>
      </c>
      <c r="AM41" s="36">
        <f t="shared" si="5"/>
        <v>0.30769230769230771</v>
      </c>
      <c r="AN41" s="39">
        <f t="shared" si="6"/>
        <v>-1</v>
      </c>
      <c r="AO41" s="36">
        <f t="shared" si="7"/>
        <v>9.9999999999999978E-2</v>
      </c>
    </row>
    <row r="42" spans="1:41" x14ac:dyDescent="0.25">
      <c r="A42">
        <v>230845</v>
      </c>
      <c r="B42" t="b">
        <v>0</v>
      </c>
      <c r="C42">
        <v>2436984</v>
      </c>
      <c r="D42">
        <v>2024</v>
      </c>
      <c r="E42">
        <v>1.87</v>
      </c>
      <c r="F42" t="s">
        <v>11</v>
      </c>
      <c r="G42" t="s">
        <v>16</v>
      </c>
      <c r="H42" t="s">
        <v>36</v>
      </c>
      <c r="I42" t="s">
        <v>45</v>
      </c>
      <c r="J42" t="s">
        <v>54</v>
      </c>
      <c r="K42" t="s">
        <v>56</v>
      </c>
      <c r="L42" t="s">
        <v>61</v>
      </c>
      <c r="M42" t="s">
        <v>151</v>
      </c>
      <c r="O42" t="b">
        <v>0</v>
      </c>
      <c r="P42" t="s">
        <v>77</v>
      </c>
      <c r="Q42" t="s">
        <v>101</v>
      </c>
      <c r="R42" t="s">
        <v>130</v>
      </c>
      <c r="S42" s="64" t="s">
        <v>21</v>
      </c>
      <c r="T42">
        <v>1</v>
      </c>
      <c r="U42" s="6">
        <v>24</v>
      </c>
      <c r="V42" s="7">
        <v>16</v>
      </c>
      <c r="W42" s="8">
        <v>4</v>
      </c>
      <c r="X42" s="6">
        <v>22</v>
      </c>
      <c r="Y42" s="7">
        <v>15</v>
      </c>
      <c r="Z42" s="8">
        <v>5</v>
      </c>
      <c r="AA42" s="6">
        <v>13</v>
      </c>
      <c r="AB42" s="7">
        <v>9</v>
      </c>
      <c r="AC42" s="8">
        <v>3</v>
      </c>
      <c r="AD42" s="6">
        <v>10</v>
      </c>
      <c r="AE42" s="7">
        <v>7</v>
      </c>
      <c r="AF42" s="8">
        <v>3</v>
      </c>
      <c r="AG42">
        <v>9</v>
      </c>
      <c r="AH42" s="35">
        <f t="shared" si="0"/>
        <v>-15</v>
      </c>
      <c r="AI42" s="36">
        <f t="shared" si="1"/>
        <v>0.625</v>
      </c>
      <c r="AJ42" s="37">
        <f t="shared" si="2"/>
        <v>-13</v>
      </c>
      <c r="AK42" s="38">
        <f t="shared" si="3"/>
        <v>0.59090909090909083</v>
      </c>
      <c r="AL42" s="35">
        <f t="shared" si="4"/>
        <v>-4</v>
      </c>
      <c r="AM42" s="36">
        <f t="shared" si="5"/>
        <v>0.30769230769230771</v>
      </c>
      <c r="AN42" s="39">
        <f t="shared" si="6"/>
        <v>-1</v>
      </c>
      <c r="AO42" s="36">
        <f t="shared" si="7"/>
        <v>9.9999999999999978E-2</v>
      </c>
    </row>
    <row r="43" spans="1:41" x14ac:dyDescent="0.25">
      <c r="A43">
        <v>230845</v>
      </c>
      <c r="B43" t="b">
        <v>0</v>
      </c>
      <c r="C43">
        <v>2436984</v>
      </c>
      <c r="D43">
        <v>2024</v>
      </c>
      <c r="E43">
        <v>1.87</v>
      </c>
      <c r="F43" t="s">
        <v>11</v>
      </c>
      <c r="G43" t="s">
        <v>16</v>
      </c>
      <c r="H43" t="s">
        <v>36</v>
      </c>
      <c r="I43" t="s">
        <v>45</v>
      </c>
      <c r="J43" t="s">
        <v>54</v>
      </c>
      <c r="K43" t="s">
        <v>56</v>
      </c>
      <c r="L43" t="s">
        <v>61</v>
      </c>
      <c r="M43" t="s">
        <v>151</v>
      </c>
      <c r="O43" t="b">
        <v>0</v>
      </c>
      <c r="P43" t="s">
        <v>73</v>
      </c>
      <c r="Q43" t="s">
        <v>96</v>
      </c>
      <c r="R43" t="s">
        <v>125</v>
      </c>
      <c r="S43" s="64" t="s">
        <v>28</v>
      </c>
      <c r="T43">
        <v>2</v>
      </c>
      <c r="U43" s="6">
        <v>40</v>
      </c>
      <c r="V43" s="7">
        <v>27</v>
      </c>
      <c r="W43" s="8">
        <v>7</v>
      </c>
      <c r="X43" s="6">
        <v>25</v>
      </c>
      <c r="Y43" s="7">
        <v>17</v>
      </c>
      <c r="Z43" s="8">
        <v>5</v>
      </c>
      <c r="AA43" s="6">
        <v>22</v>
      </c>
      <c r="AB43" s="7">
        <v>16</v>
      </c>
      <c r="AC43" s="8">
        <v>6</v>
      </c>
      <c r="AD43" s="6">
        <v>13</v>
      </c>
      <c r="AE43" s="7">
        <v>9</v>
      </c>
      <c r="AF43" s="8">
        <v>3</v>
      </c>
      <c r="AG43">
        <v>17</v>
      </c>
      <c r="AH43" s="35">
        <f t="shared" si="0"/>
        <v>-23</v>
      </c>
      <c r="AI43" s="36">
        <f t="shared" si="1"/>
        <v>0.57499999999999996</v>
      </c>
      <c r="AJ43" s="37">
        <f t="shared" si="2"/>
        <v>-8</v>
      </c>
      <c r="AK43" s="38">
        <f t="shared" si="3"/>
        <v>0.31999999999999995</v>
      </c>
      <c r="AL43" s="35">
        <f t="shared" si="4"/>
        <v>-5</v>
      </c>
      <c r="AM43" s="36">
        <f t="shared" si="5"/>
        <v>0.22727272727272729</v>
      </c>
      <c r="AN43" s="39">
        <f t="shared" si="6"/>
        <v>4</v>
      </c>
      <c r="AO43" s="36">
        <f t="shared" si="7"/>
        <v>0.30769230769230771</v>
      </c>
    </row>
    <row r="44" spans="1:41" x14ac:dyDescent="0.25">
      <c r="A44">
        <v>230845</v>
      </c>
      <c r="B44" t="b">
        <v>0</v>
      </c>
      <c r="C44">
        <v>2436984</v>
      </c>
      <c r="D44">
        <v>2024</v>
      </c>
      <c r="E44">
        <v>1.87</v>
      </c>
      <c r="F44" t="s">
        <v>11</v>
      </c>
      <c r="G44" t="s">
        <v>16</v>
      </c>
      <c r="H44" t="s">
        <v>36</v>
      </c>
      <c r="I44" t="s">
        <v>45</v>
      </c>
      <c r="J44" t="s">
        <v>54</v>
      </c>
      <c r="K44" t="s">
        <v>56</v>
      </c>
      <c r="L44" t="s">
        <v>61</v>
      </c>
      <c r="M44" t="s">
        <v>151</v>
      </c>
      <c r="O44" t="b">
        <v>0</v>
      </c>
      <c r="P44" t="s">
        <v>76</v>
      </c>
      <c r="Q44" t="s">
        <v>99</v>
      </c>
      <c r="R44" t="s">
        <v>128</v>
      </c>
      <c r="S44" s="64">
        <v>0</v>
      </c>
      <c r="T44">
        <v>2</v>
      </c>
      <c r="U44" s="6">
        <v>40</v>
      </c>
      <c r="V44" s="7">
        <v>27</v>
      </c>
      <c r="W44" s="8">
        <v>7</v>
      </c>
      <c r="X44" s="6">
        <v>25</v>
      </c>
      <c r="Y44" s="7">
        <v>17</v>
      </c>
      <c r="Z44" s="8">
        <v>5</v>
      </c>
      <c r="AA44" s="6">
        <v>22</v>
      </c>
      <c r="AB44" s="7">
        <v>16</v>
      </c>
      <c r="AC44" s="8">
        <v>6</v>
      </c>
      <c r="AD44" s="6">
        <v>13</v>
      </c>
      <c r="AE44" s="7">
        <v>9</v>
      </c>
      <c r="AF44" s="8">
        <v>3</v>
      </c>
      <c r="AG44">
        <v>17</v>
      </c>
      <c r="AH44" s="35">
        <f t="shared" si="0"/>
        <v>-23</v>
      </c>
      <c r="AI44" s="36">
        <f t="shared" si="1"/>
        <v>0.57499999999999996</v>
      </c>
      <c r="AJ44" s="37">
        <f t="shared" si="2"/>
        <v>-8</v>
      </c>
      <c r="AK44" s="38">
        <f t="shared" si="3"/>
        <v>0.31999999999999995</v>
      </c>
      <c r="AL44" s="35">
        <f t="shared" si="4"/>
        <v>-5</v>
      </c>
      <c r="AM44" s="36">
        <f t="shared" si="5"/>
        <v>0.22727272727272729</v>
      </c>
      <c r="AN44" s="39">
        <f t="shared" si="6"/>
        <v>4</v>
      </c>
      <c r="AO44" s="36">
        <f t="shared" si="7"/>
        <v>0.30769230769230771</v>
      </c>
    </row>
    <row r="45" spans="1:41" x14ac:dyDescent="0.25">
      <c r="A45">
        <v>230845</v>
      </c>
      <c r="B45" t="b">
        <v>0</v>
      </c>
      <c r="C45">
        <v>2436984</v>
      </c>
      <c r="D45">
        <v>2024</v>
      </c>
      <c r="E45">
        <v>1.87</v>
      </c>
      <c r="F45" t="s">
        <v>11</v>
      </c>
      <c r="G45" t="s">
        <v>16</v>
      </c>
      <c r="H45" t="s">
        <v>36</v>
      </c>
      <c r="I45" t="s">
        <v>45</v>
      </c>
      <c r="J45" t="s">
        <v>54</v>
      </c>
      <c r="K45" t="s">
        <v>56</v>
      </c>
      <c r="L45" t="s">
        <v>61</v>
      </c>
      <c r="M45" t="s">
        <v>151</v>
      </c>
      <c r="O45" t="b">
        <v>0</v>
      </c>
      <c r="P45" t="s">
        <v>75</v>
      </c>
      <c r="Q45" t="s">
        <v>98</v>
      </c>
      <c r="R45" t="s">
        <v>127</v>
      </c>
      <c r="S45" s="64" t="s">
        <v>21</v>
      </c>
      <c r="T45">
        <v>1</v>
      </c>
      <c r="U45" s="6">
        <v>24</v>
      </c>
      <c r="V45" s="7">
        <v>16</v>
      </c>
      <c r="W45" s="8">
        <v>4</v>
      </c>
      <c r="X45" s="6">
        <v>22</v>
      </c>
      <c r="Y45" s="7">
        <v>15</v>
      </c>
      <c r="Z45" s="8">
        <v>5</v>
      </c>
      <c r="AA45" s="6">
        <v>13</v>
      </c>
      <c r="AB45" s="7">
        <v>9</v>
      </c>
      <c r="AC45" s="8">
        <v>3</v>
      </c>
      <c r="AD45" s="6">
        <v>10</v>
      </c>
      <c r="AE45" s="7">
        <v>7</v>
      </c>
      <c r="AF45" s="8">
        <v>3</v>
      </c>
      <c r="AG45">
        <v>9</v>
      </c>
      <c r="AH45" s="35">
        <f t="shared" si="0"/>
        <v>-15</v>
      </c>
      <c r="AI45" s="36">
        <f t="shared" si="1"/>
        <v>0.625</v>
      </c>
      <c r="AJ45" s="37">
        <f t="shared" si="2"/>
        <v>-13</v>
      </c>
      <c r="AK45" s="38">
        <f t="shared" si="3"/>
        <v>0.59090909090909083</v>
      </c>
      <c r="AL45" s="35">
        <f t="shared" si="4"/>
        <v>-4</v>
      </c>
      <c r="AM45" s="36">
        <f t="shared" si="5"/>
        <v>0.30769230769230771</v>
      </c>
      <c r="AN45" s="39">
        <f t="shared" si="6"/>
        <v>-1</v>
      </c>
      <c r="AO45" s="36">
        <f t="shared" si="7"/>
        <v>9.9999999999999978E-2</v>
      </c>
    </row>
    <row r="46" spans="1:41" x14ac:dyDescent="0.25">
      <c r="A46">
        <v>230845</v>
      </c>
      <c r="B46" t="b">
        <v>0</v>
      </c>
      <c r="C46">
        <v>2436984</v>
      </c>
      <c r="D46">
        <v>2024</v>
      </c>
      <c r="E46">
        <v>1.87</v>
      </c>
      <c r="F46" t="s">
        <v>11</v>
      </c>
      <c r="G46" t="s">
        <v>16</v>
      </c>
      <c r="H46" t="s">
        <v>36</v>
      </c>
      <c r="I46" t="s">
        <v>45</v>
      </c>
      <c r="J46" t="s">
        <v>54</v>
      </c>
      <c r="K46" t="s">
        <v>56</v>
      </c>
      <c r="L46" t="s">
        <v>61</v>
      </c>
      <c r="M46" t="s">
        <v>151</v>
      </c>
      <c r="O46" t="b">
        <v>0</v>
      </c>
      <c r="P46" t="s">
        <v>65</v>
      </c>
      <c r="Q46" t="s">
        <v>88</v>
      </c>
      <c r="R46" t="s">
        <v>117</v>
      </c>
      <c r="S46" s="64" t="s">
        <v>28</v>
      </c>
      <c r="T46">
        <v>3</v>
      </c>
      <c r="U46" s="6">
        <v>55</v>
      </c>
      <c r="V46" s="7">
        <v>37</v>
      </c>
      <c r="W46" s="8">
        <v>10</v>
      </c>
      <c r="X46" s="6">
        <v>42</v>
      </c>
      <c r="Y46" s="7">
        <v>29</v>
      </c>
      <c r="Z46" s="8">
        <v>9</v>
      </c>
      <c r="AA46" s="6">
        <v>52</v>
      </c>
      <c r="AB46" s="7">
        <v>37</v>
      </c>
      <c r="AC46" s="8">
        <v>13</v>
      </c>
      <c r="AD46" s="6">
        <v>18</v>
      </c>
      <c r="AE46" s="7">
        <v>13</v>
      </c>
      <c r="AF46" s="8">
        <v>5</v>
      </c>
      <c r="AG46">
        <v>25</v>
      </c>
      <c r="AH46" s="35">
        <f t="shared" si="0"/>
        <v>-30</v>
      </c>
      <c r="AI46" s="36">
        <f t="shared" si="1"/>
        <v>0.54545454545454541</v>
      </c>
      <c r="AJ46" s="37">
        <f t="shared" si="2"/>
        <v>-17</v>
      </c>
      <c r="AK46" s="38">
        <f t="shared" si="3"/>
        <v>0.40476190476190477</v>
      </c>
      <c r="AL46" s="35">
        <f t="shared" si="4"/>
        <v>-27</v>
      </c>
      <c r="AM46" s="36">
        <f t="shared" si="5"/>
        <v>0.51923076923076916</v>
      </c>
      <c r="AN46" s="39">
        <f t="shared" si="6"/>
        <v>7</v>
      </c>
      <c r="AO46" s="36">
        <f t="shared" si="7"/>
        <v>0.38888888888888884</v>
      </c>
    </row>
    <row r="47" spans="1:41" x14ac:dyDescent="0.25">
      <c r="A47">
        <v>230845</v>
      </c>
      <c r="B47" t="b">
        <v>0</v>
      </c>
      <c r="C47">
        <v>2436984</v>
      </c>
      <c r="D47">
        <v>2024</v>
      </c>
      <c r="E47">
        <v>1.87</v>
      </c>
      <c r="F47" t="s">
        <v>11</v>
      </c>
      <c r="G47" t="s">
        <v>16</v>
      </c>
      <c r="H47" t="s">
        <v>36</v>
      </c>
      <c r="I47" t="s">
        <v>45</v>
      </c>
      <c r="J47" t="s">
        <v>54</v>
      </c>
      <c r="K47" t="s">
        <v>56</v>
      </c>
      <c r="L47" t="s">
        <v>61</v>
      </c>
      <c r="M47" t="s">
        <v>151</v>
      </c>
      <c r="O47" t="b">
        <v>0</v>
      </c>
      <c r="P47" t="s">
        <v>79</v>
      </c>
      <c r="Q47" t="s">
        <v>103</v>
      </c>
      <c r="R47" t="s">
        <v>132</v>
      </c>
      <c r="S47" s="64" t="s">
        <v>28</v>
      </c>
      <c r="T47">
        <v>1</v>
      </c>
      <c r="U47" s="6">
        <v>24</v>
      </c>
      <c r="V47" s="7">
        <v>16</v>
      </c>
      <c r="W47" s="8">
        <v>4</v>
      </c>
      <c r="X47" s="6">
        <v>22</v>
      </c>
      <c r="Y47" s="7">
        <v>15</v>
      </c>
      <c r="Z47" s="8">
        <v>5</v>
      </c>
      <c r="AA47" s="6">
        <v>13</v>
      </c>
      <c r="AB47" s="7">
        <v>9</v>
      </c>
      <c r="AC47" s="8">
        <v>3</v>
      </c>
      <c r="AD47" s="6">
        <v>10</v>
      </c>
      <c r="AE47" s="7">
        <v>7</v>
      </c>
      <c r="AF47" s="8">
        <v>3</v>
      </c>
      <c r="AG47">
        <v>9</v>
      </c>
      <c r="AH47" s="35">
        <f t="shared" si="0"/>
        <v>-15</v>
      </c>
      <c r="AI47" s="36">
        <f t="shared" si="1"/>
        <v>0.625</v>
      </c>
      <c r="AJ47" s="37">
        <f t="shared" si="2"/>
        <v>-13</v>
      </c>
      <c r="AK47" s="38">
        <f t="shared" si="3"/>
        <v>0.59090909090909083</v>
      </c>
      <c r="AL47" s="35">
        <f t="shared" si="4"/>
        <v>-4</v>
      </c>
      <c r="AM47" s="36">
        <f t="shared" si="5"/>
        <v>0.30769230769230771</v>
      </c>
      <c r="AN47" s="39">
        <f t="shared" si="6"/>
        <v>-1</v>
      </c>
      <c r="AO47" s="36">
        <f t="shared" si="7"/>
        <v>9.9999999999999978E-2</v>
      </c>
    </row>
    <row r="48" spans="1:41" x14ac:dyDescent="0.25">
      <c r="A48">
        <v>230845</v>
      </c>
      <c r="B48" t="b">
        <v>0</v>
      </c>
      <c r="C48">
        <v>2436984</v>
      </c>
      <c r="D48">
        <v>2024</v>
      </c>
      <c r="E48">
        <v>1.87</v>
      </c>
      <c r="F48" t="s">
        <v>11</v>
      </c>
      <c r="G48" t="s">
        <v>16</v>
      </c>
      <c r="H48" t="s">
        <v>36</v>
      </c>
      <c r="I48" t="s">
        <v>45</v>
      </c>
      <c r="J48" t="s">
        <v>54</v>
      </c>
      <c r="K48" t="s">
        <v>56</v>
      </c>
      <c r="L48" t="s">
        <v>61</v>
      </c>
      <c r="M48" t="s">
        <v>151</v>
      </c>
      <c r="O48" t="b">
        <v>0</v>
      </c>
      <c r="P48" t="s">
        <v>70</v>
      </c>
      <c r="Q48" t="s">
        <v>93</v>
      </c>
      <c r="R48" t="s">
        <v>122</v>
      </c>
      <c r="S48" s="64" t="s">
        <v>28</v>
      </c>
      <c r="T48">
        <v>1</v>
      </c>
      <c r="U48" s="6">
        <v>24</v>
      </c>
      <c r="V48" s="7">
        <v>16</v>
      </c>
      <c r="W48" s="8">
        <v>4</v>
      </c>
      <c r="X48" s="6">
        <v>22</v>
      </c>
      <c r="Y48" s="7">
        <v>15</v>
      </c>
      <c r="Z48" s="8">
        <v>5</v>
      </c>
      <c r="AA48" s="6">
        <v>13</v>
      </c>
      <c r="AB48" s="7">
        <v>9</v>
      </c>
      <c r="AC48" s="8">
        <v>3</v>
      </c>
      <c r="AD48" s="6">
        <v>10</v>
      </c>
      <c r="AE48" s="7">
        <v>7</v>
      </c>
      <c r="AF48" s="8">
        <v>3</v>
      </c>
      <c r="AG48">
        <v>9</v>
      </c>
      <c r="AH48" s="35">
        <f t="shared" si="0"/>
        <v>-15</v>
      </c>
      <c r="AI48" s="36">
        <f t="shared" si="1"/>
        <v>0.625</v>
      </c>
      <c r="AJ48" s="37">
        <f t="shared" si="2"/>
        <v>-13</v>
      </c>
      <c r="AK48" s="38">
        <f t="shared" si="3"/>
        <v>0.59090909090909083</v>
      </c>
      <c r="AL48" s="35">
        <f t="shared" si="4"/>
        <v>-4</v>
      </c>
      <c r="AM48" s="36">
        <f t="shared" si="5"/>
        <v>0.30769230769230771</v>
      </c>
      <c r="AN48" s="39">
        <f t="shared" si="6"/>
        <v>-1</v>
      </c>
      <c r="AO48" s="36">
        <f t="shared" si="7"/>
        <v>9.9999999999999978E-2</v>
      </c>
    </row>
    <row r="49" spans="1:41" x14ac:dyDescent="0.25">
      <c r="A49">
        <v>230845</v>
      </c>
      <c r="B49" t="b">
        <v>0</v>
      </c>
      <c r="C49">
        <v>2436984</v>
      </c>
      <c r="D49">
        <v>2024</v>
      </c>
      <c r="E49">
        <v>1.87</v>
      </c>
      <c r="F49" t="s">
        <v>11</v>
      </c>
      <c r="G49" t="s">
        <v>16</v>
      </c>
      <c r="H49" t="s">
        <v>36</v>
      </c>
      <c r="I49" t="s">
        <v>45</v>
      </c>
      <c r="J49" t="s">
        <v>54</v>
      </c>
      <c r="K49" t="s">
        <v>56</v>
      </c>
      <c r="L49" t="s">
        <v>61</v>
      </c>
      <c r="M49" t="s">
        <v>151</v>
      </c>
      <c r="O49" t="b">
        <v>0</v>
      </c>
      <c r="P49" t="s">
        <v>78</v>
      </c>
      <c r="Q49" t="s">
        <v>102</v>
      </c>
      <c r="R49" t="s">
        <v>131</v>
      </c>
      <c r="S49" s="64" t="s">
        <v>146</v>
      </c>
      <c r="T49">
        <v>1</v>
      </c>
      <c r="U49" s="6">
        <v>24</v>
      </c>
      <c r="V49" s="7">
        <v>16</v>
      </c>
      <c r="W49" s="8">
        <v>4</v>
      </c>
      <c r="X49" s="6">
        <v>22</v>
      </c>
      <c r="Y49" s="7">
        <v>15</v>
      </c>
      <c r="Z49" s="8">
        <v>5</v>
      </c>
      <c r="AA49" s="6">
        <v>13</v>
      </c>
      <c r="AB49" s="7">
        <v>9</v>
      </c>
      <c r="AC49" s="8">
        <v>3</v>
      </c>
      <c r="AD49" s="6">
        <v>10</v>
      </c>
      <c r="AE49" s="7">
        <v>7</v>
      </c>
      <c r="AF49" s="8">
        <v>3</v>
      </c>
      <c r="AG49">
        <v>9</v>
      </c>
      <c r="AH49" s="35">
        <f t="shared" si="0"/>
        <v>-15</v>
      </c>
      <c r="AI49" s="36">
        <f t="shared" si="1"/>
        <v>0.625</v>
      </c>
      <c r="AJ49" s="37">
        <f t="shared" si="2"/>
        <v>-13</v>
      </c>
      <c r="AK49" s="38">
        <f t="shared" si="3"/>
        <v>0.59090909090909083</v>
      </c>
      <c r="AL49" s="35">
        <f t="shared" si="4"/>
        <v>-4</v>
      </c>
      <c r="AM49" s="36">
        <f t="shared" si="5"/>
        <v>0.30769230769230771</v>
      </c>
      <c r="AN49" s="39">
        <f t="shared" si="6"/>
        <v>-1</v>
      </c>
      <c r="AO49" s="36">
        <f t="shared" si="7"/>
        <v>9.9999999999999978E-2</v>
      </c>
    </row>
    <row r="50" spans="1:41" x14ac:dyDescent="0.25">
      <c r="A50">
        <v>230845</v>
      </c>
      <c r="B50" t="b">
        <v>0</v>
      </c>
      <c r="C50">
        <v>2436984</v>
      </c>
      <c r="D50">
        <v>2024</v>
      </c>
      <c r="E50">
        <v>1.87</v>
      </c>
      <c r="F50" t="s">
        <v>11</v>
      </c>
      <c r="G50" t="s">
        <v>16</v>
      </c>
      <c r="H50" t="s">
        <v>36</v>
      </c>
      <c r="I50" t="s">
        <v>45</v>
      </c>
      <c r="J50" t="s">
        <v>54</v>
      </c>
      <c r="K50" t="s">
        <v>56</v>
      </c>
      <c r="L50" t="s">
        <v>61</v>
      </c>
      <c r="M50" t="s">
        <v>151</v>
      </c>
      <c r="O50" t="b">
        <v>0</v>
      </c>
      <c r="P50" t="s">
        <v>67</v>
      </c>
      <c r="Q50" t="s">
        <v>90</v>
      </c>
      <c r="R50" t="s">
        <v>119</v>
      </c>
      <c r="S50" s="64" t="s">
        <v>28</v>
      </c>
      <c r="T50">
        <v>2</v>
      </c>
      <c r="U50" s="6">
        <v>40</v>
      </c>
      <c r="V50" s="7">
        <v>27</v>
      </c>
      <c r="W50" s="8">
        <v>7</v>
      </c>
      <c r="X50" s="6">
        <v>25</v>
      </c>
      <c r="Y50" s="7">
        <v>17</v>
      </c>
      <c r="Z50" s="8">
        <v>5</v>
      </c>
      <c r="AA50" s="6">
        <v>22</v>
      </c>
      <c r="AB50" s="7">
        <v>16</v>
      </c>
      <c r="AC50" s="8">
        <v>6</v>
      </c>
      <c r="AD50" s="6">
        <v>13</v>
      </c>
      <c r="AE50" s="7">
        <v>9</v>
      </c>
      <c r="AF50" s="8">
        <v>3</v>
      </c>
      <c r="AG50">
        <v>17</v>
      </c>
      <c r="AH50" s="35">
        <f t="shared" si="0"/>
        <v>-23</v>
      </c>
      <c r="AI50" s="36">
        <f t="shared" si="1"/>
        <v>0.57499999999999996</v>
      </c>
      <c r="AJ50" s="37">
        <f t="shared" si="2"/>
        <v>-8</v>
      </c>
      <c r="AK50" s="38">
        <f t="shared" si="3"/>
        <v>0.31999999999999995</v>
      </c>
      <c r="AL50" s="35">
        <f t="shared" si="4"/>
        <v>-5</v>
      </c>
      <c r="AM50" s="36">
        <f t="shared" si="5"/>
        <v>0.22727272727272729</v>
      </c>
      <c r="AN50" s="39">
        <f t="shared" si="6"/>
        <v>4</v>
      </c>
      <c r="AO50" s="36">
        <f t="shared" si="7"/>
        <v>0.30769230769230771</v>
      </c>
    </row>
    <row r="51" spans="1:41" x14ac:dyDescent="0.25">
      <c r="A51">
        <v>230845</v>
      </c>
      <c r="B51" t="b">
        <v>0</v>
      </c>
      <c r="C51">
        <v>2436984</v>
      </c>
      <c r="D51">
        <v>2024</v>
      </c>
      <c r="E51">
        <v>1.87</v>
      </c>
      <c r="F51" t="s">
        <v>11</v>
      </c>
      <c r="G51" t="s">
        <v>16</v>
      </c>
      <c r="H51" t="s">
        <v>36</v>
      </c>
      <c r="I51" t="s">
        <v>45</v>
      </c>
      <c r="J51" t="s">
        <v>54</v>
      </c>
      <c r="K51" t="s">
        <v>56</v>
      </c>
      <c r="L51" t="s">
        <v>61</v>
      </c>
      <c r="M51" t="s">
        <v>151</v>
      </c>
      <c r="O51" t="b">
        <v>0</v>
      </c>
      <c r="P51" t="s">
        <v>64</v>
      </c>
      <c r="Q51" t="s">
        <v>87</v>
      </c>
      <c r="R51" t="s">
        <v>116</v>
      </c>
      <c r="S51" s="64" t="s">
        <v>28</v>
      </c>
      <c r="T51">
        <v>2</v>
      </c>
      <c r="U51" s="6">
        <v>40</v>
      </c>
      <c r="V51" s="7">
        <v>27</v>
      </c>
      <c r="W51" s="8">
        <v>7</v>
      </c>
      <c r="X51" s="6">
        <v>25</v>
      </c>
      <c r="Y51" s="7">
        <v>17</v>
      </c>
      <c r="Z51" s="8">
        <v>5</v>
      </c>
      <c r="AA51" s="6">
        <v>22</v>
      </c>
      <c r="AB51" s="7">
        <v>16</v>
      </c>
      <c r="AC51" s="8">
        <v>6</v>
      </c>
      <c r="AD51" s="6">
        <v>13</v>
      </c>
      <c r="AE51" s="7">
        <v>9</v>
      </c>
      <c r="AF51" s="8">
        <v>3</v>
      </c>
      <c r="AG51">
        <v>17</v>
      </c>
      <c r="AH51" s="35">
        <f t="shared" si="0"/>
        <v>-23</v>
      </c>
      <c r="AI51" s="36">
        <f t="shared" si="1"/>
        <v>0.57499999999999996</v>
      </c>
      <c r="AJ51" s="37">
        <f t="shared" si="2"/>
        <v>-8</v>
      </c>
      <c r="AK51" s="38">
        <f t="shared" si="3"/>
        <v>0.31999999999999995</v>
      </c>
      <c r="AL51" s="35">
        <f t="shared" si="4"/>
        <v>-5</v>
      </c>
      <c r="AM51" s="36">
        <f t="shared" si="5"/>
        <v>0.22727272727272729</v>
      </c>
      <c r="AN51" s="39">
        <f t="shared" si="6"/>
        <v>4</v>
      </c>
      <c r="AO51" s="36">
        <f t="shared" si="7"/>
        <v>0.30769230769230771</v>
      </c>
    </row>
    <row r="52" spans="1:41" x14ac:dyDescent="0.25">
      <c r="A52">
        <v>230845</v>
      </c>
      <c r="B52" t="b">
        <v>0</v>
      </c>
      <c r="C52">
        <v>2436984</v>
      </c>
      <c r="D52">
        <v>2024</v>
      </c>
      <c r="E52">
        <v>1.87</v>
      </c>
      <c r="F52" t="s">
        <v>11</v>
      </c>
      <c r="G52" t="s">
        <v>16</v>
      </c>
      <c r="H52" t="s">
        <v>36</v>
      </c>
      <c r="I52" t="s">
        <v>45</v>
      </c>
      <c r="J52" t="s">
        <v>54</v>
      </c>
      <c r="K52" t="s">
        <v>56</v>
      </c>
      <c r="L52" t="s">
        <v>61</v>
      </c>
      <c r="M52" t="s">
        <v>151</v>
      </c>
      <c r="O52" t="b">
        <v>0</v>
      </c>
      <c r="P52" t="s">
        <v>68</v>
      </c>
      <c r="Q52" t="s">
        <v>91</v>
      </c>
      <c r="R52" t="s">
        <v>120</v>
      </c>
      <c r="S52" s="64" t="s">
        <v>28</v>
      </c>
      <c r="T52">
        <v>2</v>
      </c>
      <c r="U52" s="6">
        <v>40</v>
      </c>
      <c r="V52" s="7">
        <v>27</v>
      </c>
      <c r="W52" s="8">
        <v>7</v>
      </c>
      <c r="X52" s="6">
        <v>25</v>
      </c>
      <c r="Y52" s="7">
        <v>17</v>
      </c>
      <c r="Z52" s="8">
        <v>5</v>
      </c>
      <c r="AA52" s="6">
        <v>22</v>
      </c>
      <c r="AB52" s="7">
        <v>16</v>
      </c>
      <c r="AC52" s="8">
        <v>6</v>
      </c>
      <c r="AD52" s="6">
        <v>13</v>
      </c>
      <c r="AE52" s="7">
        <v>9</v>
      </c>
      <c r="AF52" s="8">
        <v>3</v>
      </c>
      <c r="AG52">
        <v>17</v>
      </c>
      <c r="AH52" s="35">
        <f t="shared" si="0"/>
        <v>-23</v>
      </c>
      <c r="AI52" s="36">
        <f t="shared" si="1"/>
        <v>0.57499999999999996</v>
      </c>
      <c r="AJ52" s="37">
        <f t="shared" si="2"/>
        <v>-8</v>
      </c>
      <c r="AK52" s="38">
        <f t="shared" si="3"/>
        <v>0.31999999999999995</v>
      </c>
      <c r="AL52" s="35">
        <f t="shared" si="4"/>
        <v>-5</v>
      </c>
      <c r="AM52" s="36">
        <f t="shared" si="5"/>
        <v>0.22727272727272729</v>
      </c>
      <c r="AN52" s="39">
        <f t="shared" si="6"/>
        <v>4</v>
      </c>
      <c r="AO52" s="36">
        <f t="shared" si="7"/>
        <v>0.30769230769230771</v>
      </c>
    </row>
    <row r="53" spans="1:41" x14ac:dyDescent="0.25">
      <c r="A53">
        <v>230846</v>
      </c>
      <c r="B53" t="b">
        <v>0</v>
      </c>
      <c r="C53">
        <v>3996570</v>
      </c>
      <c r="D53">
        <v>2024</v>
      </c>
      <c r="E53">
        <v>3.07</v>
      </c>
      <c r="F53" t="s">
        <v>10</v>
      </c>
      <c r="G53" t="s">
        <v>18</v>
      </c>
      <c r="H53" t="s">
        <v>33</v>
      </c>
      <c r="I53" t="s">
        <v>45</v>
      </c>
      <c r="J53" t="s">
        <v>54</v>
      </c>
      <c r="K53" t="s">
        <v>56</v>
      </c>
      <c r="L53" t="s">
        <v>61</v>
      </c>
      <c r="M53" t="s">
        <v>149</v>
      </c>
      <c r="N53" t="s">
        <v>159</v>
      </c>
      <c r="O53" t="b">
        <v>0</v>
      </c>
      <c r="P53" t="s">
        <v>62</v>
      </c>
      <c r="Q53" t="s">
        <v>62</v>
      </c>
      <c r="R53" t="s">
        <v>114</v>
      </c>
      <c r="S53" s="64">
        <v>0</v>
      </c>
      <c r="T53">
        <v>1</v>
      </c>
      <c r="U53" s="6">
        <v>31</v>
      </c>
      <c r="V53" s="7">
        <v>21</v>
      </c>
      <c r="W53" s="8">
        <v>5</v>
      </c>
      <c r="X53" s="6">
        <v>19</v>
      </c>
      <c r="Y53" s="7">
        <v>13</v>
      </c>
      <c r="Z53" s="8">
        <v>4</v>
      </c>
      <c r="AA53" s="6">
        <v>11</v>
      </c>
      <c r="AB53" s="7">
        <v>8</v>
      </c>
      <c r="AC53" s="8">
        <v>3</v>
      </c>
      <c r="AD53" s="6">
        <v>8</v>
      </c>
      <c r="AE53" s="7">
        <v>6</v>
      </c>
      <c r="AF53" s="8">
        <v>2</v>
      </c>
      <c r="AG53">
        <v>106</v>
      </c>
      <c r="AH53" s="35">
        <f t="shared" si="0"/>
        <v>75</v>
      </c>
      <c r="AI53" s="36">
        <f t="shared" si="1"/>
        <v>2.4193548387096775</v>
      </c>
      <c r="AJ53" s="37">
        <f t="shared" si="2"/>
        <v>87</v>
      </c>
      <c r="AK53" s="38">
        <f t="shared" si="3"/>
        <v>4.5789473684210522</v>
      </c>
      <c r="AL53" s="35">
        <f t="shared" si="4"/>
        <v>95</v>
      </c>
      <c r="AM53" s="36">
        <f t="shared" si="5"/>
        <v>8.6363636363636367</v>
      </c>
      <c r="AN53" s="39">
        <f t="shared" si="6"/>
        <v>98</v>
      </c>
      <c r="AO53" s="36">
        <f t="shared" si="7"/>
        <v>12.25</v>
      </c>
    </row>
    <row r="54" spans="1:41" x14ac:dyDescent="0.25">
      <c r="A54">
        <v>230848</v>
      </c>
      <c r="B54" t="b">
        <v>0</v>
      </c>
      <c r="C54">
        <v>3996570</v>
      </c>
      <c r="D54">
        <v>2024</v>
      </c>
      <c r="E54">
        <v>3.07</v>
      </c>
      <c r="F54" t="s">
        <v>10</v>
      </c>
      <c r="G54" t="s">
        <v>18</v>
      </c>
      <c r="H54" t="s">
        <v>33</v>
      </c>
      <c r="I54" t="s">
        <v>45</v>
      </c>
      <c r="J54" t="s">
        <v>54</v>
      </c>
      <c r="K54" t="s">
        <v>56</v>
      </c>
      <c r="L54" t="s">
        <v>61</v>
      </c>
      <c r="M54" t="s">
        <v>149</v>
      </c>
      <c r="N54" t="s">
        <v>159</v>
      </c>
      <c r="O54" t="b">
        <v>0</v>
      </c>
      <c r="P54" t="s">
        <v>62</v>
      </c>
      <c r="Q54" t="s">
        <v>62</v>
      </c>
      <c r="R54" t="s">
        <v>114</v>
      </c>
      <c r="S54" s="64">
        <v>0</v>
      </c>
      <c r="T54">
        <v>3</v>
      </c>
      <c r="U54" s="6">
        <v>66</v>
      </c>
      <c r="V54" s="7">
        <v>45</v>
      </c>
      <c r="W54" s="8">
        <v>11</v>
      </c>
      <c r="X54" s="6">
        <v>38</v>
      </c>
      <c r="Y54" s="7">
        <v>26</v>
      </c>
      <c r="Z54" s="8">
        <v>8</v>
      </c>
      <c r="AA54" s="6">
        <v>35</v>
      </c>
      <c r="AB54" s="7">
        <v>25</v>
      </c>
      <c r="AC54" s="8">
        <v>9</v>
      </c>
      <c r="AD54" s="6">
        <v>12</v>
      </c>
      <c r="AE54" s="7">
        <v>9</v>
      </c>
      <c r="AF54" s="8">
        <v>3</v>
      </c>
      <c r="AG54">
        <v>157</v>
      </c>
      <c r="AH54" s="35">
        <f t="shared" si="0"/>
        <v>91</v>
      </c>
      <c r="AI54" s="36">
        <f t="shared" si="1"/>
        <v>1.3787878787878789</v>
      </c>
      <c r="AJ54" s="37">
        <f t="shared" si="2"/>
        <v>119</v>
      </c>
      <c r="AK54" s="38">
        <f t="shared" si="3"/>
        <v>3.1315789473684212</v>
      </c>
      <c r="AL54" s="35">
        <f t="shared" si="4"/>
        <v>122</v>
      </c>
      <c r="AM54" s="36">
        <f t="shared" si="5"/>
        <v>3.4857142857142858</v>
      </c>
      <c r="AN54" s="39">
        <f t="shared" si="6"/>
        <v>145</v>
      </c>
      <c r="AO54" s="36">
        <f t="shared" si="7"/>
        <v>12.083333333333334</v>
      </c>
    </row>
    <row r="55" spans="1:41" x14ac:dyDescent="0.25">
      <c r="A55">
        <v>230849</v>
      </c>
      <c r="B55" t="b">
        <v>0</v>
      </c>
      <c r="C55">
        <v>3996570</v>
      </c>
      <c r="D55">
        <v>2024</v>
      </c>
      <c r="E55">
        <v>3.07</v>
      </c>
      <c r="F55" t="s">
        <v>10</v>
      </c>
      <c r="G55" t="s">
        <v>18</v>
      </c>
      <c r="H55" t="s">
        <v>33</v>
      </c>
      <c r="I55" t="s">
        <v>45</v>
      </c>
      <c r="J55" t="s">
        <v>54</v>
      </c>
      <c r="K55" t="s">
        <v>56</v>
      </c>
      <c r="L55" t="s">
        <v>61</v>
      </c>
      <c r="M55" t="s">
        <v>149</v>
      </c>
      <c r="N55" t="s">
        <v>159</v>
      </c>
      <c r="O55" t="b">
        <v>0</v>
      </c>
      <c r="P55" t="s">
        <v>62</v>
      </c>
      <c r="Q55" t="s">
        <v>62</v>
      </c>
      <c r="R55" t="s">
        <v>114</v>
      </c>
      <c r="S55" s="64">
        <v>0</v>
      </c>
      <c r="T55">
        <v>2</v>
      </c>
      <c r="U55" s="6">
        <v>49</v>
      </c>
      <c r="V55" s="7">
        <v>33</v>
      </c>
      <c r="W55" s="8">
        <v>9</v>
      </c>
      <c r="X55" s="6">
        <v>26</v>
      </c>
      <c r="Y55" s="7">
        <v>18</v>
      </c>
      <c r="Z55" s="8">
        <v>5</v>
      </c>
      <c r="AA55" s="6">
        <v>18</v>
      </c>
      <c r="AB55" s="7">
        <v>13</v>
      </c>
      <c r="AC55" s="8">
        <v>5</v>
      </c>
      <c r="AD55" s="6">
        <v>10</v>
      </c>
      <c r="AE55" s="7">
        <v>7</v>
      </c>
      <c r="AF55" s="8">
        <v>3</v>
      </c>
      <c r="AG55">
        <v>64</v>
      </c>
      <c r="AH55" s="35">
        <f t="shared" si="0"/>
        <v>15</v>
      </c>
      <c r="AI55" s="36">
        <f t="shared" si="1"/>
        <v>0.30612244897959173</v>
      </c>
      <c r="AJ55" s="37">
        <f t="shared" si="2"/>
        <v>38</v>
      </c>
      <c r="AK55" s="38">
        <f t="shared" si="3"/>
        <v>1.4615384615384617</v>
      </c>
      <c r="AL55" s="35">
        <f t="shared" si="4"/>
        <v>46</v>
      </c>
      <c r="AM55" s="36">
        <f t="shared" si="5"/>
        <v>2.5555555555555554</v>
      </c>
      <c r="AN55" s="39">
        <f t="shared" si="6"/>
        <v>54</v>
      </c>
      <c r="AO55" s="36">
        <f t="shared" si="7"/>
        <v>5.4</v>
      </c>
    </row>
    <row r="56" spans="1:41" x14ac:dyDescent="0.25">
      <c r="A56">
        <v>230850</v>
      </c>
      <c r="B56" t="b">
        <v>0</v>
      </c>
      <c r="C56">
        <v>3147287</v>
      </c>
      <c r="D56">
        <v>2024</v>
      </c>
      <c r="E56">
        <v>2.42</v>
      </c>
      <c r="F56" t="s">
        <v>11</v>
      </c>
      <c r="G56" t="s">
        <v>22</v>
      </c>
      <c r="H56" t="s">
        <v>37</v>
      </c>
      <c r="I56" t="s">
        <v>45</v>
      </c>
      <c r="J56" t="s">
        <v>54</v>
      </c>
      <c r="K56" t="s">
        <v>56</v>
      </c>
      <c r="L56" t="s">
        <v>61</v>
      </c>
      <c r="M56" t="s">
        <v>152</v>
      </c>
      <c r="N56" t="s">
        <v>163</v>
      </c>
      <c r="O56" t="b">
        <v>0</v>
      </c>
      <c r="P56" t="s">
        <v>62</v>
      </c>
      <c r="Q56" t="s">
        <v>62</v>
      </c>
      <c r="R56" t="s">
        <v>114</v>
      </c>
      <c r="S56" s="64">
        <v>0</v>
      </c>
      <c r="T56">
        <v>1</v>
      </c>
      <c r="U56" s="6">
        <v>33</v>
      </c>
      <c r="V56" s="7">
        <v>22</v>
      </c>
      <c r="W56" s="8">
        <v>6</v>
      </c>
      <c r="X56" s="6">
        <v>35</v>
      </c>
      <c r="Y56" s="7">
        <v>24</v>
      </c>
      <c r="Z56" s="8">
        <v>7</v>
      </c>
      <c r="AA56" s="6">
        <v>52</v>
      </c>
      <c r="AB56" s="7">
        <v>37</v>
      </c>
      <c r="AC56" s="8">
        <v>13</v>
      </c>
      <c r="AD56" s="6">
        <v>27</v>
      </c>
      <c r="AE56" s="7">
        <v>19</v>
      </c>
      <c r="AF56" s="8">
        <v>7</v>
      </c>
      <c r="AG56">
        <v>111</v>
      </c>
      <c r="AH56" s="35">
        <f t="shared" si="0"/>
        <v>78</v>
      </c>
      <c r="AI56" s="36">
        <f t="shared" si="1"/>
        <v>2.3636363636363638</v>
      </c>
      <c r="AJ56" s="37">
        <f t="shared" si="2"/>
        <v>76</v>
      </c>
      <c r="AK56" s="38">
        <f t="shared" si="3"/>
        <v>2.1714285714285713</v>
      </c>
      <c r="AL56" s="35">
        <f t="shared" si="4"/>
        <v>59</v>
      </c>
      <c r="AM56" s="36">
        <f t="shared" si="5"/>
        <v>1.1346153846153846</v>
      </c>
      <c r="AN56" s="39">
        <f t="shared" si="6"/>
        <v>84</v>
      </c>
      <c r="AO56" s="36">
        <f t="shared" si="7"/>
        <v>3.1111111111111107</v>
      </c>
    </row>
    <row r="57" spans="1:41" x14ac:dyDescent="0.25">
      <c r="A57">
        <v>230852</v>
      </c>
      <c r="B57" t="b">
        <v>0</v>
      </c>
      <c r="C57">
        <v>1842722</v>
      </c>
      <c r="D57">
        <v>2020</v>
      </c>
      <c r="E57">
        <v>2.09</v>
      </c>
      <c r="F57" t="s">
        <v>12</v>
      </c>
      <c r="G57" t="s">
        <v>14</v>
      </c>
      <c r="H57" t="s">
        <v>38</v>
      </c>
      <c r="I57" t="s">
        <v>45</v>
      </c>
      <c r="J57" t="s">
        <v>54</v>
      </c>
      <c r="K57" t="s">
        <v>56</v>
      </c>
      <c r="L57" t="s">
        <v>61</v>
      </c>
      <c r="N57" t="s">
        <v>165</v>
      </c>
      <c r="O57" t="b">
        <v>0</v>
      </c>
      <c r="P57" t="s">
        <v>62</v>
      </c>
      <c r="Q57" t="s">
        <v>62</v>
      </c>
      <c r="R57" t="s">
        <v>114</v>
      </c>
      <c r="S57" s="64">
        <v>0</v>
      </c>
      <c r="T57">
        <v>1</v>
      </c>
      <c r="U57" s="6">
        <v>28</v>
      </c>
      <c r="V57" s="7">
        <v>19</v>
      </c>
      <c r="W57" s="8">
        <v>5</v>
      </c>
      <c r="X57" s="6">
        <v>27</v>
      </c>
      <c r="Y57" s="7">
        <v>19</v>
      </c>
      <c r="Z57" s="8">
        <v>6</v>
      </c>
      <c r="AA57" s="6">
        <v>101</v>
      </c>
      <c r="AB57" s="7">
        <v>73</v>
      </c>
      <c r="AC57" s="8">
        <v>26</v>
      </c>
      <c r="AD57" s="6">
        <v>20</v>
      </c>
      <c r="AE57" s="7">
        <v>14</v>
      </c>
      <c r="AF57" s="8">
        <v>5</v>
      </c>
      <c r="AG57">
        <v>57</v>
      </c>
      <c r="AH57" s="35">
        <f t="shared" si="0"/>
        <v>29</v>
      </c>
      <c r="AI57" s="36">
        <f t="shared" si="1"/>
        <v>1.0357142857142856</v>
      </c>
      <c r="AJ57" s="37">
        <f t="shared" si="2"/>
        <v>30</v>
      </c>
      <c r="AK57" s="38">
        <f t="shared" si="3"/>
        <v>1.1111111111111112</v>
      </c>
      <c r="AL57" s="35">
        <f t="shared" si="4"/>
        <v>-44</v>
      </c>
      <c r="AM57" s="36">
        <f t="shared" si="5"/>
        <v>0.4356435643564357</v>
      </c>
      <c r="AN57" s="39">
        <f t="shared" si="6"/>
        <v>37</v>
      </c>
      <c r="AO57" s="36">
        <f t="shared" si="7"/>
        <v>1.85</v>
      </c>
    </row>
    <row r="58" spans="1:41" x14ac:dyDescent="0.25">
      <c r="A58">
        <v>230853</v>
      </c>
      <c r="B58" t="b">
        <v>0</v>
      </c>
      <c r="C58">
        <v>2577517</v>
      </c>
      <c r="D58">
        <v>2024</v>
      </c>
      <c r="E58">
        <v>1.98</v>
      </c>
      <c r="F58" t="s">
        <v>12</v>
      </c>
      <c r="G58" t="s">
        <v>14</v>
      </c>
      <c r="H58" t="s">
        <v>38</v>
      </c>
      <c r="I58" t="s">
        <v>45</v>
      </c>
      <c r="J58" t="s">
        <v>54</v>
      </c>
      <c r="K58" t="s">
        <v>56</v>
      </c>
      <c r="L58" t="s">
        <v>61</v>
      </c>
      <c r="N58" t="s">
        <v>165</v>
      </c>
      <c r="O58" t="b">
        <v>0</v>
      </c>
      <c r="P58" t="s">
        <v>62</v>
      </c>
      <c r="Q58" t="s">
        <v>62</v>
      </c>
      <c r="R58" t="s">
        <v>114</v>
      </c>
      <c r="S58" s="64">
        <v>0</v>
      </c>
      <c r="T58">
        <v>1</v>
      </c>
      <c r="U58" s="6">
        <v>27</v>
      </c>
      <c r="V58" s="7">
        <v>18</v>
      </c>
      <c r="W58" s="8">
        <v>5</v>
      </c>
      <c r="X58" s="6">
        <v>26</v>
      </c>
      <c r="Y58" s="7">
        <v>18</v>
      </c>
      <c r="Z58" s="8">
        <v>5</v>
      </c>
      <c r="AA58" s="6">
        <v>104</v>
      </c>
      <c r="AB58" s="7">
        <v>75</v>
      </c>
      <c r="AC58" s="8">
        <v>26</v>
      </c>
      <c r="AD58" s="6">
        <v>21</v>
      </c>
      <c r="AE58" s="7">
        <v>15</v>
      </c>
      <c r="AF58" s="8">
        <v>6</v>
      </c>
      <c r="AG58">
        <v>87</v>
      </c>
      <c r="AH58" s="35">
        <f t="shared" si="0"/>
        <v>60</v>
      </c>
      <c r="AI58" s="36">
        <f t="shared" si="1"/>
        <v>2.2222222222222223</v>
      </c>
      <c r="AJ58" s="37">
        <f t="shared" si="2"/>
        <v>61</v>
      </c>
      <c r="AK58" s="38">
        <f t="shared" si="3"/>
        <v>2.3461538461538463</v>
      </c>
      <c r="AL58" s="35">
        <f t="shared" si="4"/>
        <v>-17</v>
      </c>
      <c r="AM58" s="36">
        <f t="shared" si="5"/>
        <v>0.16346153846153844</v>
      </c>
      <c r="AN58" s="39">
        <f t="shared" si="6"/>
        <v>66</v>
      </c>
      <c r="AO58" s="36">
        <f t="shared" si="7"/>
        <v>3.1428571428571432</v>
      </c>
    </row>
    <row r="59" spans="1:41" x14ac:dyDescent="0.25">
      <c r="A59">
        <v>230855</v>
      </c>
      <c r="B59" t="b">
        <v>0</v>
      </c>
      <c r="C59">
        <v>5163904</v>
      </c>
      <c r="D59">
        <v>2024</v>
      </c>
      <c r="E59">
        <v>3.97</v>
      </c>
      <c r="F59" t="s">
        <v>10</v>
      </c>
      <c r="G59" t="s">
        <v>23</v>
      </c>
      <c r="H59" t="s">
        <v>32</v>
      </c>
      <c r="I59" t="s">
        <v>45</v>
      </c>
      <c r="J59" t="s">
        <v>54</v>
      </c>
      <c r="K59" t="s">
        <v>56</v>
      </c>
      <c r="L59" t="s">
        <v>61</v>
      </c>
      <c r="M59" t="s">
        <v>148</v>
      </c>
      <c r="N59" t="s">
        <v>166</v>
      </c>
      <c r="O59" t="b">
        <v>0</v>
      </c>
      <c r="P59" t="s">
        <v>76</v>
      </c>
      <c r="Q59" t="s">
        <v>100</v>
      </c>
      <c r="R59" t="s">
        <v>129</v>
      </c>
      <c r="S59" s="64" t="s">
        <v>144</v>
      </c>
      <c r="T59">
        <v>1</v>
      </c>
      <c r="U59" s="6">
        <v>22</v>
      </c>
      <c r="V59" s="7">
        <v>15</v>
      </c>
      <c r="W59" s="8">
        <v>4</v>
      </c>
      <c r="X59" s="6">
        <v>13</v>
      </c>
      <c r="Y59" s="7">
        <v>9</v>
      </c>
      <c r="Z59" s="8">
        <v>3</v>
      </c>
      <c r="AA59" s="6">
        <v>21</v>
      </c>
      <c r="AB59" s="7">
        <v>15</v>
      </c>
      <c r="AC59" s="8">
        <v>5</v>
      </c>
      <c r="AD59" s="6">
        <v>8</v>
      </c>
      <c r="AE59" s="7">
        <v>6</v>
      </c>
      <c r="AF59" s="8">
        <v>2</v>
      </c>
      <c r="AG59">
        <v>19</v>
      </c>
      <c r="AH59" s="35">
        <f t="shared" si="0"/>
        <v>-3</v>
      </c>
      <c r="AI59" s="36">
        <f t="shared" si="1"/>
        <v>0.13636363636363635</v>
      </c>
      <c r="AJ59" s="37">
        <f t="shared" si="2"/>
        <v>6</v>
      </c>
      <c r="AK59" s="38">
        <f t="shared" si="3"/>
        <v>0.46153846153846145</v>
      </c>
      <c r="AL59" s="35">
        <f t="shared" si="4"/>
        <v>-2</v>
      </c>
      <c r="AM59" s="36">
        <f t="shared" si="5"/>
        <v>9.5238095238095233E-2</v>
      </c>
      <c r="AN59" s="39">
        <f t="shared" si="6"/>
        <v>11</v>
      </c>
      <c r="AO59" s="36">
        <f t="shared" si="7"/>
        <v>1.375</v>
      </c>
    </row>
    <row r="60" spans="1:41" x14ac:dyDescent="0.25">
      <c r="A60">
        <v>230855</v>
      </c>
      <c r="B60" t="b">
        <v>0</v>
      </c>
      <c r="C60">
        <v>5163904</v>
      </c>
      <c r="D60">
        <v>2024</v>
      </c>
      <c r="E60">
        <v>3.97</v>
      </c>
      <c r="F60" t="s">
        <v>10</v>
      </c>
      <c r="G60" t="s">
        <v>23</v>
      </c>
      <c r="H60" t="s">
        <v>32</v>
      </c>
      <c r="I60" t="s">
        <v>45</v>
      </c>
      <c r="J60" t="s">
        <v>54</v>
      </c>
      <c r="K60" t="s">
        <v>56</v>
      </c>
      <c r="L60" t="s">
        <v>61</v>
      </c>
      <c r="M60" t="s">
        <v>148</v>
      </c>
      <c r="N60" t="s">
        <v>166</v>
      </c>
      <c r="O60" t="b">
        <v>0</v>
      </c>
      <c r="P60" t="s">
        <v>71</v>
      </c>
      <c r="Q60" t="s">
        <v>104</v>
      </c>
      <c r="R60" t="s">
        <v>133</v>
      </c>
      <c r="S60" s="64" t="s">
        <v>28</v>
      </c>
      <c r="T60">
        <v>2</v>
      </c>
      <c r="U60" s="6">
        <v>23</v>
      </c>
      <c r="V60" s="7">
        <v>16</v>
      </c>
      <c r="W60" s="8">
        <v>4</v>
      </c>
      <c r="X60" s="6">
        <v>21</v>
      </c>
      <c r="Y60" s="7">
        <v>15</v>
      </c>
      <c r="Z60" s="8">
        <v>4</v>
      </c>
      <c r="AA60" s="6">
        <v>42</v>
      </c>
      <c r="AB60" s="7">
        <v>30</v>
      </c>
      <c r="AC60" s="8">
        <v>11</v>
      </c>
      <c r="AD60" s="6">
        <v>10</v>
      </c>
      <c r="AE60" s="7">
        <v>7</v>
      </c>
      <c r="AF60" s="8">
        <v>3</v>
      </c>
      <c r="AG60">
        <v>37</v>
      </c>
      <c r="AH60" s="35">
        <f t="shared" si="0"/>
        <v>14</v>
      </c>
      <c r="AI60" s="36">
        <f t="shared" si="1"/>
        <v>0.60869565217391308</v>
      </c>
      <c r="AJ60" s="37">
        <f t="shared" si="2"/>
        <v>16</v>
      </c>
      <c r="AK60" s="38">
        <f t="shared" si="3"/>
        <v>0.76190476190476186</v>
      </c>
      <c r="AL60" s="35">
        <f t="shared" si="4"/>
        <v>-5</v>
      </c>
      <c r="AM60" s="36">
        <f t="shared" si="5"/>
        <v>0.11904761904761907</v>
      </c>
      <c r="AN60" s="39">
        <f t="shared" si="6"/>
        <v>27</v>
      </c>
      <c r="AO60" s="36">
        <f t="shared" si="7"/>
        <v>2.7</v>
      </c>
    </row>
    <row r="61" spans="1:41" x14ac:dyDescent="0.25">
      <c r="A61">
        <v>230855</v>
      </c>
      <c r="B61" t="b">
        <v>0</v>
      </c>
      <c r="C61">
        <v>5163904</v>
      </c>
      <c r="D61">
        <v>2024</v>
      </c>
      <c r="E61">
        <v>3.97</v>
      </c>
      <c r="F61" t="s">
        <v>10</v>
      </c>
      <c r="G61" t="s">
        <v>23</v>
      </c>
      <c r="H61" t="s">
        <v>32</v>
      </c>
      <c r="I61" t="s">
        <v>45</v>
      </c>
      <c r="J61" t="s">
        <v>54</v>
      </c>
      <c r="K61" t="s">
        <v>56</v>
      </c>
      <c r="L61" t="s">
        <v>61</v>
      </c>
      <c r="M61" t="s">
        <v>148</v>
      </c>
      <c r="N61" t="s">
        <v>166</v>
      </c>
      <c r="O61" t="b">
        <v>0</v>
      </c>
      <c r="P61" t="s">
        <v>62</v>
      </c>
      <c r="Q61" t="s">
        <v>62</v>
      </c>
      <c r="R61" t="s">
        <v>114</v>
      </c>
      <c r="S61" s="64">
        <v>0</v>
      </c>
      <c r="T61">
        <v>1</v>
      </c>
      <c r="U61" s="6">
        <v>22</v>
      </c>
      <c r="V61" s="7">
        <v>15</v>
      </c>
      <c r="W61" s="8">
        <v>4</v>
      </c>
      <c r="X61" s="6">
        <v>13</v>
      </c>
      <c r="Y61" s="7">
        <v>9</v>
      </c>
      <c r="Z61" s="8">
        <v>3</v>
      </c>
      <c r="AA61" s="6">
        <v>21</v>
      </c>
      <c r="AB61" s="7">
        <v>15</v>
      </c>
      <c r="AC61" s="8">
        <v>5</v>
      </c>
      <c r="AD61" s="6">
        <v>8</v>
      </c>
      <c r="AE61" s="7">
        <v>6</v>
      </c>
      <c r="AF61" s="8">
        <v>2</v>
      </c>
      <c r="AG61">
        <v>19</v>
      </c>
      <c r="AH61" s="35">
        <f t="shared" si="0"/>
        <v>-3</v>
      </c>
      <c r="AI61" s="36">
        <f t="shared" si="1"/>
        <v>0.13636363636363635</v>
      </c>
      <c r="AJ61" s="37">
        <f t="shared" si="2"/>
        <v>6</v>
      </c>
      <c r="AK61" s="38">
        <f t="shared" si="3"/>
        <v>0.46153846153846145</v>
      </c>
      <c r="AL61" s="35">
        <f t="shared" si="4"/>
        <v>-2</v>
      </c>
      <c r="AM61" s="36">
        <f t="shared" si="5"/>
        <v>9.5238095238095233E-2</v>
      </c>
      <c r="AN61" s="39">
        <f t="shared" si="6"/>
        <v>11</v>
      </c>
      <c r="AO61" s="36">
        <f t="shared" si="7"/>
        <v>1.375</v>
      </c>
    </row>
    <row r="62" spans="1:41" x14ac:dyDescent="0.25">
      <c r="A62">
        <v>230855</v>
      </c>
      <c r="B62" t="b">
        <v>0</v>
      </c>
      <c r="C62">
        <v>5163904</v>
      </c>
      <c r="D62">
        <v>2024</v>
      </c>
      <c r="E62">
        <v>3.97</v>
      </c>
      <c r="F62" t="s">
        <v>10</v>
      </c>
      <c r="G62" t="s">
        <v>23</v>
      </c>
      <c r="H62" t="s">
        <v>32</v>
      </c>
      <c r="I62" t="s">
        <v>45</v>
      </c>
      <c r="J62" t="s">
        <v>54</v>
      </c>
      <c r="K62" t="s">
        <v>56</v>
      </c>
      <c r="L62" t="s">
        <v>61</v>
      </c>
      <c r="M62" t="s">
        <v>148</v>
      </c>
      <c r="N62" t="s">
        <v>166</v>
      </c>
      <c r="O62" t="b">
        <v>0</v>
      </c>
      <c r="P62" t="s">
        <v>71</v>
      </c>
      <c r="Q62" t="s">
        <v>94</v>
      </c>
      <c r="R62" t="s">
        <v>123</v>
      </c>
      <c r="S62" s="64" t="s">
        <v>28</v>
      </c>
      <c r="T62">
        <v>2</v>
      </c>
      <c r="U62" s="6">
        <v>23</v>
      </c>
      <c r="V62" s="7">
        <v>16</v>
      </c>
      <c r="W62" s="8">
        <v>4</v>
      </c>
      <c r="X62" s="6">
        <v>21</v>
      </c>
      <c r="Y62" s="7">
        <v>15</v>
      </c>
      <c r="Z62" s="8">
        <v>4</v>
      </c>
      <c r="AA62" s="6">
        <v>42</v>
      </c>
      <c r="AB62" s="7">
        <v>30</v>
      </c>
      <c r="AC62" s="8">
        <v>11</v>
      </c>
      <c r="AD62" s="6">
        <v>10</v>
      </c>
      <c r="AE62" s="7">
        <v>7</v>
      </c>
      <c r="AF62" s="8">
        <v>3</v>
      </c>
      <c r="AG62">
        <v>37</v>
      </c>
      <c r="AH62" s="35">
        <f t="shared" si="0"/>
        <v>14</v>
      </c>
      <c r="AI62" s="36">
        <f t="shared" si="1"/>
        <v>0.60869565217391308</v>
      </c>
      <c r="AJ62" s="37">
        <f t="shared" si="2"/>
        <v>16</v>
      </c>
      <c r="AK62" s="38">
        <f t="shared" si="3"/>
        <v>0.76190476190476186</v>
      </c>
      <c r="AL62" s="35">
        <f t="shared" si="4"/>
        <v>-5</v>
      </c>
      <c r="AM62" s="36">
        <f t="shared" si="5"/>
        <v>0.11904761904761907</v>
      </c>
      <c r="AN62" s="39">
        <f t="shared" si="6"/>
        <v>27</v>
      </c>
      <c r="AO62" s="36">
        <f t="shared" si="7"/>
        <v>2.7</v>
      </c>
    </row>
    <row r="63" spans="1:41" x14ac:dyDescent="0.25">
      <c r="A63">
        <v>230855</v>
      </c>
      <c r="B63" t="b">
        <v>0</v>
      </c>
      <c r="C63">
        <v>5163904</v>
      </c>
      <c r="D63">
        <v>2024</v>
      </c>
      <c r="E63">
        <v>3.97</v>
      </c>
      <c r="F63" t="s">
        <v>10</v>
      </c>
      <c r="G63" t="s">
        <v>23</v>
      </c>
      <c r="H63" t="s">
        <v>32</v>
      </c>
      <c r="I63" t="s">
        <v>45</v>
      </c>
      <c r="J63" t="s">
        <v>54</v>
      </c>
      <c r="K63" t="s">
        <v>56</v>
      </c>
      <c r="L63" t="s">
        <v>61</v>
      </c>
      <c r="M63" t="s">
        <v>148</v>
      </c>
      <c r="N63" t="s">
        <v>166</v>
      </c>
      <c r="O63" t="b">
        <v>0</v>
      </c>
      <c r="P63" t="s">
        <v>74</v>
      </c>
      <c r="Q63" t="s">
        <v>97</v>
      </c>
      <c r="R63" t="s">
        <v>126</v>
      </c>
      <c r="S63" s="64">
        <v>0</v>
      </c>
      <c r="T63">
        <v>1</v>
      </c>
      <c r="U63" s="6">
        <v>22</v>
      </c>
      <c r="V63" s="7">
        <v>15</v>
      </c>
      <c r="W63" s="8">
        <v>4</v>
      </c>
      <c r="X63" s="6">
        <v>13</v>
      </c>
      <c r="Y63" s="7">
        <v>9</v>
      </c>
      <c r="Z63" s="8">
        <v>3</v>
      </c>
      <c r="AA63" s="6">
        <v>21</v>
      </c>
      <c r="AB63" s="7">
        <v>15</v>
      </c>
      <c r="AC63" s="8">
        <v>5</v>
      </c>
      <c r="AD63" s="6">
        <v>8</v>
      </c>
      <c r="AE63" s="7">
        <v>6</v>
      </c>
      <c r="AF63" s="8">
        <v>2</v>
      </c>
      <c r="AG63">
        <v>19</v>
      </c>
      <c r="AH63" s="35">
        <f t="shared" si="0"/>
        <v>-3</v>
      </c>
      <c r="AI63" s="36">
        <f t="shared" si="1"/>
        <v>0.13636363636363635</v>
      </c>
      <c r="AJ63" s="37">
        <f t="shared" si="2"/>
        <v>6</v>
      </c>
      <c r="AK63" s="38">
        <f t="shared" si="3"/>
        <v>0.46153846153846145</v>
      </c>
      <c r="AL63" s="35">
        <f t="shared" si="4"/>
        <v>-2</v>
      </c>
      <c r="AM63" s="36">
        <f t="shared" si="5"/>
        <v>9.5238095238095233E-2</v>
      </c>
      <c r="AN63" s="39">
        <f t="shared" si="6"/>
        <v>11</v>
      </c>
      <c r="AO63" s="36">
        <f t="shared" si="7"/>
        <v>1.375</v>
      </c>
    </row>
    <row r="64" spans="1:41" x14ac:dyDescent="0.25">
      <c r="A64">
        <v>230855</v>
      </c>
      <c r="B64" t="b">
        <v>0</v>
      </c>
      <c r="C64">
        <v>5163904</v>
      </c>
      <c r="D64">
        <v>2024</v>
      </c>
      <c r="E64">
        <v>3.97</v>
      </c>
      <c r="F64" t="s">
        <v>10</v>
      </c>
      <c r="G64" t="s">
        <v>23</v>
      </c>
      <c r="H64" t="s">
        <v>32</v>
      </c>
      <c r="I64" t="s">
        <v>45</v>
      </c>
      <c r="J64" t="s">
        <v>54</v>
      </c>
      <c r="K64" t="s">
        <v>56</v>
      </c>
      <c r="L64" t="s">
        <v>61</v>
      </c>
      <c r="M64" t="s">
        <v>148</v>
      </c>
      <c r="N64" t="s">
        <v>166</v>
      </c>
      <c r="O64" t="b">
        <v>0</v>
      </c>
      <c r="P64" t="s">
        <v>63</v>
      </c>
      <c r="Q64" t="s">
        <v>86</v>
      </c>
      <c r="R64" t="s">
        <v>115</v>
      </c>
      <c r="S64" s="64" t="s">
        <v>144</v>
      </c>
      <c r="T64">
        <v>2</v>
      </c>
      <c r="U64" s="6">
        <v>23</v>
      </c>
      <c r="V64" s="7">
        <v>16</v>
      </c>
      <c r="W64" s="8">
        <v>4</v>
      </c>
      <c r="X64" s="6">
        <v>21</v>
      </c>
      <c r="Y64" s="7">
        <v>15</v>
      </c>
      <c r="Z64" s="8">
        <v>4</v>
      </c>
      <c r="AA64" s="6">
        <v>42</v>
      </c>
      <c r="AB64" s="7">
        <v>30</v>
      </c>
      <c r="AC64" s="8">
        <v>11</v>
      </c>
      <c r="AD64" s="6">
        <v>10</v>
      </c>
      <c r="AE64" s="7">
        <v>7</v>
      </c>
      <c r="AF64" s="8">
        <v>3</v>
      </c>
      <c r="AG64">
        <v>37</v>
      </c>
      <c r="AH64" s="35">
        <f t="shared" si="0"/>
        <v>14</v>
      </c>
      <c r="AI64" s="36">
        <f t="shared" si="1"/>
        <v>0.60869565217391308</v>
      </c>
      <c r="AJ64" s="37">
        <f t="shared" si="2"/>
        <v>16</v>
      </c>
      <c r="AK64" s="38">
        <f t="shared" si="3"/>
        <v>0.76190476190476186</v>
      </c>
      <c r="AL64" s="35">
        <f t="shared" si="4"/>
        <v>-5</v>
      </c>
      <c r="AM64" s="36">
        <f t="shared" si="5"/>
        <v>0.11904761904761907</v>
      </c>
      <c r="AN64" s="39">
        <f t="shared" si="6"/>
        <v>27</v>
      </c>
      <c r="AO64" s="36">
        <f t="shared" si="7"/>
        <v>2.7</v>
      </c>
    </row>
    <row r="65" spans="1:41" x14ac:dyDescent="0.25">
      <c r="A65">
        <v>230855</v>
      </c>
      <c r="B65" t="b">
        <v>0</v>
      </c>
      <c r="C65">
        <v>5163904</v>
      </c>
      <c r="D65">
        <v>2024</v>
      </c>
      <c r="E65">
        <v>3.97</v>
      </c>
      <c r="F65" t="s">
        <v>10</v>
      </c>
      <c r="G65" t="s">
        <v>23</v>
      </c>
      <c r="H65" t="s">
        <v>32</v>
      </c>
      <c r="I65" t="s">
        <v>45</v>
      </c>
      <c r="J65" t="s">
        <v>54</v>
      </c>
      <c r="K65" t="s">
        <v>56</v>
      </c>
      <c r="L65" t="s">
        <v>61</v>
      </c>
      <c r="M65" t="s">
        <v>148</v>
      </c>
      <c r="N65" t="s">
        <v>166</v>
      </c>
      <c r="O65" t="b">
        <v>0</v>
      </c>
      <c r="P65" t="s">
        <v>73</v>
      </c>
      <c r="Q65" t="s">
        <v>96</v>
      </c>
      <c r="R65" t="s">
        <v>125</v>
      </c>
      <c r="S65" s="64" t="s">
        <v>28</v>
      </c>
      <c r="T65">
        <v>3</v>
      </c>
      <c r="U65" s="6">
        <v>31</v>
      </c>
      <c r="V65" s="7">
        <v>21</v>
      </c>
      <c r="W65" s="8">
        <v>5</v>
      </c>
      <c r="X65" s="6">
        <v>42</v>
      </c>
      <c r="Y65" s="7">
        <v>29</v>
      </c>
      <c r="Z65" s="8">
        <v>9</v>
      </c>
      <c r="AA65" s="6">
        <v>80</v>
      </c>
      <c r="AB65" s="7">
        <v>58</v>
      </c>
      <c r="AC65" s="8">
        <v>20</v>
      </c>
      <c r="AD65" s="6">
        <v>18</v>
      </c>
      <c r="AE65" s="7">
        <v>13</v>
      </c>
      <c r="AF65" s="8">
        <v>5</v>
      </c>
      <c r="AG65">
        <v>56</v>
      </c>
      <c r="AH65" s="35">
        <f t="shared" si="0"/>
        <v>25</v>
      </c>
      <c r="AI65" s="36">
        <f t="shared" si="1"/>
        <v>0.80645161290322576</v>
      </c>
      <c r="AJ65" s="37">
        <f t="shared" si="2"/>
        <v>14</v>
      </c>
      <c r="AK65" s="38">
        <f t="shared" si="3"/>
        <v>0.33333333333333326</v>
      </c>
      <c r="AL65" s="35">
        <f t="shared" si="4"/>
        <v>-24</v>
      </c>
      <c r="AM65" s="36">
        <f t="shared" si="5"/>
        <v>0.30000000000000004</v>
      </c>
      <c r="AN65" s="39">
        <f t="shared" si="6"/>
        <v>38</v>
      </c>
      <c r="AO65" s="36">
        <f t="shared" si="7"/>
        <v>2.1111111111111112</v>
      </c>
    </row>
    <row r="66" spans="1:41" x14ac:dyDescent="0.25">
      <c r="A66">
        <v>230855</v>
      </c>
      <c r="B66" t="b">
        <v>0</v>
      </c>
      <c r="C66">
        <v>5163904</v>
      </c>
      <c r="D66">
        <v>2024</v>
      </c>
      <c r="E66">
        <v>3.97</v>
      </c>
      <c r="F66" t="s">
        <v>10</v>
      </c>
      <c r="G66" t="s">
        <v>23</v>
      </c>
      <c r="H66" t="s">
        <v>32</v>
      </c>
      <c r="I66" t="s">
        <v>45</v>
      </c>
      <c r="J66" t="s">
        <v>54</v>
      </c>
      <c r="K66" t="s">
        <v>56</v>
      </c>
      <c r="L66" t="s">
        <v>61</v>
      </c>
      <c r="M66" t="s">
        <v>148</v>
      </c>
      <c r="N66" t="s">
        <v>166</v>
      </c>
      <c r="O66" t="b">
        <v>0</v>
      </c>
      <c r="P66" t="s">
        <v>76</v>
      </c>
      <c r="Q66" t="s">
        <v>99</v>
      </c>
      <c r="R66" t="s">
        <v>128</v>
      </c>
      <c r="S66" s="64">
        <v>0</v>
      </c>
      <c r="T66">
        <v>1</v>
      </c>
      <c r="U66" s="6">
        <v>22</v>
      </c>
      <c r="V66" s="7">
        <v>15</v>
      </c>
      <c r="W66" s="8">
        <v>4</v>
      </c>
      <c r="X66" s="6">
        <v>13</v>
      </c>
      <c r="Y66" s="7">
        <v>9</v>
      </c>
      <c r="Z66" s="8">
        <v>3</v>
      </c>
      <c r="AA66" s="6">
        <v>21</v>
      </c>
      <c r="AB66" s="7">
        <v>15</v>
      </c>
      <c r="AC66" s="8">
        <v>5</v>
      </c>
      <c r="AD66" s="6">
        <v>8</v>
      </c>
      <c r="AE66" s="7">
        <v>6</v>
      </c>
      <c r="AF66" s="8">
        <v>2</v>
      </c>
      <c r="AG66">
        <v>19</v>
      </c>
      <c r="AH66" s="35">
        <f t="shared" si="0"/>
        <v>-3</v>
      </c>
      <c r="AI66" s="36">
        <f t="shared" si="1"/>
        <v>0.13636363636363635</v>
      </c>
      <c r="AJ66" s="37">
        <f t="shared" si="2"/>
        <v>6</v>
      </c>
      <c r="AK66" s="38">
        <f t="shared" si="3"/>
        <v>0.46153846153846145</v>
      </c>
      <c r="AL66" s="35">
        <f t="shared" si="4"/>
        <v>-2</v>
      </c>
      <c r="AM66" s="36">
        <f t="shared" si="5"/>
        <v>9.5238095238095233E-2</v>
      </c>
      <c r="AN66" s="39">
        <f t="shared" si="6"/>
        <v>11</v>
      </c>
      <c r="AO66" s="36">
        <f t="shared" si="7"/>
        <v>1.375</v>
      </c>
    </row>
    <row r="67" spans="1:41" x14ac:dyDescent="0.25">
      <c r="A67">
        <v>230855</v>
      </c>
      <c r="B67" t="b">
        <v>0</v>
      </c>
      <c r="C67">
        <v>5163904</v>
      </c>
      <c r="D67">
        <v>2024</v>
      </c>
      <c r="E67">
        <v>3.97</v>
      </c>
      <c r="F67" t="s">
        <v>10</v>
      </c>
      <c r="G67" t="s">
        <v>23</v>
      </c>
      <c r="H67" t="s">
        <v>32</v>
      </c>
      <c r="I67" t="s">
        <v>45</v>
      </c>
      <c r="J67" t="s">
        <v>54</v>
      </c>
      <c r="K67" t="s">
        <v>56</v>
      </c>
      <c r="L67" t="s">
        <v>61</v>
      </c>
      <c r="M67" t="s">
        <v>148</v>
      </c>
      <c r="N67" t="s">
        <v>166</v>
      </c>
      <c r="O67" t="b">
        <v>0</v>
      </c>
      <c r="P67" t="s">
        <v>75</v>
      </c>
      <c r="Q67" t="s">
        <v>98</v>
      </c>
      <c r="R67" t="s">
        <v>127</v>
      </c>
      <c r="S67" s="64" t="s">
        <v>21</v>
      </c>
      <c r="T67">
        <v>2</v>
      </c>
      <c r="U67" s="6">
        <v>23</v>
      </c>
      <c r="V67" s="7">
        <v>16</v>
      </c>
      <c r="W67" s="8">
        <v>4</v>
      </c>
      <c r="X67" s="6">
        <v>21</v>
      </c>
      <c r="Y67" s="7">
        <v>15</v>
      </c>
      <c r="Z67" s="8">
        <v>4</v>
      </c>
      <c r="AA67" s="6">
        <v>42</v>
      </c>
      <c r="AB67" s="7">
        <v>30</v>
      </c>
      <c r="AC67" s="8">
        <v>11</v>
      </c>
      <c r="AD67" s="6">
        <v>10</v>
      </c>
      <c r="AE67" s="7">
        <v>7</v>
      </c>
      <c r="AF67" s="8">
        <v>3</v>
      </c>
      <c r="AG67">
        <v>37</v>
      </c>
      <c r="AH67" s="35">
        <f t="shared" si="0"/>
        <v>14</v>
      </c>
      <c r="AI67" s="36">
        <f t="shared" si="1"/>
        <v>0.60869565217391308</v>
      </c>
      <c r="AJ67" s="37">
        <f t="shared" si="2"/>
        <v>16</v>
      </c>
      <c r="AK67" s="38">
        <f t="shared" si="3"/>
        <v>0.76190476190476186</v>
      </c>
      <c r="AL67" s="35">
        <f t="shared" si="4"/>
        <v>-5</v>
      </c>
      <c r="AM67" s="36">
        <f t="shared" si="5"/>
        <v>0.11904761904761907</v>
      </c>
      <c r="AN67" s="39">
        <f t="shared" si="6"/>
        <v>27</v>
      </c>
      <c r="AO67" s="36">
        <f t="shared" si="7"/>
        <v>2.7</v>
      </c>
    </row>
    <row r="68" spans="1:41" x14ac:dyDescent="0.25">
      <c r="A68">
        <v>230855</v>
      </c>
      <c r="B68" t="b">
        <v>0</v>
      </c>
      <c r="C68">
        <v>5163904</v>
      </c>
      <c r="D68">
        <v>2024</v>
      </c>
      <c r="E68">
        <v>3.97</v>
      </c>
      <c r="F68" t="s">
        <v>10</v>
      </c>
      <c r="G68" t="s">
        <v>23</v>
      </c>
      <c r="H68" t="s">
        <v>32</v>
      </c>
      <c r="I68" t="s">
        <v>45</v>
      </c>
      <c r="J68" t="s">
        <v>54</v>
      </c>
      <c r="K68" t="s">
        <v>56</v>
      </c>
      <c r="L68" t="s">
        <v>61</v>
      </c>
      <c r="M68" t="s">
        <v>148</v>
      </c>
      <c r="N68" t="s">
        <v>166</v>
      </c>
      <c r="O68" t="b">
        <v>0</v>
      </c>
      <c r="P68" t="s">
        <v>65</v>
      </c>
      <c r="Q68" t="s">
        <v>88</v>
      </c>
      <c r="R68" t="s">
        <v>117</v>
      </c>
      <c r="S68" s="64" t="s">
        <v>28</v>
      </c>
      <c r="T68">
        <v>3</v>
      </c>
      <c r="U68" s="6">
        <v>31</v>
      </c>
      <c r="V68" s="7">
        <v>21</v>
      </c>
      <c r="W68" s="8">
        <v>5</v>
      </c>
      <c r="X68" s="6">
        <v>42</v>
      </c>
      <c r="Y68" s="7">
        <v>29</v>
      </c>
      <c r="Z68" s="8">
        <v>9</v>
      </c>
      <c r="AA68" s="6">
        <v>80</v>
      </c>
      <c r="AB68" s="7">
        <v>58</v>
      </c>
      <c r="AC68" s="8">
        <v>20</v>
      </c>
      <c r="AD68" s="6">
        <v>18</v>
      </c>
      <c r="AE68" s="7">
        <v>13</v>
      </c>
      <c r="AF68" s="8">
        <v>5</v>
      </c>
      <c r="AG68">
        <v>56</v>
      </c>
      <c r="AH68" s="35">
        <f t="shared" ref="AH68:AH131" si="8">AG68-U68</f>
        <v>25</v>
      </c>
      <c r="AI68" s="36">
        <f t="shared" ref="AI68:AI131" si="9">ABS(1 - (AG68/U68))</f>
        <v>0.80645161290322576</v>
      </c>
      <c r="AJ68" s="37">
        <f t="shared" ref="AJ68:AJ131" si="10">AG68-X68</f>
        <v>14</v>
      </c>
      <c r="AK68" s="38">
        <f t="shared" ref="AK68:AK131" si="11">ABS(1 - (AG68/X68))</f>
        <v>0.33333333333333326</v>
      </c>
      <c r="AL68" s="35">
        <f t="shared" ref="AL68:AL131" si="12">AG68-AA68</f>
        <v>-24</v>
      </c>
      <c r="AM68" s="36">
        <f t="shared" ref="AM68:AM131" si="13">ABS(1 - (AG68/AA68))</f>
        <v>0.30000000000000004</v>
      </c>
      <c r="AN68" s="39">
        <f t="shared" ref="AN68:AN131" si="14">AG68-AD68</f>
        <v>38</v>
      </c>
      <c r="AO68" s="36">
        <f t="shared" ref="AO68:AO131" si="15">ABS(1 - (AG68/AD68))</f>
        <v>2.1111111111111112</v>
      </c>
    </row>
    <row r="69" spans="1:41" x14ac:dyDescent="0.25">
      <c r="A69">
        <v>230855</v>
      </c>
      <c r="B69" t="b">
        <v>0</v>
      </c>
      <c r="C69">
        <v>5163904</v>
      </c>
      <c r="D69">
        <v>2024</v>
      </c>
      <c r="E69">
        <v>3.97</v>
      </c>
      <c r="F69" t="s">
        <v>10</v>
      </c>
      <c r="G69" t="s">
        <v>23</v>
      </c>
      <c r="H69" t="s">
        <v>32</v>
      </c>
      <c r="I69" t="s">
        <v>45</v>
      </c>
      <c r="J69" t="s">
        <v>54</v>
      </c>
      <c r="K69" t="s">
        <v>56</v>
      </c>
      <c r="L69" t="s">
        <v>61</v>
      </c>
      <c r="M69" t="s">
        <v>148</v>
      </c>
      <c r="N69" t="s">
        <v>166</v>
      </c>
      <c r="O69" t="b">
        <v>0</v>
      </c>
      <c r="P69" t="s">
        <v>80</v>
      </c>
      <c r="Q69" t="s">
        <v>105</v>
      </c>
      <c r="R69" t="s">
        <v>134</v>
      </c>
      <c r="S69" s="64" t="s">
        <v>28</v>
      </c>
      <c r="T69">
        <v>1</v>
      </c>
      <c r="U69" s="6">
        <v>22</v>
      </c>
      <c r="V69" s="7">
        <v>15</v>
      </c>
      <c r="W69" s="8">
        <v>4</v>
      </c>
      <c r="X69" s="6">
        <v>13</v>
      </c>
      <c r="Y69" s="7">
        <v>9</v>
      </c>
      <c r="Z69" s="8">
        <v>3</v>
      </c>
      <c r="AA69" s="6">
        <v>21</v>
      </c>
      <c r="AB69" s="7">
        <v>15</v>
      </c>
      <c r="AC69" s="8">
        <v>5</v>
      </c>
      <c r="AD69" s="6">
        <v>8</v>
      </c>
      <c r="AE69" s="7">
        <v>6</v>
      </c>
      <c r="AF69" s="8">
        <v>2</v>
      </c>
      <c r="AG69">
        <v>19</v>
      </c>
      <c r="AH69" s="35">
        <f t="shared" si="8"/>
        <v>-3</v>
      </c>
      <c r="AI69" s="36">
        <f t="shared" si="9"/>
        <v>0.13636363636363635</v>
      </c>
      <c r="AJ69" s="37">
        <f t="shared" si="10"/>
        <v>6</v>
      </c>
      <c r="AK69" s="38">
        <f t="shared" si="11"/>
        <v>0.46153846153846145</v>
      </c>
      <c r="AL69" s="35">
        <f t="shared" si="12"/>
        <v>-2</v>
      </c>
      <c r="AM69" s="36">
        <f t="shared" si="13"/>
        <v>9.5238095238095233E-2</v>
      </c>
      <c r="AN69" s="39">
        <f t="shared" si="14"/>
        <v>11</v>
      </c>
      <c r="AO69" s="36">
        <f t="shared" si="15"/>
        <v>1.375</v>
      </c>
    </row>
    <row r="70" spans="1:41" x14ac:dyDescent="0.25">
      <c r="A70">
        <v>230855</v>
      </c>
      <c r="B70" t="b">
        <v>0</v>
      </c>
      <c r="C70">
        <v>5163904</v>
      </c>
      <c r="D70">
        <v>2024</v>
      </c>
      <c r="E70">
        <v>3.97</v>
      </c>
      <c r="F70" t="s">
        <v>10</v>
      </c>
      <c r="G70" t="s">
        <v>23</v>
      </c>
      <c r="H70" t="s">
        <v>32</v>
      </c>
      <c r="I70" t="s">
        <v>45</v>
      </c>
      <c r="J70" t="s">
        <v>54</v>
      </c>
      <c r="K70" t="s">
        <v>56</v>
      </c>
      <c r="L70" t="s">
        <v>61</v>
      </c>
      <c r="M70" t="s">
        <v>148</v>
      </c>
      <c r="N70" t="s">
        <v>166</v>
      </c>
      <c r="O70" t="b">
        <v>0</v>
      </c>
      <c r="P70" t="s">
        <v>79</v>
      </c>
      <c r="Q70" t="s">
        <v>103</v>
      </c>
      <c r="R70" t="s">
        <v>132</v>
      </c>
      <c r="S70" s="64" t="s">
        <v>28</v>
      </c>
      <c r="T70">
        <v>2</v>
      </c>
      <c r="U70" s="6">
        <v>23</v>
      </c>
      <c r="V70" s="7">
        <v>16</v>
      </c>
      <c r="W70" s="8">
        <v>4</v>
      </c>
      <c r="X70" s="6">
        <v>21</v>
      </c>
      <c r="Y70" s="7">
        <v>15</v>
      </c>
      <c r="Z70" s="8">
        <v>4</v>
      </c>
      <c r="AA70" s="6">
        <v>42</v>
      </c>
      <c r="AB70" s="7">
        <v>30</v>
      </c>
      <c r="AC70" s="8">
        <v>11</v>
      </c>
      <c r="AD70" s="6">
        <v>10</v>
      </c>
      <c r="AE70" s="7">
        <v>7</v>
      </c>
      <c r="AF70" s="8">
        <v>3</v>
      </c>
      <c r="AG70">
        <v>37</v>
      </c>
      <c r="AH70" s="35">
        <f t="shared" si="8"/>
        <v>14</v>
      </c>
      <c r="AI70" s="36">
        <f t="shared" si="9"/>
        <v>0.60869565217391308</v>
      </c>
      <c r="AJ70" s="37">
        <f t="shared" si="10"/>
        <v>16</v>
      </c>
      <c r="AK70" s="38">
        <f t="shared" si="11"/>
        <v>0.76190476190476186</v>
      </c>
      <c r="AL70" s="35">
        <f t="shared" si="12"/>
        <v>-5</v>
      </c>
      <c r="AM70" s="36">
        <f t="shared" si="13"/>
        <v>0.11904761904761907</v>
      </c>
      <c r="AN70" s="39">
        <f t="shared" si="14"/>
        <v>27</v>
      </c>
      <c r="AO70" s="36">
        <f t="shared" si="15"/>
        <v>2.7</v>
      </c>
    </row>
    <row r="71" spans="1:41" x14ac:dyDescent="0.25">
      <c r="A71">
        <v>230855</v>
      </c>
      <c r="B71" t="b">
        <v>0</v>
      </c>
      <c r="C71">
        <v>5163904</v>
      </c>
      <c r="D71">
        <v>2024</v>
      </c>
      <c r="E71">
        <v>3.97</v>
      </c>
      <c r="F71" t="s">
        <v>10</v>
      </c>
      <c r="G71" t="s">
        <v>23</v>
      </c>
      <c r="H71" t="s">
        <v>32</v>
      </c>
      <c r="I71" t="s">
        <v>45</v>
      </c>
      <c r="J71" t="s">
        <v>54</v>
      </c>
      <c r="K71" t="s">
        <v>56</v>
      </c>
      <c r="L71" t="s">
        <v>61</v>
      </c>
      <c r="M71" t="s">
        <v>148</v>
      </c>
      <c r="N71" t="s">
        <v>166</v>
      </c>
      <c r="O71" t="b">
        <v>0</v>
      </c>
      <c r="P71" t="s">
        <v>67</v>
      </c>
      <c r="Q71" t="s">
        <v>90</v>
      </c>
      <c r="R71" t="s">
        <v>119</v>
      </c>
      <c r="S71" s="64" t="s">
        <v>28</v>
      </c>
      <c r="T71">
        <v>2</v>
      </c>
      <c r="U71" s="6">
        <v>23</v>
      </c>
      <c r="V71" s="7">
        <v>16</v>
      </c>
      <c r="W71" s="8">
        <v>4</v>
      </c>
      <c r="X71" s="6">
        <v>21</v>
      </c>
      <c r="Y71" s="7">
        <v>15</v>
      </c>
      <c r="Z71" s="8">
        <v>4</v>
      </c>
      <c r="AA71" s="6">
        <v>42</v>
      </c>
      <c r="AB71" s="7">
        <v>30</v>
      </c>
      <c r="AC71" s="8">
        <v>11</v>
      </c>
      <c r="AD71" s="6">
        <v>10</v>
      </c>
      <c r="AE71" s="7">
        <v>7</v>
      </c>
      <c r="AF71" s="8">
        <v>3</v>
      </c>
      <c r="AG71">
        <v>37</v>
      </c>
      <c r="AH71" s="35">
        <f t="shared" si="8"/>
        <v>14</v>
      </c>
      <c r="AI71" s="36">
        <f t="shared" si="9"/>
        <v>0.60869565217391308</v>
      </c>
      <c r="AJ71" s="37">
        <f t="shared" si="10"/>
        <v>16</v>
      </c>
      <c r="AK71" s="38">
        <f t="shared" si="11"/>
        <v>0.76190476190476186</v>
      </c>
      <c r="AL71" s="35">
        <f t="shared" si="12"/>
        <v>-5</v>
      </c>
      <c r="AM71" s="36">
        <f t="shared" si="13"/>
        <v>0.11904761904761907</v>
      </c>
      <c r="AN71" s="39">
        <f t="shared" si="14"/>
        <v>27</v>
      </c>
      <c r="AO71" s="36">
        <f t="shared" si="15"/>
        <v>2.7</v>
      </c>
    </row>
    <row r="72" spans="1:41" x14ac:dyDescent="0.25">
      <c r="A72">
        <v>230855</v>
      </c>
      <c r="B72" t="b">
        <v>0</v>
      </c>
      <c r="C72">
        <v>5163904</v>
      </c>
      <c r="D72">
        <v>2024</v>
      </c>
      <c r="E72">
        <v>3.97</v>
      </c>
      <c r="F72" t="s">
        <v>10</v>
      </c>
      <c r="G72" t="s">
        <v>23</v>
      </c>
      <c r="H72" t="s">
        <v>32</v>
      </c>
      <c r="I72" t="s">
        <v>45</v>
      </c>
      <c r="J72" t="s">
        <v>54</v>
      </c>
      <c r="K72" t="s">
        <v>56</v>
      </c>
      <c r="L72" t="s">
        <v>61</v>
      </c>
      <c r="M72" t="s">
        <v>148</v>
      </c>
      <c r="N72" t="s">
        <v>166</v>
      </c>
      <c r="O72" t="b">
        <v>0</v>
      </c>
      <c r="P72" t="s">
        <v>72</v>
      </c>
      <c r="Q72" t="s">
        <v>95</v>
      </c>
      <c r="R72" t="s">
        <v>124</v>
      </c>
      <c r="S72" s="64" t="s">
        <v>146</v>
      </c>
      <c r="T72">
        <v>1</v>
      </c>
      <c r="U72" s="6">
        <v>22</v>
      </c>
      <c r="V72" s="7">
        <v>15</v>
      </c>
      <c r="W72" s="8">
        <v>4</v>
      </c>
      <c r="X72" s="6">
        <v>13</v>
      </c>
      <c r="Y72" s="7">
        <v>9</v>
      </c>
      <c r="Z72" s="8">
        <v>3</v>
      </c>
      <c r="AA72" s="6">
        <v>21</v>
      </c>
      <c r="AB72" s="7">
        <v>15</v>
      </c>
      <c r="AC72" s="8">
        <v>5</v>
      </c>
      <c r="AD72" s="6">
        <v>8</v>
      </c>
      <c r="AE72" s="7">
        <v>6</v>
      </c>
      <c r="AF72" s="8">
        <v>2</v>
      </c>
      <c r="AG72">
        <v>19</v>
      </c>
      <c r="AH72" s="35">
        <f t="shared" si="8"/>
        <v>-3</v>
      </c>
      <c r="AI72" s="36">
        <f t="shared" si="9"/>
        <v>0.13636363636363635</v>
      </c>
      <c r="AJ72" s="37">
        <f t="shared" si="10"/>
        <v>6</v>
      </c>
      <c r="AK72" s="38">
        <f t="shared" si="11"/>
        <v>0.46153846153846145</v>
      </c>
      <c r="AL72" s="35">
        <f t="shared" si="12"/>
        <v>-2</v>
      </c>
      <c r="AM72" s="36">
        <f t="shared" si="13"/>
        <v>9.5238095238095233E-2</v>
      </c>
      <c r="AN72" s="39">
        <f t="shared" si="14"/>
        <v>11</v>
      </c>
      <c r="AO72" s="36">
        <f t="shared" si="15"/>
        <v>1.375</v>
      </c>
    </row>
    <row r="73" spans="1:41" x14ac:dyDescent="0.25">
      <c r="A73">
        <v>230855</v>
      </c>
      <c r="B73" t="b">
        <v>0</v>
      </c>
      <c r="C73">
        <v>5163904</v>
      </c>
      <c r="D73">
        <v>2024</v>
      </c>
      <c r="E73">
        <v>3.97</v>
      </c>
      <c r="F73" t="s">
        <v>10</v>
      </c>
      <c r="G73" t="s">
        <v>23</v>
      </c>
      <c r="H73" t="s">
        <v>32</v>
      </c>
      <c r="I73" t="s">
        <v>45</v>
      </c>
      <c r="J73" t="s">
        <v>54</v>
      </c>
      <c r="K73" t="s">
        <v>56</v>
      </c>
      <c r="L73" t="s">
        <v>61</v>
      </c>
      <c r="M73" t="s">
        <v>148</v>
      </c>
      <c r="N73" t="s">
        <v>166</v>
      </c>
      <c r="O73" t="b">
        <v>0</v>
      </c>
      <c r="P73" t="s">
        <v>64</v>
      </c>
      <c r="Q73" t="s">
        <v>87</v>
      </c>
      <c r="R73" t="s">
        <v>116</v>
      </c>
      <c r="S73" s="64" t="s">
        <v>28</v>
      </c>
      <c r="T73">
        <v>2</v>
      </c>
      <c r="U73" s="6">
        <v>23</v>
      </c>
      <c r="V73" s="7">
        <v>16</v>
      </c>
      <c r="W73" s="8">
        <v>4</v>
      </c>
      <c r="X73" s="6">
        <v>21</v>
      </c>
      <c r="Y73" s="7">
        <v>15</v>
      </c>
      <c r="Z73" s="8">
        <v>4</v>
      </c>
      <c r="AA73" s="6">
        <v>42</v>
      </c>
      <c r="AB73" s="7">
        <v>30</v>
      </c>
      <c r="AC73" s="8">
        <v>11</v>
      </c>
      <c r="AD73" s="6">
        <v>10</v>
      </c>
      <c r="AE73" s="7">
        <v>7</v>
      </c>
      <c r="AF73" s="8">
        <v>3</v>
      </c>
      <c r="AG73">
        <v>37</v>
      </c>
      <c r="AH73" s="35">
        <f t="shared" si="8"/>
        <v>14</v>
      </c>
      <c r="AI73" s="36">
        <f t="shared" si="9"/>
        <v>0.60869565217391308</v>
      </c>
      <c r="AJ73" s="37">
        <f t="shared" si="10"/>
        <v>16</v>
      </c>
      <c r="AK73" s="38">
        <f t="shared" si="11"/>
        <v>0.76190476190476186</v>
      </c>
      <c r="AL73" s="35">
        <f t="shared" si="12"/>
        <v>-5</v>
      </c>
      <c r="AM73" s="36">
        <f t="shared" si="13"/>
        <v>0.11904761904761907</v>
      </c>
      <c r="AN73" s="39">
        <f t="shared" si="14"/>
        <v>27</v>
      </c>
      <c r="AO73" s="36">
        <f t="shared" si="15"/>
        <v>2.7</v>
      </c>
    </row>
    <row r="74" spans="1:41" x14ac:dyDescent="0.25">
      <c r="A74">
        <v>230855</v>
      </c>
      <c r="B74" t="b">
        <v>0</v>
      </c>
      <c r="C74">
        <v>5163904</v>
      </c>
      <c r="D74">
        <v>2024</v>
      </c>
      <c r="E74">
        <v>3.97</v>
      </c>
      <c r="F74" t="s">
        <v>10</v>
      </c>
      <c r="G74" t="s">
        <v>23</v>
      </c>
      <c r="H74" t="s">
        <v>32</v>
      </c>
      <c r="I74" t="s">
        <v>45</v>
      </c>
      <c r="J74" t="s">
        <v>54</v>
      </c>
      <c r="K74" t="s">
        <v>56</v>
      </c>
      <c r="L74" t="s">
        <v>61</v>
      </c>
      <c r="M74" t="s">
        <v>148</v>
      </c>
      <c r="N74" t="s">
        <v>166</v>
      </c>
      <c r="O74" t="b">
        <v>0</v>
      </c>
      <c r="P74" t="s">
        <v>68</v>
      </c>
      <c r="Q74" t="s">
        <v>91</v>
      </c>
      <c r="R74" t="s">
        <v>120</v>
      </c>
      <c r="S74" s="64" t="s">
        <v>28</v>
      </c>
      <c r="T74">
        <v>1</v>
      </c>
      <c r="U74" s="6">
        <v>22</v>
      </c>
      <c r="V74" s="7">
        <v>15</v>
      </c>
      <c r="W74" s="8">
        <v>4</v>
      </c>
      <c r="X74" s="6">
        <v>13</v>
      </c>
      <c r="Y74" s="7">
        <v>9</v>
      </c>
      <c r="Z74" s="8">
        <v>3</v>
      </c>
      <c r="AA74" s="6">
        <v>21</v>
      </c>
      <c r="AB74" s="7">
        <v>15</v>
      </c>
      <c r="AC74" s="8">
        <v>5</v>
      </c>
      <c r="AD74" s="6">
        <v>8</v>
      </c>
      <c r="AE74" s="7">
        <v>6</v>
      </c>
      <c r="AF74" s="8">
        <v>2</v>
      </c>
      <c r="AG74">
        <v>19</v>
      </c>
      <c r="AH74" s="35">
        <f t="shared" si="8"/>
        <v>-3</v>
      </c>
      <c r="AI74" s="36">
        <f t="shared" si="9"/>
        <v>0.13636363636363635</v>
      </c>
      <c r="AJ74" s="37">
        <f t="shared" si="10"/>
        <v>6</v>
      </c>
      <c r="AK74" s="38">
        <f t="shared" si="11"/>
        <v>0.46153846153846145</v>
      </c>
      <c r="AL74" s="35">
        <f t="shared" si="12"/>
        <v>-2</v>
      </c>
      <c r="AM74" s="36">
        <f t="shared" si="13"/>
        <v>9.5238095238095233E-2</v>
      </c>
      <c r="AN74" s="39">
        <f t="shared" si="14"/>
        <v>11</v>
      </c>
      <c r="AO74" s="36">
        <f t="shared" si="15"/>
        <v>1.375</v>
      </c>
    </row>
    <row r="75" spans="1:41" x14ac:dyDescent="0.25">
      <c r="A75">
        <v>230863</v>
      </c>
      <c r="B75" t="b">
        <v>0</v>
      </c>
      <c r="C75">
        <v>3627684</v>
      </c>
      <c r="D75">
        <v>2024</v>
      </c>
      <c r="E75">
        <v>2.79</v>
      </c>
      <c r="F75" t="s">
        <v>10</v>
      </c>
      <c r="G75" t="s">
        <v>21</v>
      </c>
      <c r="H75" t="s">
        <v>33</v>
      </c>
      <c r="I75" t="s">
        <v>45</v>
      </c>
      <c r="J75" t="s">
        <v>54</v>
      </c>
      <c r="K75" t="s">
        <v>56</v>
      </c>
      <c r="L75" t="s">
        <v>61</v>
      </c>
      <c r="M75" t="s">
        <v>149</v>
      </c>
      <c r="N75" t="s">
        <v>164</v>
      </c>
      <c r="O75" t="b">
        <v>0</v>
      </c>
      <c r="P75" t="s">
        <v>62</v>
      </c>
      <c r="Q75" t="s">
        <v>62</v>
      </c>
      <c r="R75" t="s">
        <v>114</v>
      </c>
      <c r="S75" s="64">
        <v>0</v>
      </c>
      <c r="T75">
        <v>1</v>
      </c>
      <c r="U75" s="6">
        <v>29</v>
      </c>
      <c r="V75" s="7">
        <v>20</v>
      </c>
      <c r="W75" s="8">
        <v>5</v>
      </c>
      <c r="X75" s="6">
        <v>22</v>
      </c>
      <c r="Y75" s="7">
        <v>15</v>
      </c>
      <c r="Z75" s="8">
        <v>5</v>
      </c>
      <c r="AA75" s="6">
        <v>12</v>
      </c>
      <c r="AB75" s="7">
        <v>9</v>
      </c>
      <c r="AC75" s="8">
        <v>3</v>
      </c>
      <c r="AD75" s="6">
        <v>9</v>
      </c>
      <c r="AE75" s="7">
        <v>6</v>
      </c>
      <c r="AF75" s="8">
        <v>2</v>
      </c>
      <c r="AG75">
        <v>77</v>
      </c>
      <c r="AH75" s="35">
        <f t="shared" si="8"/>
        <v>48</v>
      </c>
      <c r="AI75" s="36">
        <f t="shared" si="9"/>
        <v>1.6551724137931036</v>
      </c>
      <c r="AJ75" s="37">
        <f t="shared" si="10"/>
        <v>55</v>
      </c>
      <c r="AK75" s="38">
        <f t="shared" si="11"/>
        <v>2.5</v>
      </c>
      <c r="AL75" s="35">
        <f t="shared" si="12"/>
        <v>65</v>
      </c>
      <c r="AM75" s="36">
        <f t="shared" si="13"/>
        <v>5.416666666666667</v>
      </c>
      <c r="AN75" s="39">
        <f t="shared" si="14"/>
        <v>68</v>
      </c>
      <c r="AO75" s="36">
        <f t="shared" si="15"/>
        <v>7.5555555555555554</v>
      </c>
    </row>
    <row r="76" spans="1:41" x14ac:dyDescent="0.25">
      <c r="A76">
        <v>230864</v>
      </c>
      <c r="B76" t="b">
        <v>0</v>
      </c>
      <c r="C76">
        <v>3627684</v>
      </c>
      <c r="D76">
        <v>2024</v>
      </c>
      <c r="E76">
        <v>2.79</v>
      </c>
      <c r="F76" t="s">
        <v>10</v>
      </c>
      <c r="G76" t="s">
        <v>21</v>
      </c>
      <c r="H76" t="s">
        <v>33</v>
      </c>
      <c r="I76" t="s">
        <v>45</v>
      </c>
      <c r="J76" t="s">
        <v>54</v>
      </c>
      <c r="K76" t="s">
        <v>56</v>
      </c>
      <c r="L76" t="s">
        <v>61</v>
      </c>
      <c r="M76" t="s">
        <v>149</v>
      </c>
      <c r="N76" t="s">
        <v>164</v>
      </c>
      <c r="O76" t="b">
        <v>0</v>
      </c>
      <c r="P76" t="s">
        <v>62</v>
      </c>
      <c r="Q76" t="s">
        <v>62</v>
      </c>
      <c r="R76" t="s">
        <v>114</v>
      </c>
      <c r="S76" s="64">
        <v>0</v>
      </c>
      <c r="T76">
        <v>1</v>
      </c>
      <c r="U76" s="6">
        <v>29</v>
      </c>
      <c r="V76" s="7">
        <v>20</v>
      </c>
      <c r="W76" s="8">
        <v>5</v>
      </c>
      <c r="X76" s="6">
        <v>22</v>
      </c>
      <c r="Y76" s="7">
        <v>15</v>
      </c>
      <c r="Z76" s="8">
        <v>5</v>
      </c>
      <c r="AA76" s="6">
        <v>12</v>
      </c>
      <c r="AB76" s="7">
        <v>9</v>
      </c>
      <c r="AC76" s="8">
        <v>3</v>
      </c>
      <c r="AD76" s="6">
        <v>9</v>
      </c>
      <c r="AE76" s="7">
        <v>6</v>
      </c>
      <c r="AF76" s="8">
        <v>2</v>
      </c>
      <c r="AG76">
        <v>90</v>
      </c>
      <c r="AH76" s="35">
        <f t="shared" si="8"/>
        <v>61</v>
      </c>
      <c r="AI76" s="36">
        <f t="shared" si="9"/>
        <v>2.103448275862069</v>
      </c>
      <c r="AJ76" s="37">
        <f t="shared" si="10"/>
        <v>68</v>
      </c>
      <c r="AK76" s="38">
        <f t="shared" si="11"/>
        <v>3.0909090909090908</v>
      </c>
      <c r="AL76" s="35">
        <f t="shared" si="12"/>
        <v>78</v>
      </c>
      <c r="AM76" s="36">
        <f t="shared" si="13"/>
        <v>6.5</v>
      </c>
      <c r="AN76" s="39">
        <f t="shared" si="14"/>
        <v>81</v>
      </c>
      <c r="AO76" s="36">
        <f t="shared" si="15"/>
        <v>9</v>
      </c>
    </row>
    <row r="77" spans="1:41" x14ac:dyDescent="0.25">
      <c r="A77">
        <v>230865</v>
      </c>
      <c r="B77" t="b">
        <v>0</v>
      </c>
      <c r="C77">
        <v>2577517</v>
      </c>
      <c r="D77">
        <v>2024</v>
      </c>
      <c r="E77">
        <v>1.98</v>
      </c>
      <c r="F77" t="s">
        <v>12</v>
      </c>
      <c r="G77" t="s">
        <v>14</v>
      </c>
      <c r="H77" t="s">
        <v>38</v>
      </c>
      <c r="I77" t="s">
        <v>45</v>
      </c>
      <c r="J77" t="s">
        <v>54</v>
      </c>
      <c r="K77" t="s">
        <v>56</v>
      </c>
      <c r="L77" t="s">
        <v>61</v>
      </c>
      <c r="N77" t="s">
        <v>165</v>
      </c>
      <c r="O77" t="b">
        <v>0</v>
      </c>
      <c r="P77" t="s">
        <v>62</v>
      </c>
      <c r="Q77" t="s">
        <v>62</v>
      </c>
      <c r="R77" t="s">
        <v>114</v>
      </c>
      <c r="S77" s="64">
        <v>0</v>
      </c>
      <c r="T77">
        <v>2</v>
      </c>
      <c r="U77" s="6">
        <v>50</v>
      </c>
      <c r="V77" s="7">
        <v>34</v>
      </c>
      <c r="W77" s="8">
        <v>9</v>
      </c>
      <c r="X77" s="6">
        <v>57</v>
      </c>
      <c r="Y77" s="7">
        <v>40</v>
      </c>
      <c r="Z77" s="8">
        <v>12</v>
      </c>
      <c r="AA77" s="6">
        <v>127</v>
      </c>
      <c r="AB77" s="7">
        <v>91</v>
      </c>
      <c r="AC77" s="8">
        <v>32</v>
      </c>
      <c r="AD77" s="6">
        <v>39</v>
      </c>
      <c r="AE77" s="7">
        <v>28</v>
      </c>
      <c r="AF77" s="8">
        <v>10</v>
      </c>
      <c r="AG77">
        <v>183</v>
      </c>
      <c r="AH77" s="35">
        <f t="shared" si="8"/>
        <v>133</v>
      </c>
      <c r="AI77" s="36">
        <f t="shared" si="9"/>
        <v>2.66</v>
      </c>
      <c r="AJ77" s="37">
        <f t="shared" si="10"/>
        <v>126</v>
      </c>
      <c r="AK77" s="38">
        <f t="shared" si="11"/>
        <v>2.2105263157894739</v>
      </c>
      <c r="AL77" s="35">
        <f t="shared" si="12"/>
        <v>56</v>
      </c>
      <c r="AM77" s="36">
        <f t="shared" si="13"/>
        <v>0.44094488188976388</v>
      </c>
      <c r="AN77" s="39">
        <f t="shared" si="14"/>
        <v>144</v>
      </c>
      <c r="AO77" s="36">
        <f t="shared" si="15"/>
        <v>3.6923076923076925</v>
      </c>
    </row>
    <row r="78" spans="1:41" x14ac:dyDescent="0.25">
      <c r="A78">
        <v>230866</v>
      </c>
      <c r="B78" t="b">
        <v>0</v>
      </c>
      <c r="C78">
        <v>1512681</v>
      </c>
      <c r="D78">
        <v>2024</v>
      </c>
      <c r="E78">
        <v>1.1599999999999999</v>
      </c>
      <c r="F78" t="s">
        <v>12</v>
      </c>
      <c r="G78" t="s">
        <v>18</v>
      </c>
      <c r="H78" t="s">
        <v>39</v>
      </c>
      <c r="I78" t="s">
        <v>45</v>
      </c>
      <c r="J78" t="s">
        <v>54</v>
      </c>
      <c r="K78" t="s">
        <v>56</v>
      </c>
      <c r="L78" t="s">
        <v>61</v>
      </c>
      <c r="N78" t="s">
        <v>167</v>
      </c>
      <c r="O78" t="b">
        <v>0</v>
      </c>
      <c r="P78" t="s">
        <v>62</v>
      </c>
      <c r="Q78" t="s">
        <v>62</v>
      </c>
      <c r="R78" t="s">
        <v>114</v>
      </c>
      <c r="S78" s="64">
        <v>0</v>
      </c>
      <c r="T78">
        <v>2</v>
      </c>
      <c r="U78" s="6">
        <v>15</v>
      </c>
      <c r="V78" s="7">
        <v>10</v>
      </c>
      <c r="W78" s="8">
        <v>3</v>
      </c>
      <c r="X78" s="6">
        <v>43</v>
      </c>
      <c r="Y78" s="7">
        <v>30</v>
      </c>
      <c r="Z78" s="8">
        <v>9</v>
      </c>
      <c r="AA78" s="6">
        <v>128</v>
      </c>
      <c r="AB78" s="7">
        <v>92</v>
      </c>
      <c r="AC78" s="8">
        <v>32</v>
      </c>
      <c r="AD78" s="6">
        <v>38</v>
      </c>
      <c r="AE78" s="7">
        <v>27</v>
      </c>
      <c r="AF78" s="8">
        <v>10</v>
      </c>
      <c r="AG78">
        <v>85</v>
      </c>
      <c r="AH78" s="35">
        <f t="shared" si="8"/>
        <v>70</v>
      </c>
      <c r="AI78" s="36">
        <f t="shared" si="9"/>
        <v>4.666666666666667</v>
      </c>
      <c r="AJ78" s="37">
        <f t="shared" si="10"/>
        <v>42</v>
      </c>
      <c r="AK78" s="38">
        <f t="shared" si="11"/>
        <v>0.97674418604651159</v>
      </c>
      <c r="AL78" s="35">
        <f t="shared" si="12"/>
        <v>-43</v>
      </c>
      <c r="AM78" s="36">
        <f t="shared" si="13"/>
        <v>0.3359375</v>
      </c>
      <c r="AN78" s="39">
        <f t="shared" si="14"/>
        <v>47</v>
      </c>
      <c r="AO78" s="36">
        <f t="shared" si="15"/>
        <v>1.236842105263158</v>
      </c>
    </row>
    <row r="79" spans="1:41" x14ac:dyDescent="0.25">
      <c r="A79">
        <v>230867</v>
      </c>
      <c r="B79" t="b">
        <v>0</v>
      </c>
      <c r="C79">
        <v>1512681</v>
      </c>
      <c r="D79">
        <v>2024</v>
      </c>
      <c r="E79">
        <v>1.1599999999999999</v>
      </c>
      <c r="F79" t="s">
        <v>12</v>
      </c>
      <c r="G79" t="s">
        <v>18</v>
      </c>
      <c r="H79" t="s">
        <v>39</v>
      </c>
      <c r="I79" t="s">
        <v>45</v>
      </c>
      <c r="J79" t="s">
        <v>54</v>
      </c>
      <c r="K79" t="s">
        <v>56</v>
      </c>
      <c r="L79" t="s">
        <v>61</v>
      </c>
      <c r="N79" t="s">
        <v>167</v>
      </c>
      <c r="O79" t="b">
        <v>0</v>
      </c>
      <c r="P79" t="s">
        <v>62</v>
      </c>
      <c r="Q79" t="s">
        <v>62</v>
      </c>
      <c r="R79" t="s">
        <v>114</v>
      </c>
      <c r="S79" s="64">
        <v>0</v>
      </c>
      <c r="T79">
        <v>1</v>
      </c>
      <c r="U79" s="6">
        <v>14</v>
      </c>
      <c r="V79" s="7">
        <v>9</v>
      </c>
      <c r="W79" s="8">
        <v>2</v>
      </c>
      <c r="X79" s="6">
        <v>24</v>
      </c>
      <c r="Y79" s="7">
        <v>17</v>
      </c>
      <c r="Z79" s="8">
        <v>5</v>
      </c>
      <c r="AA79" s="6">
        <v>106</v>
      </c>
      <c r="AB79" s="7">
        <v>76</v>
      </c>
      <c r="AC79" s="8">
        <v>27</v>
      </c>
      <c r="AD79" s="6">
        <v>22</v>
      </c>
      <c r="AE79" s="7">
        <v>16</v>
      </c>
      <c r="AF79" s="8">
        <v>6</v>
      </c>
      <c r="AG79">
        <v>43</v>
      </c>
      <c r="AH79" s="35">
        <f t="shared" si="8"/>
        <v>29</v>
      </c>
      <c r="AI79" s="36">
        <f t="shared" si="9"/>
        <v>2.0714285714285716</v>
      </c>
      <c r="AJ79" s="37">
        <f t="shared" si="10"/>
        <v>19</v>
      </c>
      <c r="AK79" s="38">
        <f t="shared" si="11"/>
        <v>0.79166666666666674</v>
      </c>
      <c r="AL79" s="35">
        <f t="shared" si="12"/>
        <v>-63</v>
      </c>
      <c r="AM79" s="36">
        <f t="shared" si="13"/>
        <v>0.59433962264150941</v>
      </c>
      <c r="AN79" s="39">
        <f t="shared" si="14"/>
        <v>21</v>
      </c>
      <c r="AO79" s="36">
        <f t="shared" si="15"/>
        <v>0.95454545454545459</v>
      </c>
    </row>
    <row r="80" spans="1:41" x14ac:dyDescent="0.25">
      <c r="A80">
        <v>230868</v>
      </c>
      <c r="B80" t="b">
        <v>0</v>
      </c>
      <c r="C80">
        <v>7461595</v>
      </c>
      <c r="D80">
        <v>2024</v>
      </c>
      <c r="E80">
        <v>5.74</v>
      </c>
      <c r="F80" t="s">
        <v>10</v>
      </c>
      <c r="G80" t="s">
        <v>17</v>
      </c>
      <c r="H80" t="s">
        <v>32</v>
      </c>
      <c r="I80" t="s">
        <v>45</v>
      </c>
      <c r="J80" t="s">
        <v>54</v>
      </c>
      <c r="K80" t="s">
        <v>56</v>
      </c>
      <c r="L80" t="s">
        <v>61</v>
      </c>
      <c r="M80" t="s">
        <v>148</v>
      </c>
      <c r="N80" t="s">
        <v>161</v>
      </c>
      <c r="O80" t="b">
        <v>0</v>
      </c>
      <c r="P80" t="s">
        <v>62</v>
      </c>
      <c r="Q80" t="s">
        <v>62</v>
      </c>
      <c r="R80" t="s">
        <v>114</v>
      </c>
      <c r="S80" s="64">
        <v>0</v>
      </c>
      <c r="T80">
        <v>1</v>
      </c>
      <c r="U80" s="6">
        <v>42</v>
      </c>
      <c r="V80" s="7">
        <v>28</v>
      </c>
      <c r="W80" s="8">
        <v>7</v>
      </c>
      <c r="X80" s="6">
        <v>30</v>
      </c>
      <c r="Y80" s="7">
        <v>21</v>
      </c>
      <c r="Z80" s="8">
        <v>6</v>
      </c>
      <c r="AA80" s="6">
        <v>30</v>
      </c>
      <c r="AB80" s="7">
        <v>22</v>
      </c>
      <c r="AC80" s="8">
        <v>8</v>
      </c>
      <c r="AD80" s="6">
        <v>18</v>
      </c>
      <c r="AE80" s="7">
        <v>13</v>
      </c>
      <c r="AF80" s="8">
        <v>5</v>
      </c>
      <c r="AG80">
        <v>61</v>
      </c>
      <c r="AH80" s="35">
        <f t="shared" si="8"/>
        <v>19</v>
      </c>
      <c r="AI80" s="36">
        <f t="shared" si="9"/>
        <v>0.45238095238095233</v>
      </c>
      <c r="AJ80" s="37">
        <f t="shared" si="10"/>
        <v>31</v>
      </c>
      <c r="AK80" s="38">
        <f t="shared" si="11"/>
        <v>1.0333333333333332</v>
      </c>
      <c r="AL80" s="35">
        <f t="shared" si="12"/>
        <v>31</v>
      </c>
      <c r="AM80" s="36">
        <f t="shared" si="13"/>
        <v>1.0333333333333332</v>
      </c>
      <c r="AN80" s="39">
        <f t="shared" si="14"/>
        <v>43</v>
      </c>
      <c r="AO80" s="36">
        <f t="shared" si="15"/>
        <v>2.3888888888888888</v>
      </c>
    </row>
    <row r="81" spans="1:41" x14ac:dyDescent="0.25">
      <c r="A81">
        <v>230869</v>
      </c>
      <c r="B81" t="b">
        <v>0</v>
      </c>
      <c r="C81">
        <v>2577517</v>
      </c>
      <c r="D81">
        <v>2024</v>
      </c>
      <c r="E81">
        <v>1.98</v>
      </c>
      <c r="F81" t="s">
        <v>12</v>
      </c>
      <c r="G81" t="s">
        <v>14</v>
      </c>
      <c r="H81" t="s">
        <v>35</v>
      </c>
      <c r="I81" t="s">
        <v>45</v>
      </c>
      <c r="J81" t="s">
        <v>54</v>
      </c>
      <c r="K81" t="s">
        <v>56</v>
      </c>
      <c r="L81" t="s">
        <v>61</v>
      </c>
      <c r="N81" t="s">
        <v>165</v>
      </c>
      <c r="O81" t="b">
        <v>0</v>
      </c>
      <c r="P81" t="s">
        <v>62</v>
      </c>
      <c r="Q81" t="s">
        <v>62</v>
      </c>
      <c r="R81" t="s">
        <v>114</v>
      </c>
      <c r="S81" s="64">
        <v>0</v>
      </c>
      <c r="T81">
        <v>1</v>
      </c>
      <c r="U81" s="6">
        <v>27</v>
      </c>
      <c r="V81" s="7">
        <v>18</v>
      </c>
      <c r="W81" s="8">
        <v>5</v>
      </c>
      <c r="X81" s="6">
        <v>26</v>
      </c>
      <c r="Y81" s="7">
        <v>18</v>
      </c>
      <c r="Z81" s="8">
        <v>5</v>
      </c>
      <c r="AA81" s="6">
        <v>104</v>
      </c>
      <c r="AB81" s="7">
        <v>75</v>
      </c>
      <c r="AC81" s="8">
        <v>26</v>
      </c>
      <c r="AD81" s="6">
        <v>21</v>
      </c>
      <c r="AE81" s="7">
        <v>15</v>
      </c>
      <c r="AF81" s="8">
        <v>6</v>
      </c>
      <c r="AG81">
        <v>84</v>
      </c>
      <c r="AH81" s="35">
        <f t="shared" si="8"/>
        <v>57</v>
      </c>
      <c r="AI81" s="36">
        <f t="shared" si="9"/>
        <v>2.1111111111111112</v>
      </c>
      <c r="AJ81" s="37">
        <f t="shared" si="10"/>
        <v>58</v>
      </c>
      <c r="AK81" s="38">
        <f t="shared" si="11"/>
        <v>2.2307692307692308</v>
      </c>
      <c r="AL81" s="35">
        <f t="shared" si="12"/>
        <v>-20</v>
      </c>
      <c r="AM81" s="36">
        <f t="shared" si="13"/>
        <v>0.19230769230769229</v>
      </c>
      <c r="AN81" s="39">
        <f t="shared" si="14"/>
        <v>63</v>
      </c>
      <c r="AO81" s="36">
        <f t="shared" si="15"/>
        <v>3</v>
      </c>
    </row>
    <row r="82" spans="1:41" x14ac:dyDescent="0.25">
      <c r="A82">
        <v>230870</v>
      </c>
      <c r="B82" t="b">
        <v>0</v>
      </c>
      <c r="C82">
        <v>7461595</v>
      </c>
      <c r="D82">
        <v>2024</v>
      </c>
      <c r="E82">
        <v>5.74</v>
      </c>
      <c r="F82" t="s">
        <v>10</v>
      </c>
      <c r="G82" t="s">
        <v>17</v>
      </c>
      <c r="H82" t="s">
        <v>32</v>
      </c>
      <c r="I82" t="s">
        <v>45</v>
      </c>
      <c r="J82" t="s">
        <v>54</v>
      </c>
      <c r="K82" t="s">
        <v>56</v>
      </c>
      <c r="L82" t="s">
        <v>61</v>
      </c>
      <c r="M82" t="s">
        <v>148</v>
      </c>
      <c r="N82" t="s">
        <v>161</v>
      </c>
      <c r="O82" t="b">
        <v>0</v>
      </c>
      <c r="P82" t="s">
        <v>62</v>
      </c>
      <c r="Q82" t="s">
        <v>62</v>
      </c>
      <c r="R82" t="s">
        <v>114</v>
      </c>
      <c r="S82" s="64">
        <v>0</v>
      </c>
      <c r="T82">
        <v>1</v>
      </c>
      <c r="U82" s="6">
        <v>42</v>
      </c>
      <c r="V82" s="7">
        <v>28</v>
      </c>
      <c r="W82" s="8">
        <v>7</v>
      </c>
      <c r="X82" s="6">
        <v>30</v>
      </c>
      <c r="Y82" s="7">
        <v>21</v>
      </c>
      <c r="Z82" s="8">
        <v>6</v>
      </c>
      <c r="AA82" s="6">
        <v>30</v>
      </c>
      <c r="AB82" s="7">
        <v>22</v>
      </c>
      <c r="AC82" s="8">
        <v>8</v>
      </c>
      <c r="AD82" s="6">
        <v>18</v>
      </c>
      <c r="AE82" s="7">
        <v>13</v>
      </c>
      <c r="AF82" s="8">
        <v>5</v>
      </c>
      <c r="AG82">
        <v>95</v>
      </c>
      <c r="AH82" s="35">
        <f t="shared" si="8"/>
        <v>53</v>
      </c>
      <c r="AI82" s="36">
        <f t="shared" si="9"/>
        <v>1.2619047619047619</v>
      </c>
      <c r="AJ82" s="37">
        <f t="shared" si="10"/>
        <v>65</v>
      </c>
      <c r="AK82" s="38">
        <f t="shared" si="11"/>
        <v>2.1666666666666665</v>
      </c>
      <c r="AL82" s="35">
        <f t="shared" si="12"/>
        <v>65</v>
      </c>
      <c r="AM82" s="36">
        <f t="shared" si="13"/>
        <v>2.1666666666666665</v>
      </c>
      <c r="AN82" s="39">
        <f t="shared" si="14"/>
        <v>77</v>
      </c>
      <c r="AO82" s="36">
        <f t="shared" si="15"/>
        <v>4.2777777777777777</v>
      </c>
    </row>
    <row r="83" spans="1:41" x14ac:dyDescent="0.25">
      <c r="A83">
        <v>230871</v>
      </c>
      <c r="B83" t="b">
        <v>0</v>
      </c>
      <c r="C83">
        <v>3996570</v>
      </c>
      <c r="D83">
        <v>2024</v>
      </c>
      <c r="E83">
        <v>3.07</v>
      </c>
      <c r="F83" t="s">
        <v>10</v>
      </c>
      <c r="G83" t="s">
        <v>18</v>
      </c>
      <c r="H83" t="s">
        <v>33</v>
      </c>
      <c r="I83" t="s">
        <v>45</v>
      </c>
      <c r="J83" t="s">
        <v>54</v>
      </c>
      <c r="K83" t="s">
        <v>56</v>
      </c>
      <c r="L83" t="s">
        <v>61</v>
      </c>
      <c r="M83" t="s">
        <v>149</v>
      </c>
      <c r="N83" t="s">
        <v>159</v>
      </c>
      <c r="O83" t="b">
        <v>0</v>
      </c>
      <c r="P83" t="s">
        <v>62</v>
      </c>
      <c r="Q83" t="s">
        <v>62</v>
      </c>
      <c r="R83" t="s">
        <v>114</v>
      </c>
      <c r="S83" s="64">
        <v>0</v>
      </c>
      <c r="T83">
        <v>1</v>
      </c>
      <c r="U83" s="6">
        <v>31</v>
      </c>
      <c r="V83" s="7">
        <v>21</v>
      </c>
      <c r="W83" s="8">
        <v>5</v>
      </c>
      <c r="X83" s="6">
        <v>19</v>
      </c>
      <c r="Y83" s="7">
        <v>13</v>
      </c>
      <c r="Z83" s="8">
        <v>4</v>
      </c>
      <c r="AA83" s="6">
        <v>11</v>
      </c>
      <c r="AB83" s="7">
        <v>8</v>
      </c>
      <c r="AC83" s="8">
        <v>3</v>
      </c>
      <c r="AD83" s="6">
        <v>8</v>
      </c>
      <c r="AE83" s="7">
        <v>6</v>
      </c>
      <c r="AF83" s="8">
        <v>2</v>
      </c>
      <c r="AG83">
        <v>84</v>
      </c>
      <c r="AH83" s="35">
        <f t="shared" si="8"/>
        <v>53</v>
      </c>
      <c r="AI83" s="36">
        <f t="shared" si="9"/>
        <v>1.7096774193548385</v>
      </c>
      <c r="AJ83" s="37">
        <f t="shared" si="10"/>
        <v>65</v>
      </c>
      <c r="AK83" s="38">
        <f t="shared" si="11"/>
        <v>3.4210526315789478</v>
      </c>
      <c r="AL83" s="35">
        <f t="shared" si="12"/>
        <v>73</v>
      </c>
      <c r="AM83" s="36">
        <f t="shared" si="13"/>
        <v>6.6363636363636367</v>
      </c>
      <c r="AN83" s="39">
        <f t="shared" si="14"/>
        <v>76</v>
      </c>
      <c r="AO83" s="36">
        <f t="shared" si="15"/>
        <v>9.5</v>
      </c>
    </row>
    <row r="84" spans="1:41" x14ac:dyDescent="0.25">
      <c r="A84">
        <v>230872</v>
      </c>
      <c r="B84" t="b">
        <v>0</v>
      </c>
      <c r="C84">
        <v>1842722</v>
      </c>
      <c r="D84">
        <v>2020</v>
      </c>
      <c r="E84">
        <v>2.09</v>
      </c>
      <c r="F84" t="s">
        <v>12</v>
      </c>
      <c r="G84" t="s">
        <v>14</v>
      </c>
      <c r="H84" t="s">
        <v>38</v>
      </c>
      <c r="I84" t="s">
        <v>45</v>
      </c>
      <c r="J84" t="s">
        <v>54</v>
      </c>
      <c r="K84" t="s">
        <v>56</v>
      </c>
      <c r="L84" t="s">
        <v>61</v>
      </c>
      <c r="N84" t="s">
        <v>165</v>
      </c>
      <c r="O84" t="b">
        <v>0</v>
      </c>
      <c r="P84" t="s">
        <v>62</v>
      </c>
      <c r="Q84" t="s">
        <v>62</v>
      </c>
      <c r="R84" t="s">
        <v>114</v>
      </c>
      <c r="S84" s="64">
        <v>0</v>
      </c>
      <c r="T84">
        <v>1</v>
      </c>
      <c r="U84" s="6">
        <v>28</v>
      </c>
      <c r="V84" s="7">
        <v>19</v>
      </c>
      <c r="W84" s="8">
        <v>5</v>
      </c>
      <c r="X84" s="6">
        <v>27</v>
      </c>
      <c r="Y84" s="7">
        <v>19</v>
      </c>
      <c r="Z84" s="8">
        <v>6</v>
      </c>
      <c r="AA84" s="6">
        <v>101</v>
      </c>
      <c r="AB84" s="7">
        <v>73</v>
      </c>
      <c r="AC84" s="8">
        <v>26</v>
      </c>
      <c r="AD84" s="6">
        <v>20</v>
      </c>
      <c r="AE84" s="7">
        <v>14</v>
      </c>
      <c r="AF84" s="8">
        <v>5</v>
      </c>
      <c r="AG84">
        <v>67</v>
      </c>
      <c r="AH84" s="35">
        <f t="shared" si="8"/>
        <v>39</v>
      </c>
      <c r="AI84" s="36">
        <f t="shared" si="9"/>
        <v>1.3928571428571428</v>
      </c>
      <c r="AJ84" s="37">
        <f t="shared" si="10"/>
        <v>40</v>
      </c>
      <c r="AK84" s="38">
        <f t="shared" si="11"/>
        <v>1.4814814814814814</v>
      </c>
      <c r="AL84" s="35">
        <f t="shared" si="12"/>
        <v>-34</v>
      </c>
      <c r="AM84" s="36">
        <f t="shared" si="13"/>
        <v>0.3366336633663366</v>
      </c>
      <c r="AN84" s="39">
        <f t="shared" si="14"/>
        <v>47</v>
      </c>
      <c r="AO84" s="36">
        <f t="shared" si="15"/>
        <v>2.35</v>
      </c>
    </row>
    <row r="85" spans="1:41" x14ac:dyDescent="0.25">
      <c r="A85">
        <v>230873</v>
      </c>
      <c r="B85" t="b">
        <v>0</v>
      </c>
      <c r="C85">
        <v>9208704</v>
      </c>
      <c r="D85">
        <v>2024</v>
      </c>
      <c r="E85">
        <v>7.08</v>
      </c>
      <c r="F85" t="s">
        <v>10</v>
      </c>
      <c r="G85" t="s">
        <v>15</v>
      </c>
      <c r="H85" t="s">
        <v>32</v>
      </c>
      <c r="I85" t="s">
        <v>45</v>
      </c>
      <c r="J85" t="s">
        <v>54</v>
      </c>
      <c r="K85" t="s">
        <v>56</v>
      </c>
      <c r="L85" t="s">
        <v>61</v>
      </c>
      <c r="M85" t="s">
        <v>148</v>
      </c>
      <c r="N85" t="s">
        <v>156</v>
      </c>
      <c r="O85" t="b">
        <v>0</v>
      </c>
      <c r="P85" t="s">
        <v>62</v>
      </c>
      <c r="Q85" t="s">
        <v>62</v>
      </c>
      <c r="R85" t="s">
        <v>114</v>
      </c>
      <c r="S85" s="64">
        <v>0</v>
      </c>
      <c r="T85">
        <v>1</v>
      </c>
      <c r="U85" s="6">
        <v>54</v>
      </c>
      <c r="V85" s="7">
        <v>36</v>
      </c>
      <c r="W85" s="8">
        <v>9</v>
      </c>
      <c r="X85" s="6">
        <v>40</v>
      </c>
      <c r="Y85" s="7">
        <v>28</v>
      </c>
      <c r="Z85" s="8">
        <v>8</v>
      </c>
      <c r="AA85" s="6">
        <v>50</v>
      </c>
      <c r="AB85" s="7">
        <v>36</v>
      </c>
      <c r="AC85" s="8">
        <v>13</v>
      </c>
      <c r="AD85" s="6">
        <v>39</v>
      </c>
      <c r="AE85" s="7">
        <v>28</v>
      </c>
      <c r="AF85" s="8">
        <v>10</v>
      </c>
      <c r="AG85">
        <v>215</v>
      </c>
      <c r="AH85" s="35">
        <f t="shared" si="8"/>
        <v>161</v>
      </c>
      <c r="AI85" s="36">
        <f t="shared" si="9"/>
        <v>2.9814814814814814</v>
      </c>
      <c r="AJ85" s="37">
        <f t="shared" si="10"/>
        <v>175</v>
      </c>
      <c r="AK85" s="38">
        <f t="shared" si="11"/>
        <v>4.375</v>
      </c>
      <c r="AL85" s="35">
        <f t="shared" si="12"/>
        <v>165</v>
      </c>
      <c r="AM85" s="36">
        <f t="shared" si="13"/>
        <v>3.3</v>
      </c>
      <c r="AN85" s="39">
        <f t="shared" si="14"/>
        <v>176</v>
      </c>
      <c r="AO85" s="36">
        <f t="shared" si="15"/>
        <v>4.5128205128205128</v>
      </c>
    </row>
    <row r="86" spans="1:41" x14ac:dyDescent="0.25">
      <c r="A86">
        <v>230874</v>
      </c>
      <c r="B86" t="b">
        <v>0</v>
      </c>
      <c r="C86">
        <v>6109678</v>
      </c>
      <c r="D86">
        <v>2024</v>
      </c>
      <c r="E86">
        <v>4.7</v>
      </c>
      <c r="F86" t="s">
        <v>10</v>
      </c>
      <c r="G86" t="s">
        <v>22</v>
      </c>
      <c r="H86" t="s">
        <v>32</v>
      </c>
      <c r="I86" t="s">
        <v>45</v>
      </c>
      <c r="J86" t="s">
        <v>54</v>
      </c>
      <c r="K86" t="s">
        <v>56</v>
      </c>
      <c r="L86" t="s">
        <v>61</v>
      </c>
      <c r="M86" t="s">
        <v>148</v>
      </c>
      <c r="N86" t="s">
        <v>168</v>
      </c>
      <c r="O86" t="b">
        <v>0</v>
      </c>
      <c r="P86" t="s">
        <v>62</v>
      </c>
      <c r="Q86" t="s">
        <v>62</v>
      </c>
      <c r="R86" t="s">
        <v>114</v>
      </c>
      <c r="S86" s="64">
        <v>0</v>
      </c>
      <c r="T86">
        <v>2</v>
      </c>
      <c r="U86" s="6">
        <v>38</v>
      </c>
      <c r="V86" s="7">
        <v>26</v>
      </c>
      <c r="W86" s="8">
        <v>7</v>
      </c>
      <c r="X86" s="6">
        <v>32</v>
      </c>
      <c r="Y86" s="7">
        <v>22</v>
      </c>
      <c r="Z86" s="8">
        <v>7</v>
      </c>
      <c r="AA86" s="6">
        <v>39</v>
      </c>
      <c r="AB86" s="7">
        <v>28</v>
      </c>
      <c r="AC86" s="8">
        <v>10</v>
      </c>
      <c r="AD86" s="6">
        <v>13</v>
      </c>
      <c r="AE86" s="7">
        <v>9</v>
      </c>
      <c r="AF86" s="8">
        <v>3</v>
      </c>
      <c r="AG86">
        <v>102</v>
      </c>
      <c r="AH86" s="35">
        <f t="shared" si="8"/>
        <v>64</v>
      </c>
      <c r="AI86" s="36">
        <f t="shared" si="9"/>
        <v>1.6842105263157894</v>
      </c>
      <c r="AJ86" s="37">
        <f t="shared" si="10"/>
        <v>70</v>
      </c>
      <c r="AK86" s="38">
        <f t="shared" si="11"/>
        <v>2.1875</v>
      </c>
      <c r="AL86" s="35">
        <f t="shared" si="12"/>
        <v>63</v>
      </c>
      <c r="AM86" s="36">
        <f t="shared" si="13"/>
        <v>1.6153846153846154</v>
      </c>
      <c r="AN86" s="39">
        <f t="shared" si="14"/>
        <v>89</v>
      </c>
      <c r="AO86" s="36">
        <f t="shared" si="15"/>
        <v>6.8461538461538458</v>
      </c>
    </row>
    <row r="87" spans="1:41" x14ac:dyDescent="0.25">
      <c r="A87">
        <v>230876</v>
      </c>
      <c r="B87" t="b">
        <v>0</v>
      </c>
      <c r="C87">
        <v>6109678</v>
      </c>
      <c r="D87">
        <v>2024</v>
      </c>
      <c r="E87">
        <v>4.7</v>
      </c>
      <c r="F87" t="s">
        <v>10</v>
      </c>
      <c r="G87" t="s">
        <v>22</v>
      </c>
      <c r="H87" t="s">
        <v>32</v>
      </c>
      <c r="I87" t="s">
        <v>45</v>
      </c>
      <c r="J87" t="s">
        <v>54</v>
      </c>
      <c r="K87" t="s">
        <v>56</v>
      </c>
      <c r="L87" t="s">
        <v>61</v>
      </c>
      <c r="M87" t="s">
        <v>148</v>
      </c>
      <c r="N87" t="s">
        <v>168</v>
      </c>
      <c r="O87" t="b">
        <v>0</v>
      </c>
      <c r="P87" t="s">
        <v>62</v>
      </c>
      <c r="Q87" t="s">
        <v>62</v>
      </c>
      <c r="R87" t="s">
        <v>114</v>
      </c>
      <c r="S87" s="64">
        <v>0</v>
      </c>
      <c r="T87">
        <v>1</v>
      </c>
      <c r="U87" s="6">
        <v>29</v>
      </c>
      <c r="V87" s="7">
        <v>20</v>
      </c>
      <c r="W87" s="8">
        <v>5</v>
      </c>
      <c r="X87" s="6">
        <v>21</v>
      </c>
      <c r="Y87" s="7">
        <v>15</v>
      </c>
      <c r="Z87" s="8">
        <v>4</v>
      </c>
      <c r="AA87" s="6">
        <v>21</v>
      </c>
      <c r="AB87" s="7">
        <v>15</v>
      </c>
      <c r="AC87" s="8">
        <v>5</v>
      </c>
      <c r="AD87" s="6">
        <v>11</v>
      </c>
      <c r="AE87" s="7">
        <v>8</v>
      </c>
      <c r="AF87" s="8">
        <v>3</v>
      </c>
      <c r="AG87">
        <v>58</v>
      </c>
      <c r="AH87" s="35">
        <f t="shared" si="8"/>
        <v>29</v>
      </c>
      <c r="AI87" s="36">
        <f t="shared" si="9"/>
        <v>1</v>
      </c>
      <c r="AJ87" s="37">
        <f t="shared" si="10"/>
        <v>37</v>
      </c>
      <c r="AK87" s="38">
        <f t="shared" si="11"/>
        <v>1.7619047619047619</v>
      </c>
      <c r="AL87" s="35">
        <f t="shared" si="12"/>
        <v>37</v>
      </c>
      <c r="AM87" s="36">
        <f t="shared" si="13"/>
        <v>1.7619047619047619</v>
      </c>
      <c r="AN87" s="39">
        <f t="shared" si="14"/>
        <v>47</v>
      </c>
      <c r="AO87" s="36">
        <f t="shared" si="15"/>
        <v>4.2727272727272725</v>
      </c>
    </row>
    <row r="88" spans="1:41" x14ac:dyDescent="0.25">
      <c r="A88">
        <v>230877</v>
      </c>
      <c r="B88" t="b">
        <v>0</v>
      </c>
      <c r="C88">
        <v>3996570</v>
      </c>
      <c r="D88">
        <v>2024</v>
      </c>
      <c r="E88">
        <v>3.07</v>
      </c>
      <c r="F88" t="s">
        <v>10</v>
      </c>
      <c r="G88" t="s">
        <v>18</v>
      </c>
      <c r="H88" t="s">
        <v>33</v>
      </c>
      <c r="I88" t="s">
        <v>45</v>
      </c>
      <c r="J88" t="s">
        <v>54</v>
      </c>
      <c r="K88" t="s">
        <v>56</v>
      </c>
      <c r="L88" t="s">
        <v>61</v>
      </c>
      <c r="M88" t="s">
        <v>149</v>
      </c>
      <c r="N88" t="s">
        <v>159</v>
      </c>
      <c r="O88" t="b">
        <v>0</v>
      </c>
      <c r="P88" t="s">
        <v>74</v>
      </c>
      <c r="Q88" t="s">
        <v>97</v>
      </c>
      <c r="R88" t="s">
        <v>126</v>
      </c>
      <c r="S88" s="64">
        <v>0</v>
      </c>
      <c r="T88">
        <v>1</v>
      </c>
      <c r="U88" s="6">
        <v>31</v>
      </c>
      <c r="V88" s="7">
        <v>21</v>
      </c>
      <c r="W88" s="8">
        <v>5</v>
      </c>
      <c r="X88" s="6">
        <v>19</v>
      </c>
      <c r="Y88" s="7">
        <v>13</v>
      </c>
      <c r="Z88" s="8">
        <v>4</v>
      </c>
      <c r="AA88" s="6">
        <v>11</v>
      </c>
      <c r="AB88" s="7">
        <v>8</v>
      </c>
      <c r="AC88" s="8">
        <v>3</v>
      </c>
      <c r="AD88" s="6">
        <v>8</v>
      </c>
      <c r="AE88" s="7">
        <v>6</v>
      </c>
      <c r="AF88" s="8">
        <v>2</v>
      </c>
      <c r="AG88">
        <v>154</v>
      </c>
      <c r="AH88" s="35">
        <f t="shared" si="8"/>
        <v>123</v>
      </c>
      <c r="AI88" s="36">
        <f t="shared" si="9"/>
        <v>3.967741935483871</v>
      </c>
      <c r="AJ88" s="37">
        <f t="shared" si="10"/>
        <v>135</v>
      </c>
      <c r="AK88" s="38">
        <f t="shared" si="11"/>
        <v>7.1052631578947363</v>
      </c>
      <c r="AL88" s="35">
        <f t="shared" si="12"/>
        <v>143</v>
      </c>
      <c r="AM88" s="36">
        <f t="shared" si="13"/>
        <v>13</v>
      </c>
      <c r="AN88" s="39">
        <f t="shared" si="14"/>
        <v>146</v>
      </c>
      <c r="AO88" s="36">
        <f t="shared" si="15"/>
        <v>18.25</v>
      </c>
    </row>
    <row r="89" spans="1:41" x14ac:dyDescent="0.25">
      <c r="A89">
        <v>230877</v>
      </c>
      <c r="B89" t="b">
        <v>0</v>
      </c>
      <c r="C89">
        <v>3996570</v>
      </c>
      <c r="D89">
        <v>2024</v>
      </c>
      <c r="E89">
        <v>3.07</v>
      </c>
      <c r="F89" t="s">
        <v>10</v>
      </c>
      <c r="G89" t="s">
        <v>18</v>
      </c>
      <c r="H89" t="s">
        <v>33</v>
      </c>
      <c r="I89" t="s">
        <v>45</v>
      </c>
      <c r="J89" t="s">
        <v>54</v>
      </c>
      <c r="K89" t="s">
        <v>56</v>
      </c>
      <c r="L89" t="s">
        <v>61</v>
      </c>
      <c r="M89" t="s">
        <v>149</v>
      </c>
      <c r="N89" t="s">
        <v>159</v>
      </c>
      <c r="O89" t="b">
        <v>0</v>
      </c>
      <c r="P89" t="s">
        <v>69</v>
      </c>
      <c r="Q89" t="s">
        <v>92</v>
      </c>
      <c r="R89" t="s">
        <v>121</v>
      </c>
      <c r="S89" s="64" t="s">
        <v>28</v>
      </c>
      <c r="T89">
        <v>1</v>
      </c>
      <c r="U89" s="6">
        <v>31</v>
      </c>
      <c r="V89" s="7">
        <v>21</v>
      </c>
      <c r="W89" s="8">
        <v>5</v>
      </c>
      <c r="X89" s="6">
        <v>19</v>
      </c>
      <c r="Y89" s="7">
        <v>13</v>
      </c>
      <c r="Z89" s="8">
        <v>4</v>
      </c>
      <c r="AA89" s="6">
        <v>11</v>
      </c>
      <c r="AB89" s="7">
        <v>8</v>
      </c>
      <c r="AC89" s="8">
        <v>3</v>
      </c>
      <c r="AD89" s="6">
        <v>8</v>
      </c>
      <c r="AE89" s="7">
        <v>6</v>
      </c>
      <c r="AF89" s="8">
        <v>2</v>
      </c>
      <c r="AG89">
        <v>154</v>
      </c>
      <c r="AH89" s="35">
        <f t="shared" si="8"/>
        <v>123</v>
      </c>
      <c r="AI89" s="36">
        <f t="shared" si="9"/>
        <v>3.967741935483871</v>
      </c>
      <c r="AJ89" s="37">
        <f t="shared" si="10"/>
        <v>135</v>
      </c>
      <c r="AK89" s="38">
        <f t="shared" si="11"/>
        <v>7.1052631578947363</v>
      </c>
      <c r="AL89" s="35">
        <f t="shared" si="12"/>
        <v>143</v>
      </c>
      <c r="AM89" s="36">
        <f t="shared" si="13"/>
        <v>13</v>
      </c>
      <c r="AN89" s="39">
        <f t="shared" si="14"/>
        <v>146</v>
      </c>
      <c r="AO89" s="36">
        <f t="shared" si="15"/>
        <v>18.25</v>
      </c>
    </row>
    <row r="90" spans="1:41" x14ac:dyDescent="0.25">
      <c r="A90">
        <v>230877</v>
      </c>
      <c r="B90" t="b">
        <v>0</v>
      </c>
      <c r="C90">
        <v>3996570</v>
      </c>
      <c r="D90">
        <v>2024</v>
      </c>
      <c r="E90">
        <v>3.07</v>
      </c>
      <c r="F90" t="s">
        <v>10</v>
      </c>
      <c r="G90" t="s">
        <v>18</v>
      </c>
      <c r="H90" t="s">
        <v>33</v>
      </c>
      <c r="I90" t="s">
        <v>45</v>
      </c>
      <c r="J90" t="s">
        <v>54</v>
      </c>
      <c r="K90" t="s">
        <v>56</v>
      </c>
      <c r="L90" t="s">
        <v>61</v>
      </c>
      <c r="M90" t="s">
        <v>149</v>
      </c>
      <c r="N90" t="s">
        <v>159</v>
      </c>
      <c r="O90" t="b">
        <v>0</v>
      </c>
      <c r="P90" t="s">
        <v>63</v>
      </c>
      <c r="Q90" t="s">
        <v>86</v>
      </c>
      <c r="R90" t="s">
        <v>115</v>
      </c>
      <c r="S90" s="64" t="s">
        <v>144</v>
      </c>
      <c r="T90">
        <v>1</v>
      </c>
      <c r="U90" s="6">
        <v>31</v>
      </c>
      <c r="V90" s="7">
        <v>21</v>
      </c>
      <c r="W90" s="8">
        <v>5</v>
      </c>
      <c r="X90" s="6">
        <v>19</v>
      </c>
      <c r="Y90" s="7">
        <v>13</v>
      </c>
      <c r="Z90" s="8">
        <v>4</v>
      </c>
      <c r="AA90" s="6">
        <v>11</v>
      </c>
      <c r="AB90" s="7">
        <v>8</v>
      </c>
      <c r="AC90" s="8">
        <v>3</v>
      </c>
      <c r="AD90" s="6">
        <v>8</v>
      </c>
      <c r="AE90" s="7">
        <v>6</v>
      </c>
      <c r="AF90" s="8">
        <v>2</v>
      </c>
      <c r="AG90">
        <v>154</v>
      </c>
      <c r="AH90" s="35">
        <f t="shared" si="8"/>
        <v>123</v>
      </c>
      <c r="AI90" s="36">
        <f t="shared" si="9"/>
        <v>3.967741935483871</v>
      </c>
      <c r="AJ90" s="37">
        <f t="shared" si="10"/>
        <v>135</v>
      </c>
      <c r="AK90" s="38">
        <f t="shared" si="11"/>
        <v>7.1052631578947363</v>
      </c>
      <c r="AL90" s="35">
        <f t="shared" si="12"/>
        <v>143</v>
      </c>
      <c r="AM90" s="36">
        <f t="shared" si="13"/>
        <v>13</v>
      </c>
      <c r="AN90" s="39">
        <f t="shared" si="14"/>
        <v>146</v>
      </c>
      <c r="AO90" s="36">
        <f t="shared" si="15"/>
        <v>18.25</v>
      </c>
    </row>
    <row r="91" spans="1:41" x14ac:dyDescent="0.25">
      <c r="A91">
        <v>230877</v>
      </c>
      <c r="B91" t="b">
        <v>0</v>
      </c>
      <c r="C91">
        <v>3996570</v>
      </c>
      <c r="D91">
        <v>2024</v>
      </c>
      <c r="E91">
        <v>3.07</v>
      </c>
      <c r="F91" t="s">
        <v>10</v>
      </c>
      <c r="G91" t="s">
        <v>18</v>
      </c>
      <c r="H91" t="s">
        <v>33</v>
      </c>
      <c r="I91" t="s">
        <v>45</v>
      </c>
      <c r="J91" t="s">
        <v>54</v>
      </c>
      <c r="K91" t="s">
        <v>56</v>
      </c>
      <c r="L91" t="s">
        <v>61</v>
      </c>
      <c r="M91" t="s">
        <v>149</v>
      </c>
      <c r="N91" t="s">
        <v>159</v>
      </c>
      <c r="O91" t="b">
        <v>0</v>
      </c>
      <c r="P91" t="s">
        <v>76</v>
      </c>
      <c r="Q91" t="s">
        <v>99</v>
      </c>
      <c r="R91" t="s">
        <v>128</v>
      </c>
      <c r="S91" s="64">
        <v>0</v>
      </c>
      <c r="T91">
        <v>1</v>
      </c>
      <c r="U91" s="6">
        <v>31</v>
      </c>
      <c r="V91" s="7">
        <v>21</v>
      </c>
      <c r="W91" s="8">
        <v>5</v>
      </c>
      <c r="X91" s="6">
        <v>19</v>
      </c>
      <c r="Y91" s="7">
        <v>13</v>
      </c>
      <c r="Z91" s="8">
        <v>4</v>
      </c>
      <c r="AA91" s="6">
        <v>11</v>
      </c>
      <c r="AB91" s="7">
        <v>8</v>
      </c>
      <c r="AC91" s="8">
        <v>3</v>
      </c>
      <c r="AD91" s="6">
        <v>8</v>
      </c>
      <c r="AE91" s="7">
        <v>6</v>
      </c>
      <c r="AF91" s="8">
        <v>2</v>
      </c>
      <c r="AG91">
        <v>154</v>
      </c>
      <c r="AH91" s="35">
        <f t="shared" si="8"/>
        <v>123</v>
      </c>
      <c r="AI91" s="36">
        <f t="shared" si="9"/>
        <v>3.967741935483871</v>
      </c>
      <c r="AJ91" s="37">
        <f t="shared" si="10"/>
        <v>135</v>
      </c>
      <c r="AK91" s="38">
        <f t="shared" si="11"/>
        <v>7.1052631578947363</v>
      </c>
      <c r="AL91" s="35">
        <f t="shared" si="12"/>
        <v>143</v>
      </c>
      <c r="AM91" s="36">
        <f t="shared" si="13"/>
        <v>13</v>
      </c>
      <c r="AN91" s="39">
        <f t="shared" si="14"/>
        <v>146</v>
      </c>
      <c r="AO91" s="36">
        <f t="shared" si="15"/>
        <v>18.25</v>
      </c>
    </row>
    <row r="92" spans="1:41" x14ac:dyDescent="0.25">
      <c r="A92">
        <v>230877</v>
      </c>
      <c r="B92" t="b">
        <v>0</v>
      </c>
      <c r="C92">
        <v>3996570</v>
      </c>
      <c r="D92">
        <v>2024</v>
      </c>
      <c r="E92">
        <v>3.07</v>
      </c>
      <c r="F92" t="s">
        <v>10</v>
      </c>
      <c r="G92" t="s">
        <v>18</v>
      </c>
      <c r="H92" t="s">
        <v>33</v>
      </c>
      <c r="I92" t="s">
        <v>45</v>
      </c>
      <c r="J92" t="s">
        <v>54</v>
      </c>
      <c r="K92" t="s">
        <v>56</v>
      </c>
      <c r="L92" t="s">
        <v>61</v>
      </c>
      <c r="M92" t="s">
        <v>149</v>
      </c>
      <c r="N92" t="s">
        <v>159</v>
      </c>
      <c r="O92" t="b">
        <v>0</v>
      </c>
      <c r="P92" t="s">
        <v>65</v>
      </c>
      <c r="Q92" t="s">
        <v>88</v>
      </c>
      <c r="R92" t="s">
        <v>117</v>
      </c>
      <c r="S92" s="64" t="s">
        <v>28</v>
      </c>
      <c r="T92">
        <v>1</v>
      </c>
      <c r="U92" s="6">
        <v>31</v>
      </c>
      <c r="V92" s="7">
        <v>21</v>
      </c>
      <c r="W92" s="8">
        <v>5</v>
      </c>
      <c r="X92" s="6">
        <v>19</v>
      </c>
      <c r="Y92" s="7">
        <v>13</v>
      </c>
      <c r="Z92" s="8">
        <v>4</v>
      </c>
      <c r="AA92" s="6">
        <v>11</v>
      </c>
      <c r="AB92" s="7">
        <v>8</v>
      </c>
      <c r="AC92" s="8">
        <v>3</v>
      </c>
      <c r="AD92" s="6">
        <v>8</v>
      </c>
      <c r="AE92" s="7">
        <v>6</v>
      </c>
      <c r="AF92" s="8">
        <v>2</v>
      </c>
      <c r="AG92">
        <v>154</v>
      </c>
      <c r="AH92" s="35">
        <f t="shared" si="8"/>
        <v>123</v>
      </c>
      <c r="AI92" s="36">
        <f t="shared" si="9"/>
        <v>3.967741935483871</v>
      </c>
      <c r="AJ92" s="37">
        <f t="shared" si="10"/>
        <v>135</v>
      </c>
      <c r="AK92" s="38">
        <f t="shared" si="11"/>
        <v>7.1052631578947363</v>
      </c>
      <c r="AL92" s="35">
        <f t="shared" si="12"/>
        <v>143</v>
      </c>
      <c r="AM92" s="36">
        <f t="shared" si="13"/>
        <v>13</v>
      </c>
      <c r="AN92" s="39">
        <f t="shared" si="14"/>
        <v>146</v>
      </c>
      <c r="AO92" s="36">
        <f t="shared" si="15"/>
        <v>18.25</v>
      </c>
    </row>
    <row r="93" spans="1:41" x14ac:dyDescent="0.25">
      <c r="A93">
        <v>230877</v>
      </c>
      <c r="B93" t="b">
        <v>0</v>
      </c>
      <c r="C93">
        <v>3996570</v>
      </c>
      <c r="D93">
        <v>2024</v>
      </c>
      <c r="E93">
        <v>3.07</v>
      </c>
      <c r="F93" t="s">
        <v>10</v>
      </c>
      <c r="G93" t="s">
        <v>18</v>
      </c>
      <c r="H93" t="s">
        <v>33</v>
      </c>
      <c r="I93" t="s">
        <v>45</v>
      </c>
      <c r="J93" t="s">
        <v>54</v>
      </c>
      <c r="K93" t="s">
        <v>56</v>
      </c>
      <c r="L93" t="s">
        <v>61</v>
      </c>
      <c r="M93" t="s">
        <v>149</v>
      </c>
      <c r="N93" t="s">
        <v>159</v>
      </c>
      <c r="O93" t="b">
        <v>0</v>
      </c>
      <c r="P93" t="s">
        <v>79</v>
      </c>
      <c r="Q93" t="s">
        <v>103</v>
      </c>
      <c r="R93" t="s">
        <v>132</v>
      </c>
      <c r="S93" s="64" t="s">
        <v>28</v>
      </c>
      <c r="T93">
        <v>1</v>
      </c>
      <c r="U93" s="6">
        <v>31</v>
      </c>
      <c r="V93" s="7">
        <v>21</v>
      </c>
      <c r="W93" s="8">
        <v>5</v>
      </c>
      <c r="X93" s="6">
        <v>19</v>
      </c>
      <c r="Y93" s="7">
        <v>13</v>
      </c>
      <c r="Z93" s="8">
        <v>4</v>
      </c>
      <c r="AA93" s="6">
        <v>11</v>
      </c>
      <c r="AB93" s="7">
        <v>8</v>
      </c>
      <c r="AC93" s="8">
        <v>3</v>
      </c>
      <c r="AD93" s="6">
        <v>8</v>
      </c>
      <c r="AE93" s="7">
        <v>6</v>
      </c>
      <c r="AF93" s="8">
        <v>2</v>
      </c>
      <c r="AG93">
        <v>154</v>
      </c>
      <c r="AH93" s="35">
        <f t="shared" si="8"/>
        <v>123</v>
      </c>
      <c r="AI93" s="36">
        <f t="shared" si="9"/>
        <v>3.967741935483871</v>
      </c>
      <c r="AJ93" s="37">
        <f t="shared" si="10"/>
        <v>135</v>
      </c>
      <c r="AK93" s="38">
        <f t="shared" si="11"/>
        <v>7.1052631578947363</v>
      </c>
      <c r="AL93" s="35">
        <f t="shared" si="12"/>
        <v>143</v>
      </c>
      <c r="AM93" s="36">
        <f t="shared" si="13"/>
        <v>13</v>
      </c>
      <c r="AN93" s="39">
        <f t="shared" si="14"/>
        <v>146</v>
      </c>
      <c r="AO93" s="36">
        <f t="shared" si="15"/>
        <v>18.25</v>
      </c>
    </row>
    <row r="94" spans="1:41" x14ac:dyDescent="0.25">
      <c r="A94">
        <v>230877</v>
      </c>
      <c r="B94" t="b">
        <v>0</v>
      </c>
      <c r="C94">
        <v>3996570</v>
      </c>
      <c r="D94">
        <v>2024</v>
      </c>
      <c r="E94">
        <v>3.07</v>
      </c>
      <c r="F94" t="s">
        <v>10</v>
      </c>
      <c r="G94" t="s">
        <v>18</v>
      </c>
      <c r="H94" t="s">
        <v>33</v>
      </c>
      <c r="I94" t="s">
        <v>45</v>
      </c>
      <c r="J94" t="s">
        <v>54</v>
      </c>
      <c r="K94" t="s">
        <v>56</v>
      </c>
      <c r="L94" t="s">
        <v>61</v>
      </c>
      <c r="M94" t="s">
        <v>149</v>
      </c>
      <c r="N94" t="s">
        <v>159</v>
      </c>
      <c r="O94" t="b">
        <v>0</v>
      </c>
      <c r="P94" t="s">
        <v>66</v>
      </c>
      <c r="Q94" t="s">
        <v>89</v>
      </c>
      <c r="R94" t="s">
        <v>118</v>
      </c>
      <c r="S94" s="64" t="s">
        <v>145</v>
      </c>
      <c r="T94">
        <v>1</v>
      </c>
      <c r="U94" s="6">
        <v>31</v>
      </c>
      <c r="V94" s="7">
        <v>21</v>
      </c>
      <c r="W94" s="8">
        <v>5</v>
      </c>
      <c r="X94" s="6">
        <v>19</v>
      </c>
      <c r="Y94" s="7">
        <v>13</v>
      </c>
      <c r="Z94" s="8">
        <v>4</v>
      </c>
      <c r="AA94" s="6">
        <v>11</v>
      </c>
      <c r="AB94" s="7">
        <v>8</v>
      </c>
      <c r="AC94" s="8">
        <v>3</v>
      </c>
      <c r="AD94" s="6">
        <v>8</v>
      </c>
      <c r="AE94" s="7">
        <v>6</v>
      </c>
      <c r="AF94" s="8">
        <v>2</v>
      </c>
      <c r="AG94">
        <v>154</v>
      </c>
      <c r="AH94" s="35">
        <f t="shared" si="8"/>
        <v>123</v>
      </c>
      <c r="AI94" s="36">
        <f t="shared" si="9"/>
        <v>3.967741935483871</v>
      </c>
      <c r="AJ94" s="37">
        <f t="shared" si="10"/>
        <v>135</v>
      </c>
      <c r="AK94" s="38">
        <f t="shared" si="11"/>
        <v>7.1052631578947363</v>
      </c>
      <c r="AL94" s="35">
        <f t="shared" si="12"/>
        <v>143</v>
      </c>
      <c r="AM94" s="36">
        <f t="shared" si="13"/>
        <v>13</v>
      </c>
      <c r="AN94" s="39">
        <f t="shared" si="14"/>
        <v>146</v>
      </c>
      <c r="AO94" s="36">
        <f t="shared" si="15"/>
        <v>18.25</v>
      </c>
    </row>
    <row r="95" spans="1:41" x14ac:dyDescent="0.25">
      <c r="A95">
        <v>230877</v>
      </c>
      <c r="B95" t="b">
        <v>0</v>
      </c>
      <c r="C95">
        <v>3996570</v>
      </c>
      <c r="D95">
        <v>2024</v>
      </c>
      <c r="E95">
        <v>3.07</v>
      </c>
      <c r="F95" t="s">
        <v>10</v>
      </c>
      <c r="G95" t="s">
        <v>18</v>
      </c>
      <c r="H95" t="s">
        <v>33</v>
      </c>
      <c r="I95" t="s">
        <v>45</v>
      </c>
      <c r="J95" t="s">
        <v>54</v>
      </c>
      <c r="K95" t="s">
        <v>56</v>
      </c>
      <c r="L95" t="s">
        <v>61</v>
      </c>
      <c r="M95" t="s">
        <v>149</v>
      </c>
      <c r="N95" t="s">
        <v>159</v>
      </c>
      <c r="O95" t="b">
        <v>0</v>
      </c>
      <c r="P95" t="s">
        <v>67</v>
      </c>
      <c r="Q95" t="s">
        <v>90</v>
      </c>
      <c r="R95" t="s">
        <v>119</v>
      </c>
      <c r="S95" s="64" t="s">
        <v>28</v>
      </c>
      <c r="T95">
        <v>1</v>
      </c>
      <c r="U95" s="6">
        <v>31</v>
      </c>
      <c r="V95" s="7">
        <v>21</v>
      </c>
      <c r="W95" s="8">
        <v>5</v>
      </c>
      <c r="X95" s="6">
        <v>19</v>
      </c>
      <c r="Y95" s="7">
        <v>13</v>
      </c>
      <c r="Z95" s="8">
        <v>4</v>
      </c>
      <c r="AA95" s="6">
        <v>11</v>
      </c>
      <c r="AB95" s="7">
        <v>8</v>
      </c>
      <c r="AC95" s="8">
        <v>3</v>
      </c>
      <c r="AD95" s="6">
        <v>8</v>
      </c>
      <c r="AE95" s="7">
        <v>6</v>
      </c>
      <c r="AF95" s="8">
        <v>2</v>
      </c>
      <c r="AG95">
        <v>154</v>
      </c>
      <c r="AH95" s="35">
        <f t="shared" si="8"/>
        <v>123</v>
      </c>
      <c r="AI95" s="36">
        <f t="shared" si="9"/>
        <v>3.967741935483871</v>
      </c>
      <c r="AJ95" s="37">
        <f t="shared" si="10"/>
        <v>135</v>
      </c>
      <c r="AK95" s="38">
        <f t="shared" si="11"/>
        <v>7.1052631578947363</v>
      </c>
      <c r="AL95" s="35">
        <f t="shared" si="12"/>
        <v>143</v>
      </c>
      <c r="AM95" s="36">
        <f t="shared" si="13"/>
        <v>13</v>
      </c>
      <c r="AN95" s="39">
        <f t="shared" si="14"/>
        <v>146</v>
      </c>
      <c r="AO95" s="36">
        <f t="shared" si="15"/>
        <v>18.25</v>
      </c>
    </row>
    <row r="96" spans="1:41" x14ac:dyDescent="0.25">
      <c r="A96">
        <v>230877</v>
      </c>
      <c r="B96" t="b">
        <v>0</v>
      </c>
      <c r="C96">
        <v>3996570</v>
      </c>
      <c r="D96">
        <v>2024</v>
      </c>
      <c r="E96">
        <v>3.07</v>
      </c>
      <c r="F96" t="s">
        <v>10</v>
      </c>
      <c r="G96" t="s">
        <v>18</v>
      </c>
      <c r="H96" t="s">
        <v>33</v>
      </c>
      <c r="I96" t="s">
        <v>45</v>
      </c>
      <c r="J96" t="s">
        <v>54</v>
      </c>
      <c r="K96" t="s">
        <v>56</v>
      </c>
      <c r="L96" t="s">
        <v>61</v>
      </c>
      <c r="M96" t="s">
        <v>149</v>
      </c>
      <c r="N96" t="s">
        <v>159</v>
      </c>
      <c r="O96" t="b">
        <v>0</v>
      </c>
      <c r="P96" t="s">
        <v>64</v>
      </c>
      <c r="Q96" t="s">
        <v>87</v>
      </c>
      <c r="R96" t="s">
        <v>116</v>
      </c>
      <c r="S96" s="64" t="s">
        <v>28</v>
      </c>
      <c r="T96">
        <v>1</v>
      </c>
      <c r="U96" s="6">
        <v>31</v>
      </c>
      <c r="V96" s="7">
        <v>21</v>
      </c>
      <c r="W96" s="8">
        <v>5</v>
      </c>
      <c r="X96" s="6">
        <v>19</v>
      </c>
      <c r="Y96" s="7">
        <v>13</v>
      </c>
      <c r="Z96" s="8">
        <v>4</v>
      </c>
      <c r="AA96" s="6">
        <v>11</v>
      </c>
      <c r="AB96" s="7">
        <v>8</v>
      </c>
      <c r="AC96" s="8">
        <v>3</v>
      </c>
      <c r="AD96" s="6">
        <v>8</v>
      </c>
      <c r="AE96" s="7">
        <v>6</v>
      </c>
      <c r="AF96" s="8">
        <v>2</v>
      </c>
      <c r="AG96">
        <v>154</v>
      </c>
      <c r="AH96" s="35">
        <f t="shared" si="8"/>
        <v>123</v>
      </c>
      <c r="AI96" s="36">
        <f t="shared" si="9"/>
        <v>3.967741935483871</v>
      </c>
      <c r="AJ96" s="37">
        <f t="shared" si="10"/>
        <v>135</v>
      </c>
      <c r="AK96" s="38">
        <f t="shared" si="11"/>
        <v>7.1052631578947363</v>
      </c>
      <c r="AL96" s="35">
        <f t="shared" si="12"/>
        <v>143</v>
      </c>
      <c r="AM96" s="36">
        <f t="shared" si="13"/>
        <v>13</v>
      </c>
      <c r="AN96" s="39">
        <f t="shared" si="14"/>
        <v>146</v>
      </c>
      <c r="AO96" s="36">
        <f t="shared" si="15"/>
        <v>18.25</v>
      </c>
    </row>
    <row r="97" spans="1:41" x14ac:dyDescent="0.25">
      <c r="A97">
        <v>230878</v>
      </c>
      <c r="B97" t="b">
        <v>0</v>
      </c>
      <c r="C97">
        <v>4766134</v>
      </c>
      <c r="D97">
        <v>2024</v>
      </c>
      <c r="E97">
        <v>3.67</v>
      </c>
      <c r="F97" t="s">
        <v>10</v>
      </c>
      <c r="G97" t="s">
        <v>24</v>
      </c>
      <c r="H97" t="s">
        <v>32</v>
      </c>
      <c r="I97" t="s">
        <v>45</v>
      </c>
      <c r="J97" t="s">
        <v>54</v>
      </c>
      <c r="K97" t="s">
        <v>56</v>
      </c>
      <c r="L97" t="s">
        <v>61</v>
      </c>
      <c r="M97" t="s">
        <v>148</v>
      </c>
      <c r="N97" t="s">
        <v>169</v>
      </c>
      <c r="O97" t="b">
        <v>0</v>
      </c>
      <c r="P97" t="s">
        <v>62</v>
      </c>
      <c r="Q97" t="s">
        <v>62</v>
      </c>
      <c r="R97" t="s">
        <v>114</v>
      </c>
      <c r="S97" s="64">
        <v>0</v>
      </c>
      <c r="T97">
        <v>1</v>
      </c>
      <c r="U97" s="6">
        <v>21</v>
      </c>
      <c r="V97" s="7">
        <v>14</v>
      </c>
      <c r="W97" s="8">
        <v>4</v>
      </c>
      <c r="X97" s="6">
        <v>12</v>
      </c>
      <c r="Y97" s="7">
        <v>8</v>
      </c>
      <c r="Z97" s="8">
        <v>3</v>
      </c>
      <c r="AA97" s="6">
        <v>22</v>
      </c>
      <c r="AB97" s="7">
        <v>16</v>
      </c>
      <c r="AC97" s="8">
        <v>6</v>
      </c>
      <c r="AD97" s="6">
        <v>8</v>
      </c>
      <c r="AE97" s="7">
        <v>6</v>
      </c>
      <c r="AF97" s="8">
        <v>2</v>
      </c>
      <c r="AG97">
        <v>28</v>
      </c>
      <c r="AH97" s="35">
        <f t="shared" si="8"/>
        <v>7</v>
      </c>
      <c r="AI97" s="36">
        <f t="shared" si="9"/>
        <v>0.33333333333333326</v>
      </c>
      <c r="AJ97" s="37">
        <f t="shared" si="10"/>
        <v>16</v>
      </c>
      <c r="AK97" s="38">
        <f t="shared" si="11"/>
        <v>1.3333333333333335</v>
      </c>
      <c r="AL97" s="35">
        <f t="shared" si="12"/>
        <v>6</v>
      </c>
      <c r="AM97" s="36">
        <f t="shared" si="13"/>
        <v>0.27272727272727271</v>
      </c>
      <c r="AN97" s="39">
        <f t="shared" si="14"/>
        <v>20</v>
      </c>
      <c r="AO97" s="36">
        <f t="shared" si="15"/>
        <v>2.5</v>
      </c>
    </row>
    <row r="98" spans="1:41" x14ac:dyDescent="0.25">
      <c r="A98">
        <v>230879</v>
      </c>
      <c r="B98" t="b">
        <v>0</v>
      </c>
      <c r="C98">
        <v>1081448</v>
      </c>
      <c r="D98">
        <v>2020</v>
      </c>
      <c r="E98">
        <v>1.22</v>
      </c>
      <c r="F98" t="s">
        <v>12</v>
      </c>
      <c r="G98" t="s">
        <v>18</v>
      </c>
      <c r="H98" t="s">
        <v>39</v>
      </c>
      <c r="I98" t="s">
        <v>45</v>
      </c>
      <c r="J98" t="s">
        <v>54</v>
      </c>
      <c r="K98" t="s">
        <v>56</v>
      </c>
      <c r="L98" t="s">
        <v>61</v>
      </c>
      <c r="N98" t="s">
        <v>167</v>
      </c>
      <c r="O98" t="b">
        <v>0</v>
      </c>
      <c r="P98" t="s">
        <v>62</v>
      </c>
      <c r="Q98" t="s">
        <v>62</v>
      </c>
      <c r="R98" t="s">
        <v>114</v>
      </c>
      <c r="S98" s="64">
        <v>0</v>
      </c>
      <c r="T98">
        <v>1</v>
      </c>
      <c r="U98" s="6">
        <v>20</v>
      </c>
      <c r="V98" s="7">
        <v>14</v>
      </c>
      <c r="W98" s="8">
        <v>3</v>
      </c>
      <c r="X98" s="6">
        <v>24</v>
      </c>
      <c r="Y98" s="7">
        <v>17</v>
      </c>
      <c r="Z98" s="8">
        <v>5</v>
      </c>
      <c r="AA98" s="6">
        <v>106</v>
      </c>
      <c r="AB98" s="7">
        <v>76</v>
      </c>
      <c r="AC98" s="8">
        <v>27</v>
      </c>
      <c r="AD98" s="6">
        <v>22</v>
      </c>
      <c r="AE98" s="7">
        <v>16</v>
      </c>
      <c r="AF98" s="8">
        <v>6</v>
      </c>
      <c r="AG98">
        <v>44</v>
      </c>
      <c r="AH98" s="35">
        <f t="shared" si="8"/>
        <v>24</v>
      </c>
      <c r="AI98" s="36">
        <f t="shared" si="9"/>
        <v>1.2000000000000002</v>
      </c>
      <c r="AJ98" s="37">
        <f t="shared" si="10"/>
        <v>20</v>
      </c>
      <c r="AK98" s="38">
        <f t="shared" si="11"/>
        <v>0.83333333333333326</v>
      </c>
      <c r="AL98" s="35">
        <f t="shared" si="12"/>
        <v>-62</v>
      </c>
      <c r="AM98" s="36">
        <f t="shared" si="13"/>
        <v>0.58490566037735847</v>
      </c>
      <c r="AN98" s="39">
        <f t="shared" si="14"/>
        <v>22</v>
      </c>
      <c r="AO98" s="36">
        <f t="shared" si="15"/>
        <v>1</v>
      </c>
    </row>
    <row r="99" spans="1:41" x14ac:dyDescent="0.25">
      <c r="A99">
        <v>230880</v>
      </c>
      <c r="B99" t="b">
        <v>0</v>
      </c>
      <c r="C99">
        <v>2577517</v>
      </c>
      <c r="D99">
        <v>2024</v>
      </c>
      <c r="E99">
        <v>1.98</v>
      </c>
      <c r="F99" t="s">
        <v>12</v>
      </c>
      <c r="G99" t="s">
        <v>14</v>
      </c>
      <c r="H99" t="s">
        <v>38</v>
      </c>
      <c r="I99" t="s">
        <v>45</v>
      </c>
      <c r="J99" t="s">
        <v>54</v>
      </c>
      <c r="K99" t="s">
        <v>56</v>
      </c>
      <c r="L99" t="s">
        <v>61</v>
      </c>
      <c r="N99" t="s">
        <v>165</v>
      </c>
      <c r="O99" t="b">
        <v>0</v>
      </c>
      <c r="P99" t="s">
        <v>62</v>
      </c>
      <c r="Q99" t="s">
        <v>62</v>
      </c>
      <c r="R99" t="s">
        <v>114</v>
      </c>
      <c r="S99" s="64">
        <v>0</v>
      </c>
      <c r="T99">
        <v>1</v>
      </c>
      <c r="U99" s="6">
        <v>27</v>
      </c>
      <c r="V99" s="7">
        <v>18</v>
      </c>
      <c r="W99" s="8">
        <v>5</v>
      </c>
      <c r="X99" s="6">
        <v>26</v>
      </c>
      <c r="Y99" s="7">
        <v>18</v>
      </c>
      <c r="Z99" s="8">
        <v>5</v>
      </c>
      <c r="AA99" s="6">
        <v>104</v>
      </c>
      <c r="AB99" s="7">
        <v>75</v>
      </c>
      <c r="AC99" s="8">
        <v>26</v>
      </c>
      <c r="AD99" s="6">
        <v>21</v>
      </c>
      <c r="AE99" s="7">
        <v>15</v>
      </c>
      <c r="AF99" s="8">
        <v>6</v>
      </c>
      <c r="AG99">
        <v>76</v>
      </c>
      <c r="AH99" s="35">
        <f t="shared" si="8"/>
        <v>49</v>
      </c>
      <c r="AI99" s="36">
        <f t="shared" si="9"/>
        <v>1.8148148148148149</v>
      </c>
      <c r="AJ99" s="37">
        <f t="shared" si="10"/>
        <v>50</v>
      </c>
      <c r="AK99" s="38">
        <f t="shared" si="11"/>
        <v>1.9230769230769229</v>
      </c>
      <c r="AL99" s="35">
        <f t="shared" si="12"/>
        <v>-28</v>
      </c>
      <c r="AM99" s="36">
        <f t="shared" si="13"/>
        <v>0.26923076923076927</v>
      </c>
      <c r="AN99" s="39">
        <f t="shared" si="14"/>
        <v>55</v>
      </c>
      <c r="AO99" s="36">
        <f t="shared" si="15"/>
        <v>2.6190476190476191</v>
      </c>
    </row>
    <row r="100" spans="1:41" x14ac:dyDescent="0.25">
      <c r="A100">
        <v>230881</v>
      </c>
      <c r="B100" t="b">
        <v>0</v>
      </c>
      <c r="C100">
        <v>3996570</v>
      </c>
      <c r="D100">
        <v>2024</v>
      </c>
      <c r="E100">
        <v>3.07</v>
      </c>
      <c r="F100" t="s">
        <v>10</v>
      </c>
      <c r="G100" t="s">
        <v>18</v>
      </c>
      <c r="H100" t="s">
        <v>33</v>
      </c>
      <c r="I100" t="s">
        <v>45</v>
      </c>
      <c r="J100" t="s">
        <v>54</v>
      </c>
      <c r="K100" t="s">
        <v>56</v>
      </c>
      <c r="L100" t="s">
        <v>61</v>
      </c>
      <c r="M100" t="s">
        <v>149</v>
      </c>
      <c r="N100" t="s">
        <v>159</v>
      </c>
      <c r="O100" t="b">
        <v>0</v>
      </c>
      <c r="P100" t="s">
        <v>62</v>
      </c>
      <c r="Q100" t="s">
        <v>62</v>
      </c>
      <c r="R100" t="s">
        <v>114</v>
      </c>
      <c r="S100" s="64">
        <v>0</v>
      </c>
      <c r="T100">
        <v>1</v>
      </c>
      <c r="U100" s="6">
        <v>31</v>
      </c>
      <c r="V100" s="7">
        <v>21</v>
      </c>
      <c r="W100" s="8">
        <v>5</v>
      </c>
      <c r="X100" s="6">
        <v>19</v>
      </c>
      <c r="Y100" s="7">
        <v>13</v>
      </c>
      <c r="Z100" s="8">
        <v>4</v>
      </c>
      <c r="AA100" s="6">
        <v>11</v>
      </c>
      <c r="AB100" s="7">
        <v>8</v>
      </c>
      <c r="AC100" s="8">
        <v>3</v>
      </c>
      <c r="AD100" s="6">
        <v>8</v>
      </c>
      <c r="AE100" s="7">
        <v>6</v>
      </c>
      <c r="AF100" s="8">
        <v>2</v>
      </c>
      <c r="AG100">
        <v>84</v>
      </c>
      <c r="AH100" s="35">
        <f t="shared" si="8"/>
        <v>53</v>
      </c>
      <c r="AI100" s="36">
        <f t="shared" si="9"/>
        <v>1.7096774193548385</v>
      </c>
      <c r="AJ100" s="37">
        <f t="shared" si="10"/>
        <v>65</v>
      </c>
      <c r="AK100" s="38">
        <f t="shared" si="11"/>
        <v>3.4210526315789478</v>
      </c>
      <c r="AL100" s="35">
        <f t="shared" si="12"/>
        <v>73</v>
      </c>
      <c r="AM100" s="36">
        <f t="shared" si="13"/>
        <v>6.6363636363636367</v>
      </c>
      <c r="AN100" s="39">
        <f t="shared" si="14"/>
        <v>76</v>
      </c>
      <c r="AO100" s="36">
        <f t="shared" si="15"/>
        <v>9.5</v>
      </c>
    </row>
    <row r="101" spans="1:41" x14ac:dyDescent="0.25">
      <c r="A101">
        <v>230882</v>
      </c>
      <c r="B101" t="b">
        <v>0</v>
      </c>
      <c r="C101">
        <v>3996570</v>
      </c>
      <c r="D101">
        <v>2024</v>
      </c>
      <c r="E101">
        <v>3.07</v>
      </c>
      <c r="F101" t="s">
        <v>10</v>
      </c>
      <c r="G101" t="s">
        <v>18</v>
      </c>
      <c r="H101" t="s">
        <v>33</v>
      </c>
      <c r="I101" t="s">
        <v>45</v>
      </c>
      <c r="J101" t="s">
        <v>54</v>
      </c>
      <c r="K101" t="s">
        <v>56</v>
      </c>
      <c r="L101" t="s">
        <v>61</v>
      </c>
      <c r="M101" t="s">
        <v>149</v>
      </c>
      <c r="N101" t="s">
        <v>159</v>
      </c>
      <c r="O101" t="b">
        <v>0</v>
      </c>
      <c r="P101" t="s">
        <v>62</v>
      </c>
      <c r="Q101" t="s">
        <v>62</v>
      </c>
      <c r="R101" t="s">
        <v>114</v>
      </c>
      <c r="S101" s="64">
        <v>0</v>
      </c>
      <c r="T101">
        <v>1</v>
      </c>
      <c r="U101" s="6">
        <v>31</v>
      </c>
      <c r="V101" s="7">
        <v>21</v>
      </c>
      <c r="W101" s="8">
        <v>5</v>
      </c>
      <c r="X101" s="6">
        <v>19</v>
      </c>
      <c r="Y101" s="7">
        <v>13</v>
      </c>
      <c r="Z101" s="8">
        <v>4</v>
      </c>
      <c r="AA101" s="6">
        <v>11</v>
      </c>
      <c r="AB101" s="7">
        <v>8</v>
      </c>
      <c r="AC101" s="8">
        <v>3</v>
      </c>
      <c r="AD101" s="6">
        <v>8</v>
      </c>
      <c r="AE101" s="7">
        <v>6</v>
      </c>
      <c r="AF101" s="8">
        <v>2</v>
      </c>
      <c r="AG101">
        <v>80</v>
      </c>
      <c r="AH101" s="35">
        <f t="shared" si="8"/>
        <v>49</v>
      </c>
      <c r="AI101" s="36">
        <f t="shared" si="9"/>
        <v>1.5806451612903225</v>
      </c>
      <c r="AJ101" s="37">
        <f t="shared" si="10"/>
        <v>61</v>
      </c>
      <c r="AK101" s="38">
        <f t="shared" si="11"/>
        <v>3.2105263157894735</v>
      </c>
      <c r="AL101" s="35">
        <f t="shared" si="12"/>
        <v>69</v>
      </c>
      <c r="AM101" s="36">
        <f t="shared" si="13"/>
        <v>6.2727272727272725</v>
      </c>
      <c r="AN101" s="39">
        <f t="shared" si="14"/>
        <v>72</v>
      </c>
      <c r="AO101" s="36">
        <f t="shared" si="15"/>
        <v>9</v>
      </c>
    </row>
    <row r="102" spans="1:41" x14ac:dyDescent="0.25">
      <c r="A102">
        <v>230883</v>
      </c>
      <c r="B102" t="b">
        <v>0</v>
      </c>
      <c r="C102">
        <v>2577517</v>
      </c>
      <c r="D102">
        <v>2024</v>
      </c>
      <c r="E102">
        <v>1.98</v>
      </c>
      <c r="F102" t="s">
        <v>12</v>
      </c>
      <c r="G102" t="s">
        <v>14</v>
      </c>
      <c r="H102" t="s">
        <v>35</v>
      </c>
      <c r="I102" t="s">
        <v>45</v>
      </c>
      <c r="J102" t="s">
        <v>54</v>
      </c>
      <c r="K102" t="s">
        <v>56</v>
      </c>
      <c r="L102" t="s">
        <v>61</v>
      </c>
      <c r="N102" t="s">
        <v>165</v>
      </c>
      <c r="O102" t="b">
        <v>0</v>
      </c>
      <c r="P102" t="s">
        <v>62</v>
      </c>
      <c r="Q102" t="s">
        <v>62</v>
      </c>
      <c r="R102" t="s">
        <v>114</v>
      </c>
      <c r="S102" s="64">
        <v>0</v>
      </c>
      <c r="T102">
        <v>2</v>
      </c>
      <c r="U102" s="6">
        <v>50</v>
      </c>
      <c r="V102" s="7">
        <v>34</v>
      </c>
      <c r="W102" s="8">
        <v>9</v>
      </c>
      <c r="X102" s="6">
        <v>57</v>
      </c>
      <c r="Y102" s="7">
        <v>40</v>
      </c>
      <c r="Z102" s="8">
        <v>12</v>
      </c>
      <c r="AA102" s="6">
        <v>127</v>
      </c>
      <c r="AB102" s="7">
        <v>91</v>
      </c>
      <c r="AC102" s="8">
        <v>32</v>
      </c>
      <c r="AD102" s="6">
        <v>39</v>
      </c>
      <c r="AE102" s="7">
        <v>28</v>
      </c>
      <c r="AF102" s="8">
        <v>10</v>
      </c>
      <c r="AG102">
        <v>136</v>
      </c>
      <c r="AH102" s="35">
        <f t="shared" si="8"/>
        <v>86</v>
      </c>
      <c r="AI102" s="36">
        <f t="shared" si="9"/>
        <v>1.7200000000000002</v>
      </c>
      <c r="AJ102" s="37">
        <f t="shared" si="10"/>
        <v>79</v>
      </c>
      <c r="AK102" s="38">
        <f t="shared" si="11"/>
        <v>1.3859649122807016</v>
      </c>
      <c r="AL102" s="35">
        <f t="shared" si="12"/>
        <v>9</v>
      </c>
      <c r="AM102" s="36">
        <f t="shared" si="13"/>
        <v>7.0866141732283561E-2</v>
      </c>
      <c r="AN102" s="39">
        <f t="shared" si="14"/>
        <v>97</v>
      </c>
      <c r="AO102" s="36">
        <f t="shared" si="15"/>
        <v>2.4871794871794872</v>
      </c>
    </row>
    <row r="103" spans="1:41" x14ac:dyDescent="0.25">
      <c r="A103">
        <v>230884</v>
      </c>
      <c r="B103" t="b">
        <v>0</v>
      </c>
      <c r="C103">
        <v>9208704</v>
      </c>
      <c r="D103">
        <v>2024</v>
      </c>
      <c r="E103">
        <v>7.08</v>
      </c>
      <c r="F103" t="s">
        <v>10</v>
      </c>
      <c r="G103" t="s">
        <v>15</v>
      </c>
      <c r="H103" t="s">
        <v>32</v>
      </c>
      <c r="I103" t="s">
        <v>45</v>
      </c>
      <c r="J103" t="s">
        <v>54</v>
      </c>
      <c r="K103" t="s">
        <v>56</v>
      </c>
      <c r="L103" t="s">
        <v>61</v>
      </c>
      <c r="M103" t="s">
        <v>148</v>
      </c>
      <c r="N103" t="s">
        <v>156</v>
      </c>
      <c r="O103" t="b">
        <v>0</v>
      </c>
      <c r="P103" t="s">
        <v>62</v>
      </c>
      <c r="Q103" t="s">
        <v>62</v>
      </c>
      <c r="R103" t="s">
        <v>114</v>
      </c>
      <c r="S103" s="64">
        <v>0</v>
      </c>
      <c r="T103">
        <v>1</v>
      </c>
      <c r="U103" s="6">
        <v>54</v>
      </c>
      <c r="V103" s="7">
        <v>36</v>
      </c>
      <c r="W103" s="8">
        <v>9</v>
      </c>
      <c r="X103" s="6">
        <v>40</v>
      </c>
      <c r="Y103" s="7">
        <v>28</v>
      </c>
      <c r="Z103" s="8">
        <v>8</v>
      </c>
      <c r="AA103" s="6">
        <v>50</v>
      </c>
      <c r="AB103" s="7">
        <v>36</v>
      </c>
      <c r="AC103" s="8">
        <v>13</v>
      </c>
      <c r="AD103" s="6">
        <v>39</v>
      </c>
      <c r="AE103" s="7">
        <v>28</v>
      </c>
      <c r="AF103" s="8">
        <v>10</v>
      </c>
      <c r="AG103">
        <v>171</v>
      </c>
      <c r="AH103" s="35">
        <f t="shared" si="8"/>
        <v>117</v>
      </c>
      <c r="AI103" s="36">
        <f t="shared" si="9"/>
        <v>2.1666666666666665</v>
      </c>
      <c r="AJ103" s="37">
        <f t="shared" si="10"/>
        <v>131</v>
      </c>
      <c r="AK103" s="38">
        <f t="shared" si="11"/>
        <v>3.2750000000000004</v>
      </c>
      <c r="AL103" s="35">
        <f t="shared" si="12"/>
        <v>121</v>
      </c>
      <c r="AM103" s="36">
        <f t="shared" si="13"/>
        <v>2.42</v>
      </c>
      <c r="AN103" s="39">
        <f t="shared" si="14"/>
        <v>132</v>
      </c>
      <c r="AO103" s="36">
        <f t="shared" si="15"/>
        <v>3.384615384615385</v>
      </c>
    </row>
    <row r="104" spans="1:41" x14ac:dyDescent="0.25">
      <c r="A104">
        <v>230885</v>
      </c>
      <c r="B104" t="b">
        <v>0</v>
      </c>
      <c r="C104">
        <v>1512681</v>
      </c>
      <c r="D104">
        <v>2024</v>
      </c>
      <c r="E104">
        <v>1.1599999999999999</v>
      </c>
      <c r="F104" t="s">
        <v>12</v>
      </c>
      <c r="G104" t="s">
        <v>18</v>
      </c>
      <c r="H104" t="s">
        <v>39</v>
      </c>
      <c r="I104" t="s">
        <v>45</v>
      </c>
      <c r="J104" t="s">
        <v>54</v>
      </c>
      <c r="K104" t="s">
        <v>56</v>
      </c>
      <c r="L104" t="s">
        <v>61</v>
      </c>
      <c r="N104" t="s">
        <v>167</v>
      </c>
      <c r="O104" t="b">
        <v>0</v>
      </c>
      <c r="P104" t="s">
        <v>76</v>
      </c>
      <c r="Q104" t="s">
        <v>100</v>
      </c>
      <c r="R104" t="s">
        <v>129</v>
      </c>
      <c r="S104" s="64" t="s">
        <v>144</v>
      </c>
      <c r="T104">
        <v>1</v>
      </c>
      <c r="U104" s="6">
        <v>14</v>
      </c>
      <c r="V104" s="7">
        <v>9</v>
      </c>
      <c r="W104" s="8">
        <v>2</v>
      </c>
      <c r="X104" s="6">
        <v>24</v>
      </c>
      <c r="Y104" s="7">
        <v>17</v>
      </c>
      <c r="Z104" s="8">
        <v>5</v>
      </c>
      <c r="AA104" s="6">
        <v>106</v>
      </c>
      <c r="AB104" s="7">
        <v>76</v>
      </c>
      <c r="AC104" s="8">
        <v>27</v>
      </c>
      <c r="AD104" s="6">
        <v>22</v>
      </c>
      <c r="AE104" s="7">
        <v>16</v>
      </c>
      <c r="AF104" s="8">
        <v>6</v>
      </c>
      <c r="AG104">
        <v>33</v>
      </c>
      <c r="AH104" s="35">
        <f t="shared" si="8"/>
        <v>19</v>
      </c>
      <c r="AI104" s="36">
        <f t="shared" si="9"/>
        <v>1.3571428571428572</v>
      </c>
      <c r="AJ104" s="37">
        <f t="shared" si="10"/>
        <v>9</v>
      </c>
      <c r="AK104" s="38">
        <f t="shared" si="11"/>
        <v>0.375</v>
      </c>
      <c r="AL104" s="35">
        <f t="shared" si="12"/>
        <v>-73</v>
      </c>
      <c r="AM104" s="36">
        <f t="shared" si="13"/>
        <v>0.68867924528301883</v>
      </c>
      <c r="AN104" s="39">
        <f t="shared" si="14"/>
        <v>11</v>
      </c>
      <c r="AO104" s="36">
        <f t="shared" si="15"/>
        <v>0.5</v>
      </c>
    </row>
    <row r="105" spans="1:41" x14ac:dyDescent="0.25">
      <c r="A105">
        <v>230885</v>
      </c>
      <c r="B105" t="b">
        <v>0</v>
      </c>
      <c r="C105">
        <v>1512681</v>
      </c>
      <c r="D105">
        <v>2024</v>
      </c>
      <c r="E105">
        <v>1.1599999999999999</v>
      </c>
      <c r="F105" t="s">
        <v>12</v>
      </c>
      <c r="G105" t="s">
        <v>18</v>
      </c>
      <c r="H105" t="s">
        <v>39</v>
      </c>
      <c r="I105" t="s">
        <v>45</v>
      </c>
      <c r="J105" t="s">
        <v>54</v>
      </c>
      <c r="K105" t="s">
        <v>56</v>
      </c>
      <c r="L105" t="s">
        <v>61</v>
      </c>
      <c r="N105" t="s">
        <v>167</v>
      </c>
      <c r="O105" t="b">
        <v>0</v>
      </c>
      <c r="P105" t="s">
        <v>71</v>
      </c>
      <c r="Q105" t="s">
        <v>104</v>
      </c>
      <c r="R105" t="s">
        <v>133</v>
      </c>
      <c r="S105" s="64" t="s">
        <v>28</v>
      </c>
      <c r="T105">
        <v>1</v>
      </c>
      <c r="U105" s="6">
        <v>14</v>
      </c>
      <c r="V105" s="7">
        <v>9</v>
      </c>
      <c r="W105" s="8">
        <v>2</v>
      </c>
      <c r="X105" s="6">
        <v>24</v>
      </c>
      <c r="Y105" s="7">
        <v>17</v>
      </c>
      <c r="Z105" s="8">
        <v>5</v>
      </c>
      <c r="AA105" s="6">
        <v>106</v>
      </c>
      <c r="AB105" s="7">
        <v>76</v>
      </c>
      <c r="AC105" s="8">
        <v>27</v>
      </c>
      <c r="AD105" s="6">
        <v>22</v>
      </c>
      <c r="AE105" s="7">
        <v>16</v>
      </c>
      <c r="AF105" s="8">
        <v>6</v>
      </c>
      <c r="AG105">
        <v>33</v>
      </c>
      <c r="AH105" s="35">
        <f t="shared" si="8"/>
        <v>19</v>
      </c>
      <c r="AI105" s="36">
        <f t="shared" si="9"/>
        <v>1.3571428571428572</v>
      </c>
      <c r="AJ105" s="37">
        <f t="shared" si="10"/>
        <v>9</v>
      </c>
      <c r="AK105" s="38">
        <f t="shared" si="11"/>
        <v>0.375</v>
      </c>
      <c r="AL105" s="35">
        <f t="shared" si="12"/>
        <v>-73</v>
      </c>
      <c r="AM105" s="36">
        <f t="shared" si="13"/>
        <v>0.68867924528301883</v>
      </c>
      <c r="AN105" s="39">
        <f t="shared" si="14"/>
        <v>11</v>
      </c>
      <c r="AO105" s="36">
        <f t="shared" si="15"/>
        <v>0.5</v>
      </c>
    </row>
    <row r="106" spans="1:41" x14ac:dyDescent="0.25">
      <c r="A106">
        <v>230885</v>
      </c>
      <c r="B106" t="b">
        <v>0</v>
      </c>
      <c r="C106">
        <v>1512681</v>
      </c>
      <c r="D106">
        <v>2024</v>
      </c>
      <c r="E106">
        <v>1.1599999999999999</v>
      </c>
      <c r="F106" t="s">
        <v>12</v>
      </c>
      <c r="G106" t="s">
        <v>18</v>
      </c>
      <c r="H106" t="s">
        <v>39</v>
      </c>
      <c r="I106" t="s">
        <v>45</v>
      </c>
      <c r="J106" t="s">
        <v>54</v>
      </c>
      <c r="K106" t="s">
        <v>56</v>
      </c>
      <c r="L106" t="s">
        <v>61</v>
      </c>
      <c r="N106" t="s">
        <v>167</v>
      </c>
      <c r="O106" t="b">
        <v>0</v>
      </c>
      <c r="P106" t="s">
        <v>62</v>
      </c>
      <c r="Q106" t="s">
        <v>62</v>
      </c>
      <c r="R106" t="s">
        <v>114</v>
      </c>
      <c r="S106" s="64">
        <v>0</v>
      </c>
      <c r="T106">
        <v>2</v>
      </c>
      <c r="U106" s="6">
        <v>15</v>
      </c>
      <c r="V106" s="7">
        <v>10</v>
      </c>
      <c r="W106" s="8">
        <v>3</v>
      </c>
      <c r="X106" s="6">
        <v>43</v>
      </c>
      <c r="Y106" s="7">
        <v>30</v>
      </c>
      <c r="Z106" s="8">
        <v>9</v>
      </c>
      <c r="AA106" s="6">
        <v>128</v>
      </c>
      <c r="AB106" s="7">
        <v>92</v>
      </c>
      <c r="AC106" s="8">
        <v>32</v>
      </c>
      <c r="AD106" s="6">
        <v>38</v>
      </c>
      <c r="AE106" s="7">
        <v>27</v>
      </c>
      <c r="AF106" s="8">
        <v>10</v>
      </c>
      <c r="AG106">
        <v>66</v>
      </c>
      <c r="AH106" s="35">
        <f t="shared" si="8"/>
        <v>51</v>
      </c>
      <c r="AI106" s="36">
        <f t="shared" si="9"/>
        <v>3.4000000000000004</v>
      </c>
      <c r="AJ106" s="37">
        <f t="shared" si="10"/>
        <v>23</v>
      </c>
      <c r="AK106" s="38">
        <f t="shared" si="11"/>
        <v>0.53488372093023262</v>
      </c>
      <c r="AL106" s="35">
        <f t="shared" si="12"/>
        <v>-62</v>
      </c>
      <c r="AM106" s="36">
        <f t="shared" si="13"/>
        <v>0.484375</v>
      </c>
      <c r="AN106" s="39">
        <f t="shared" si="14"/>
        <v>28</v>
      </c>
      <c r="AO106" s="36">
        <f t="shared" si="15"/>
        <v>0.73684210526315796</v>
      </c>
    </row>
    <row r="107" spans="1:41" x14ac:dyDescent="0.25">
      <c r="A107">
        <v>230885</v>
      </c>
      <c r="B107" t="b">
        <v>0</v>
      </c>
      <c r="C107">
        <v>1512681</v>
      </c>
      <c r="D107">
        <v>2024</v>
      </c>
      <c r="E107">
        <v>1.1599999999999999</v>
      </c>
      <c r="F107" t="s">
        <v>12</v>
      </c>
      <c r="G107" t="s">
        <v>18</v>
      </c>
      <c r="H107" t="s">
        <v>39</v>
      </c>
      <c r="I107" t="s">
        <v>45</v>
      </c>
      <c r="J107" t="s">
        <v>54</v>
      </c>
      <c r="K107" t="s">
        <v>56</v>
      </c>
      <c r="L107" t="s">
        <v>61</v>
      </c>
      <c r="N107" t="s">
        <v>167</v>
      </c>
      <c r="O107" t="b">
        <v>0</v>
      </c>
      <c r="P107" t="s">
        <v>74</v>
      </c>
      <c r="Q107" t="s">
        <v>97</v>
      </c>
      <c r="R107" t="s">
        <v>126</v>
      </c>
      <c r="S107" s="64">
        <v>0</v>
      </c>
      <c r="T107">
        <v>1</v>
      </c>
      <c r="U107" s="6">
        <v>14</v>
      </c>
      <c r="V107" s="7">
        <v>9</v>
      </c>
      <c r="W107" s="8">
        <v>2</v>
      </c>
      <c r="X107" s="6">
        <v>24</v>
      </c>
      <c r="Y107" s="7">
        <v>17</v>
      </c>
      <c r="Z107" s="8">
        <v>5</v>
      </c>
      <c r="AA107" s="6">
        <v>106</v>
      </c>
      <c r="AB107" s="7">
        <v>76</v>
      </c>
      <c r="AC107" s="8">
        <v>27</v>
      </c>
      <c r="AD107" s="6">
        <v>22</v>
      </c>
      <c r="AE107" s="7">
        <v>16</v>
      </c>
      <c r="AF107" s="8">
        <v>6</v>
      </c>
      <c r="AG107">
        <v>33</v>
      </c>
      <c r="AH107" s="35">
        <f t="shared" si="8"/>
        <v>19</v>
      </c>
      <c r="AI107" s="36">
        <f t="shared" si="9"/>
        <v>1.3571428571428572</v>
      </c>
      <c r="AJ107" s="37">
        <f t="shared" si="10"/>
        <v>9</v>
      </c>
      <c r="AK107" s="38">
        <f t="shared" si="11"/>
        <v>0.375</v>
      </c>
      <c r="AL107" s="35">
        <f t="shared" si="12"/>
        <v>-73</v>
      </c>
      <c r="AM107" s="36">
        <f t="shared" si="13"/>
        <v>0.68867924528301883</v>
      </c>
      <c r="AN107" s="39">
        <f t="shared" si="14"/>
        <v>11</v>
      </c>
      <c r="AO107" s="36">
        <f t="shared" si="15"/>
        <v>0.5</v>
      </c>
    </row>
    <row r="108" spans="1:41" x14ac:dyDescent="0.25">
      <c r="A108">
        <v>230885</v>
      </c>
      <c r="B108" t="b">
        <v>0</v>
      </c>
      <c r="C108">
        <v>1512681</v>
      </c>
      <c r="D108">
        <v>2024</v>
      </c>
      <c r="E108">
        <v>1.1599999999999999</v>
      </c>
      <c r="F108" t="s">
        <v>12</v>
      </c>
      <c r="G108" t="s">
        <v>18</v>
      </c>
      <c r="H108" t="s">
        <v>39</v>
      </c>
      <c r="I108" t="s">
        <v>45</v>
      </c>
      <c r="J108" t="s">
        <v>54</v>
      </c>
      <c r="K108" t="s">
        <v>56</v>
      </c>
      <c r="L108" t="s">
        <v>61</v>
      </c>
      <c r="N108" t="s">
        <v>167</v>
      </c>
      <c r="O108" t="b">
        <v>0</v>
      </c>
      <c r="P108" t="s">
        <v>69</v>
      </c>
      <c r="Q108" t="s">
        <v>92</v>
      </c>
      <c r="R108" t="s">
        <v>121</v>
      </c>
      <c r="S108" s="64" t="s">
        <v>28</v>
      </c>
      <c r="T108">
        <v>1</v>
      </c>
      <c r="U108" s="6">
        <v>14</v>
      </c>
      <c r="V108" s="7">
        <v>9</v>
      </c>
      <c r="W108" s="8">
        <v>2</v>
      </c>
      <c r="X108" s="6">
        <v>24</v>
      </c>
      <c r="Y108" s="7">
        <v>17</v>
      </c>
      <c r="Z108" s="8">
        <v>5</v>
      </c>
      <c r="AA108" s="6">
        <v>106</v>
      </c>
      <c r="AB108" s="7">
        <v>76</v>
      </c>
      <c r="AC108" s="8">
        <v>27</v>
      </c>
      <c r="AD108" s="6">
        <v>22</v>
      </c>
      <c r="AE108" s="7">
        <v>16</v>
      </c>
      <c r="AF108" s="8">
        <v>6</v>
      </c>
      <c r="AG108">
        <v>33</v>
      </c>
      <c r="AH108" s="35">
        <f t="shared" si="8"/>
        <v>19</v>
      </c>
      <c r="AI108" s="36">
        <f t="shared" si="9"/>
        <v>1.3571428571428572</v>
      </c>
      <c r="AJ108" s="37">
        <f t="shared" si="10"/>
        <v>9</v>
      </c>
      <c r="AK108" s="38">
        <f t="shared" si="11"/>
        <v>0.375</v>
      </c>
      <c r="AL108" s="35">
        <f t="shared" si="12"/>
        <v>-73</v>
      </c>
      <c r="AM108" s="36">
        <f t="shared" si="13"/>
        <v>0.68867924528301883</v>
      </c>
      <c r="AN108" s="39">
        <f t="shared" si="14"/>
        <v>11</v>
      </c>
      <c r="AO108" s="36">
        <f t="shared" si="15"/>
        <v>0.5</v>
      </c>
    </row>
    <row r="109" spans="1:41" x14ac:dyDescent="0.25">
      <c r="A109">
        <v>230885</v>
      </c>
      <c r="B109" t="b">
        <v>0</v>
      </c>
      <c r="C109">
        <v>1512681</v>
      </c>
      <c r="D109">
        <v>2024</v>
      </c>
      <c r="E109">
        <v>1.1599999999999999</v>
      </c>
      <c r="F109" t="s">
        <v>12</v>
      </c>
      <c r="G109" t="s">
        <v>18</v>
      </c>
      <c r="H109" t="s">
        <v>39</v>
      </c>
      <c r="I109" t="s">
        <v>45</v>
      </c>
      <c r="J109" t="s">
        <v>54</v>
      </c>
      <c r="K109" t="s">
        <v>56</v>
      </c>
      <c r="L109" t="s">
        <v>61</v>
      </c>
      <c r="N109" t="s">
        <v>167</v>
      </c>
      <c r="O109" t="b">
        <v>0</v>
      </c>
      <c r="P109" t="s">
        <v>63</v>
      </c>
      <c r="Q109" t="s">
        <v>86</v>
      </c>
      <c r="R109" t="s">
        <v>115</v>
      </c>
      <c r="S109" s="64" t="s">
        <v>144</v>
      </c>
      <c r="T109">
        <v>1</v>
      </c>
      <c r="U109" s="6">
        <v>14</v>
      </c>
      <c r="V109" s="7">
        <v>9</v>
      </c>
      <c r="W109" s="8">
        <v>2</v>
      </c>
      <c r="X109" s="6">
        <v>24</v>
      </c>
      <c r="Y109" s="7">
        <v>17</v>
      </c>
      <c r="Z109" s="8">
        <v>5</v>
      </c>
      <c r="AA109" s="6">
        <v>106</v>
      </c>
      <c r="AB109" s="7">
        <v>76</v>
      </c>
      <c r="AC109" s="8">
        <v>27</v>
      </c>
      <c r="AD109" s="6">
        <v>22</v>
      </c>
      <c r="AE109" s="7">
        <v>16</v>
      </c>
      <c r="AF109" s="8">
        <v>6</v>
      </c>
      <c r="AG109">
        <v>33</v>
      </c>
      <c r="AH109" s="35">
        <f t="shared" si="8"/>
        <v>19</v>
      </c>
      <c r="AI109" s="36">
        <f t="shared" si="9"/>
        <v>1.3571428571428572</v>
      </c>
      <c r="AJ109" s="37">
        <f t="shared" si="10"/>
        <v>9</v>
      </c>
      <c r="AK109" s="38">
        <f t="shared" si="11"/>
        <v>0.375</v>
      </c>
      <c r="AL109" s="35">
        <f t="shared" si="12"/>
        <v>-73</v>
      </c>
      <c r="AM109" s="36">
        <f t="shared" si="13"/>
        <v>0.68867924528301883</v>
      </c>
      <c r="AN109" s="39">
        <f t="shared" si="14"/>
        <v>11</v>
      </c>
      <c r="AO109" s="36">
        <f t="shared" si="15"/>
        <v>0.5</v>
      </c>
    </row>
    <row r="110" spans="1:41" x14ac:dyDescent="0.25">
      <c r="A110">
        <v>230885</v>
      </c>
      <c r="B110" t="b">
        <v>0</v>
      </c>
      <c r="C110">
        <v>1512681</v>
      </c>
      <c r="D110">
        <v>2024</v>
      </c>
      <c r="E110">
        <v>1.1599999999999999</v>
      </c>
      <c r="F110" t="s">
        <v>12</v>
      </c>
      <c r="G110" t="s">
        <v>18</v>
      </c>
      <c r="H110" t="s">
        <v>39</v>
      </c>
      <c r="I110" t="s">
        <v>45</v>
      </c>
      <c r="J110" t="s">
        <v>54</v>
      </c>
      <c r="K110" t="s">
        <v>56</v>
      </c>
      <c r="L110" t="s">
        <v>61</v>
      </c>
      <c r="N110" t="s">
        <v>167</v>
      </c>
      <c r="O110" t="b">
        <v>0</v>
      </c>
      <c r="P110" t="s">
        <v>73</v>
      </c>
      <c r="Q110" t="s">
        <v>96</v>
      </c>
      <c r="R110" t="s">
        <v>125</v>
      </c>
      <c r="S110" s="64" t="s">
        <v>28</v>
      </c>
      <c r="T110">
        <v>1</v>
      </c>
      <c r="U110" s="6">
        <v>14</v>
      </c>
      <c r="V110" s="7">
        <v>9</v>
      </c>
      <c r="W110" s="8">
        <v>2</v>
      </c>
      <c r="X110" s="6">
        <v>24</v>
      </c>
      <c r="Y110" s="7">
        <v>17</v>
      </c>
      <c r="Z110" s="8">
        <v>5</v>
      </c>
      <c r="AA110" s="6">
        <v>106</v>
      </c>
      <c r="AB110" s="7">
        <v>76</v>
      </c>
      <c r="AC110" s="8">
        <v>27</v>
      </c>
      <c r="AD110" s="6">
        <v>22</v>
      </c>
      <c r="AE110" s="7">
        <v>16</v>
      </c>
      <c r="AF110" s="8">
        <v>6</v>
      </c>
      <c r="AG110">
        <v>33</v>
      </c>
      <c r="AH110" s="35">
        <f t="shared" si="8"/>
        <v>19</v>
      </c>
      <c r="AI110" s="36">
        <f t="shared" si="9"/>
        <v>1.3571428571428572</v>
      </c>
      <c r="AJ110" s="37">
        <f t="shared" si="10"/>
        <v>9</v>
      </c>
      <c r="AK110" s="38">
        <f t="shared" si="11"/>
        <v>0.375</v>
      </c>
      <c r="AL110" s="35">
        <f t="shared" si="12"/>
        <v>-73</v>
      </c>
      <c r="AM110" s="36">
        <f t="shared" si="13"/>
        <v>0.68867924528301883</v>
      </c>
      <c r="AN110" s="39">
        <f t="shared" si="14"/>
        <v>11</v>
      </c>
      <c r="AO110" s="36">
        <f t="shared" si="15"/>
        <v>0.5</v>
      </c>
    </row>
    <row r="111" spans="1:41" x14ac:dyDescent="0.25">
      <c r="A111">
        <v>230885</v>
      </c>
      <c r="B111" t="b">
        <v>0</v>
      </c>
      <c r="C111">
        <v>1512681</v>
      </c>
      <c r="D111">
        <v>2024</v>
      </c>
      <c r="E111">
        <v>1.1599999999999999</v>
      </c>
      <c r="F111" t="s">
        <v>12</v>
      </c>
      <c r="G111" t="s">
        <v>18</v>
      </c>
      <c r="H111" t="s">
        <v>39</v>
      </c>
      <c r="I111" t="s">
        <v>45</v>
      </c>
      <c r="J111" t="s">
        <v>54</v>
      </c>
      <c r="K111" t="s">
        <v>56</v>
      </c>
      <c r="L111" t="s">
        <v>61</v>
      </c>
      <c r="N111" t="s">
        <v>167</v>
      </c>
      <c r="O111" t="b">
        <v>0</v>
      </c>
      <c r="P111" t="s">
        <v>76</v>
      </c>
      <c r="Q111" t="s">
        <v>99</v>
      </c>
      <c r="R111" t="s">
        <v>128</v>
      </c>
      <c r="S111" s="64">
        <v>0</v>
      </c>
      <c r="T111">
        <v>1</v>
      </c>
      <c r="U111" s="6">
        <v>14</v>
      </c>
      <c r="V111" s="7">
        <v>9</v>
      </c>
      <c r="W111" s="8">
        <v>2</v>
      </c>
      <c r="X111" s="6">
        <v>24</v>
      </c>
      <c r="Y111" s="7">
        <v>17</v>
      </c>
      <c r="Z111" s="8">
        <v>5</v>
      </c>
      <c r="AA111" s="6">
        <v>106</v>
      </c>
      <c r="AB111" s="7">
        <v>76</v>
      </c>
      <c r="AC111" s="8">
        <v>27</v>
      </c>
      <c r="AD111" s="6">
        <v>22</v>
      </c>
      <c r="AE111" s="7">
        <v>16</v>
      </c>
      <c r="AF111" s="8">
        <v>6</v>
      </c>
      <c r="AG111">
        <v>33</v>
      </c>
      <c r="AH111" s="35">
        <f t="shared" si="8"/>
        <v>19</v>
      </c>
      <c r="AI111" s="36">
        <f t="shared" si="9"/>
        <v>1.3571428571428572</v>
      </c>
      <c r="AJ111" s="37">
        <f t="shared" si="10"/>
        <v>9</v>
      </c>
      <c r="AK111" s="38">
        <f t="shared" si="11"/>
        <v>0.375</v>
      </c>
      <c r="AL111" s="35">
        <f t="shared" si="12"/>
        <v>-73</v>
      </c>
      <c r="AM111" s="36">
        <f t="shared" si="13"/>
        <v>0.68867924528301883</v>
      </c>
      <c r="AN111" s="39">
        <f t="shared" si="14"/>
        <v>11</v>
      </c>
      <c r="AO111" s="36">
        <f t="shared" si="15"/>
        <v>0.5</v>
      </c>
    </row>
    <row r="112" spans="1:41" x14ac:dyDescent="0.25">
      <c r="A112">
        <v>230885</v>
      </c>
      <c r="B112" t="b">
        <v>0</v>
      </c>
      <c r="C112">
        <v>1512681</v>
      </c>
      <c r="D112">
        <v>2024</v>
      </c>
      <c r="E112">
        <v>1.1599999999999999</v>
      </c>
      <c r="F112" t="s">
        <v>12</v>
      </c>
      <c r="G112" t="s">
        <v>18</v>
      </c>
      <c r="H112" t="s">
        <v>39</v>
      </c>
      <c r="I112" t="s">
        <v>45</v>
      </c>
      <c r="J112" t="s">
        <v>54</v>
      </c>
      <c r="K112" t="s">
        <v>56</v>
      </c>
      <c r="L112" t="s">
        <v>61</v>
      </c>
      <c r="N112" t="s">
        <v>167</v>
      </c>
      <c r="O112" t="b">
        <v>0</v>
      </c>
      <c r="P112" t="s">
        <v>79</v>
      </c>
      <c r="Q112" t="s">
        <v>103</v>
      </c>
      <c r="R112" t="s">
        <v>132</v>
      </c>
      <c r="S112" s="64" t="s">
        <v>28</v>
      </c>
      <c r="T112">
        <v>1</v>
      </c>
      <c r="U112" s="6">
        <v>14</v>
      </c>
      <c r="V112" s="7">
        <v>9</v>
      </c>
      <c r="W112" s="8">
        <v>2</v>
      </c>
      <c r="X112" s="6">
        <v>24</v>
      </c>
      <c r="Y112" s="7">
        <v>17</v>
      </c>
      <c r="Z112" s="8">
        <v>5</v>
      </c>
      <c r="AA112" s="6">
        <v>106</v>
      </c>
      <c r="AB112" s="7">
        <v>76</v>
      </c>
      <c r="AC112" s="8">
        <v>27</v>
      </c>
      <c r="AD112" s="6">
        <v>22</v>
      </c>
      <c r="AE112" s="7">
        <v>16</v>
      </c>
      <c r="AF112" s="8">
        <v>6</v>
      </c>
      <c r="AG112">
        <v>33</v>
      </c>
      <c r="AH112" s="35">
        <f t="shared" si="8"/>
        <v>19</v>
      </c>
      <c r="AI112" s="36">
        <f t="shared" si="9"/>
        <v>1.3571428571428572</v>
      </c>
      <c r="AJ112" s="37">
        <f t="shared" si="10"/>
        <v>9</v>
      </c>
      <c r="AK112" s="38">
        <f t="shared" si="11"/>
        <v>0.375</v>
      </c>
      <c r="AL112" s="35">
        <f t="shared" si="12"/>
        <v>-73</v>
      </c>
      <c r="AM112" s="36">
        <f t="shared" si="13"/>
        <v>0.68867924528301883</v>
      </c>
      <c r="AN112" s="39">
        <f t="shared" si="14"/>
        <v>11</v>
      </c>
      <c r="AO112" s="36">
        <f t="shared" si="15"/>
        <v>0.5</v>
      </c>
    </row>
    <row r="113" spans="1:41" x14ac:dyDescent="0.25">
      <c r="A113">
        <v>230885</v>
      </c>
      <c r="B113" t="b">
        <v>0</v>
      </c>
      <c r="C113">
        <v>1512681</v>
      </c>
      <c r="D113">
        <v>2024</v>
      </c>
      <c r="E113">
        <v>1.1599999999999999</v>
      </c>
      <c r="F113" t="s">
        <v>12</v>
      </c>
      <c r="G113" t="s">
        <v>18</v>
      </c>
      <c r="H113" t="s">
        <v>39</v>
      </c>
      <c r="I113" t="s">
        <v>45</v>
      </c>
      <c r="J113" t="s">
        <v>54</v>
      </c>
      <c r="K113" t="s">
        <v>56</v>
      </c>
      <c r="L113" t="s">
        <v>61</v>
      </c>
      <c r="N113" t="s">
        <v>167</v>
      </c>
      <c r="O113" t="b">
        <v>0</v>
      </c>
      <c r="P113" t="s">
        <v>78</v>
      </c>
      <c r="Q113" t="s">
        <v>102</v>
      </c>
      <c r="R113" t="s">
        <v>131</v>
      </c>
      <c r="S113" s="64" t="s">
        <v>146</v>
      </c>
      <c r="T113">
        <v>1</v>
      </c>
      <c r="U113" s="6">
        <v>14</v>
      </c>
      <c r="V113" s="7">
        <v>9</v>
      </c>
      <c r="W113" s="8">
        <v>2</v>
      </c>
      <c r="X113" s="6">
        <v>24</v>
      </c>
      <c r="Y113" s="7">
        <v>17</v>
      </c>
      <c r="Z113" s="8">
        <v>5</v>
      </c>
      <c r="AA113" s="6">
        <v>106</v>
      </c>
      <c r="AB113" s="7">
        <v>76</v>
      </c>
      <c r="AC113" s="8">
        <v>27</v>
      </c>
      <c r="AD113" s="6">
        <v>22</v>
      </c>
      <c r="AE113" s="7">
        <v>16</v>
      </c>
      <c r="AF113" s="8">
        <v>6</v>
      </c>
      <c r="AG113">
        <v>33</v>
      </c>
      <c r="AH113" s="35">
        <f t="shared" si="8"/>
        <v>19</v>
      </c>
      <c r="AI113" s="36">
        <f t="shared" si="9"/>
        <v>1.3571428571428572</v>
      </c>
      <c r="AJ113" s="37">
        <f t="shared" si="10"/>
        <v>9</v>
      </c>
      <c r="AK113" s="38">
        <f t="shared" si="11"/>
        <v>0.375</v>
      </c>
      <c r="AL113" s="35">
        <f t="shared" si="12"/>
        <v>-73</v>
      </c>
      <c r="AM113" s="36">
        <f t="shared" si="13"/>
        <v>0.68867924528301883</v>
      </c>
      <c r="AN113" s="39">
        <f t="shared" si="14"/>
        <v>11</v>
      </c>
      <c r="AO113" s="36">
        <f t="shared" si="15"/>
        <v>0.5</v>
      </c>
    </row>
    <row r="114" spans="1:41" x14ac:dyDescent="0.25">
      <c r="A114">
        <v>230885</v>
      </c>
      <c r="B114" t="b">
        <v>0</v>
      </c>
      <c r="C114">
        <v>1512681</v>
      </c>
      <c r="D114">
        <v>2024</v>
      </c>
      <c r="E114">
        <v>1.1599999999999999</v>
      </c>
      <c r="F114" t="s">
        <v>12</v>
      </c>
      <c r="G114" t="s">
        <v>18</v>
      </c>
      <c r="H114" t="s">
        <v>39</v>
      </c>
      <c r="I114" t="s">
        <v>45</v>
      </c>
      <c r="J114" t="s">
        <v>54</v>
      </c>
      <c r="K114" t="s">
        <v>56</v>
      </c>
      <c r="L114" t="s">
        <v>61</v>
      </c>
      <c r="N114" t="s">
        <v>167</v>
      </c>
      <c r="O114" t="b">
        <v>0</v>
      </c>
      <c r="P114" t="s">
        <v>67</v>
      </c>
      <c r="Q114" t="s">
        <v>90</v>
      </c>
      <c r="R114" t="s">
        <v>119</v>
      </c>
      <c r="S114" s="64" t="s">
        <v>28</v>
      </c>
      <c r="T114">
        <v>1</v>
      </c>
      <c r="U114" s="6">
        <v>14</v>
      </c>
      <c r="V114" s="7">
        <v>9</v>
      </c>
      <c r="W114" s="8">
        <v>2</v>
      </c>
      <c r="X114" s="6">
        <v>24</v>
      </c>
      <c r="Y114" s="7">
        <v>17</v>
      </c>
      <c r="Z114" s="8">
        <v>5</v>
      </c>
      <c r="AA114" s="6">
        <v>106</v>
      </c>
      <c r="AB114" s="7">
        <v>76</v>
      </c>
      <c r="AC114" s="8">
        <v>27</v>
      </c>
      <c r="AD114" s="6">
        <v>22</v>
      </c>
      <c r="AE114" s="7">
        <v>16</v>
      </c>
      <c r="AF114" s="8">
        <v>6</v>
      </c>
      <c r="AG114">
        <v>33</v>
      </c>
      <c r="AH114" s="35">
        <f t="shared" si="8"/>
        <v>19</v>
      </c>
      <c r="AI114" s="36">
        <f t="shared" si="9"/>
        <v>1.3571428571428572</v>
      </c>
      <c r="AJ114" s="37">
        <f t="shared" si="10"/>
        <v>9</v>
      </c>
      <c r="AK114" s="38">
        <f t="shared" si="11"/>
        <v>0.375</v>
      </c>
      <c r="AL114" s="35">
        <f t="shared" si="12"/>
        <v>-73</v>
      </c>
      <c r="AM114" s="36">
        <f t="shared" si="13"/>
        <v>0.68867924528301883</v>
      </c>
      <c r="AN114" s="39">
        <f t="shared" si="14"/>
        <v>11</v>
      </c>
      <c r="AO114" s="36">
        <f t="shared" si="15"/>
        <v>0.5</v>
      </c>
    </row>
    <row r="115" spans="1:41" x14ac:dyDescent="0.25">
      <c r="A115">
        <v>230885</v>
      </c>
      <c r="B115" t="b">
        <v>0</v>
      </c>
      <c r="C115">
        <v>1512681</v>
      </c>
      <c r="D115">
        <v>2024</v>
      </c>
      <c r="E115">
        <v>1.1599999999999999</v>
      </c>
      <c r="F115" t="s">
        <v>12</v>
      </c>
      <c r="G115" t="s">
        <v>18</v>
      </c>
      <c r="H115" t="s">
        <v>39</v>
      </c>
      <c r="I115" t="s">
        <v>45</v>
      </c>
      <c r="J115" t="s">
        <v>54</v>
      </c>
      <c r="K115" t="s">
        <v>56</v>
      </c>
      <c r="L115" t="s">
        <v>61</v>
      </c>
      <c r="N115" t="s">
        <v>167</v>
      </c>
      <c r="O115" t="b">
        <v>0</v>
      </c>
      <c r="P115" t="s">
        <v>72</v>
      </c>
      <c r="Q115" t="s">
        <v>95</v>
      </c>
      <c r="R115" t="s">
        <v>124</v>
      </c>
      <c r="S115" s="64" t="s">
        <v>146</v>
      </c>
      <c r="T115">
        <v>1</v>
      </c>
      <c r="U115" s="6">
        <v>14</v>
      </c>
      <c r="V115" s="7">
        <v>9</v>
      </c>
      <c r="W115" s="8">
        <v>2</v>
      </c>
      <c r="X115" s="6">
        <v>24</v>
      </c>
      <c r="Y115" s="7">
        <v>17</v>
      </c>
      <c r="Z115" s="8">
        <v>5</v>
      </c>
      <c r="AA115" s="6">
        <v>106</v>
      </c>
      <c r="AB115" s="7">
        <v>76</v>
      </c>
      <c r="AC115" s="8">
        <v>27</v>
      </c>
      <c r="AD115" s="6">
        <v>22</v>
      </c>
      <c r="AE115" s="7">
        <v>16</v>
      </c>
      <c r="AF115" s="8">
        <v>6</v>
      </c>
      <c r="AG115">
        <v>33</v>
      </c>
      <c r="AH115" s="35">
        <f t="shared" si="8"/>
        <v>19</v>
      </c>
      <c r="AI115" s="36">
        <f t="shared" si="9"/>
        <v>1.3571428571428572</v>
      </c>
      <c r="AJ115" s="37">
        <f t="shared" si="10"/>
        <v>9</v>
      </c>
      <c r="AK115" s="38">
        <f t="shared" si="11"/>
        <v>0.375</v>
      </c>
      <c r="AL115" s="35">
        <f t="shared" si="12"/>
        <v>-73</v>
      </c>
      <c r="AM115" s="36">
        <f t="shared" si="13"/>
        <v>0.68867924528301883</v>
      </c>
      <c r="AN115" s="39">
        <f t="shared" si="14"/>
        <v>11</v>
      </c>
      <c r="AO115" s="36">
        <f t="shared" si="15"/>
        <v>0.5</v>
      </c>
    </row>
    <row r="116" spans="1:41" x14ac:dyDescent="0.25">
      <c r="A116">
        <v>230885</v>
      </c>
      <c r="B116" t="b">
        <v>0</v>
      </c>
      <c r="C116">
        <v>1512681</v>
      </c>
      <c r="D116">
        <v>2024</v>
      </c>
      <c r="E116">
        <v>1.1599999999999999</v>
      </c>
      <c r="F116" t="s">
        <v>12</v>
      </c>
      <c r="G116" t="s">
        <v>18</v>
      </c>
      <c r="H116" t="s">
        <v>39</v>
      </c>
      <c r="I116" t="s">
        <v>45</v>
      </c>
      <c r="J116" t="s">
        <v>54</v>
      </c>
      <c r="K116" t="s">
        <v>56</v>
      </c>
      <c r="L116" t="s">
        <v>61</v>
      </c>
      <c r="N116" t="s">
        <v>167</v>
      </c>
      <c r="O116" t="b">
        <v>0</v>
      </c>
      <c r="P116" t="s">
        <v>64</v>
      </c>
      <c r="Q116" t="s">
        <v>87</v>
      </c>
      <c r="R116" t="s">
        <v>116</v>
      </c>
      <c r="S116" s="64" t="s">
        <v>28</v>
      </c>
      <c r="T116">
        <v>1</v>
      </c>
      <c r="U116" s="6">
        <v>14</v>
      </c>
      <c r="V116" s="7">
        <v>9</v>
      </c>
      <c r="W116" s="8">
        <v>2</v>
      </c>
      <c r="X116" s="6">
        <v>24</v>
      </c>
      <c r="Y116" s="7">
        <v>17</v>
      </c>
      <c r="Z116" s="8">
        <v>5</v>
      </c>
      <c r="AA116" s="6">
        <v>106</v>
      </c>
      <c r="AB116" s="7">
        <v>76</v>
      </c>
      <c r="AC116" s="8">
        <v>27</v>
      </c>
      <c r="AD116" s="6">
        <v>22</v>
      </c>
      <c r="AE116" s="7">
        <v>16</v>
      </c>
      <c r="AF116" s="8">
        <v>6</v>
      </c>
      <c r="AG116">
        <v>33</v>
      </c>
      <c r="AH116" s="35">
        <f t="shared" si="8"/>
        <v>19</v>
      </c>
      <c r="AI116" s="36">
        <f t="shared" si="9"/>
        <v>1.3571428571428572</v>
      </c>
      <c r="AJ116" s="37">
        <f t="shared" si="10"/>
        <v>9</v>
      </c>
      <c r="AK116" s="38">
        <f t="shared" si="11"/>
        <v>0.375</v>
      </c>
      <c r="AL116" s="35">
        <f t="shared" si="12"/>
        <v>-73</v>
      </c>
      <c r="AM116" s="36">
        <f t="shared" si="13"/>
        <v>0.68867924528301883</v>
      </c>
      <c r="AN116" s="39">
        <f t="shared" si="14"/>
        <v>11</v>
      </c>
      <c r="AO116" s="36">
        <f t="shared" si="15"/>
        <v>0.5</v>
      </c>
    </row>
    <row r="117" spans="1:41" x14ac:dyDescent="0.25">
      <c r="A117">
        <v>230886</v>
      </c>
      <c r="B117" t="b">
        <v>0</v>
      </c>
      <c r="C117">
        <v>6109678</v>
      </c>
      <c r="D117">
        <v>2024</v>
      </c>
      <c r="E117">
        <v>4.7</v>
      </c>
      <c r="F117" t="s">
        <v>10</v>
      </c>
      <c r="G117" t="s">
        <v>22</v>
      </c>
      <c r="H117" t="s">
        <v>32</v>
      </c>
      <c r="I117" t="s">
        <v>45</v>
      </c>
      <c r="J117" t="s">
        <v>54</v>
      </c>
      <c r="K117" t="s">
        <v>56</v>
      </c>
      <c r="L117" t="s">
        <v>61</v>
      </c>
      <c r="M117" t="s">
        <v>148</v>
      </c>
      <c r="N117" t="s">
        <v>168</v>
      </c>
      <c r="O117" t="b">
        <v>0</v>
      </c>
      <c r="P117" t="s">
        <v>76</v>
      </c>
      <c r="Q117" t="s">
        <v>100</v>
      </c>
      <c r="R117" t="s">
        <v>129</v>
      </c>
      <c r="S117" s="64" t="s">
        <v>144</v>
      </c>
      <c r="T117">
        <v>2</v>
      </c>
      <c r="U117" s="6">
        <v>38</v>
      </c>
      <c r="V117" s="7">
        <v>26</v>
      </c>
      <c r="W117" s="8">
        <v>7</v>
      </c>
      <c r="X117" s="6">
        <v>32</v>
      </c>
      <c r="Y117" s="7">
        <v>22</v>
      </c>
      <c r="Z117" s="8">
        <v>7</v>
      </c>
      <c r="AA117" s="6">
        <v>39</v>
      </c>
      <c r="AB117" s="7">
        <v>28</v>
      </c>
      <c r="AC117" s="8">
        <v>10</v>
      </c>
      <c r="AD117" s="6">
        <v>13</v>
      </c>
      <c r="AE117" s="7">
        <v>9</v>
      </c>
      <c r="AF117" s="8">
        <v>3</v>
      </c>
      <c r="AG117">
        <v>70</v>
      </c>
      <c r="AH117" s="35">
        <f t="shared" si="8"/>
        <v>32</v>
      </c>
      <c r="AI117" s="36">
        <f t="shared" si="9"/>
        <v>0.84210526315789469</v>
      </c>
      <c r="AJ117" s="37">
        <f t="shared" si="10"/>
        <v>38</v>
      </c>
      <c r="AK117" s="38">
        <f t="shared" si="11"/>
        <v>1.1875</v>
      </c>
      <c r="AL117" s="35">
        <f t="shared" si="12"/>
        <v>31</v>
      </c>
      <c r="AM117" s="36">
        <f t="shared" si="13"/>
        <v>0.79487179487179493</v>
      </c>
      <c r="AN117" s="39">
        <f t="shared" si="14"/>
        <v>57</v>
      </c>
      <c r="AO117" s="36">
        <f t="shared" si="15"/>
        <v>4.384615384615385</v>
      </c>
    </row>
    <row r="118" spans="1:41" x14ac:dyDescent="0.25">
      <c r="A118">
        <v>230886</v>
      </c>
      <c r="B118" t="b">
        <v>0</v>
      </c>
      <c r="C118">
        <v>6109678</v>
      </c>
      <c r="D118">
        <v>2024</v>
      </c>
      <c r="E118">
        <v>4.7</v>
      </c>
      <c r="F118" t="s">
        <v>10</v>
      </c>
      <c r="G118" t="s">
        <v>22</v>
      </c>
      <c r="H118" t="s">
        <v>32</v>
      </c>
      <c r="I118" t="s">
        <v>45</v>
      </c>
      <c r="J118" t="s">
        <v>54</v>
      </c>
      <c r="K118" t="s">
        <v>56</v>
      </c>
      <c r="L118" t="s">
        <v>61</v>
      </c>
      <c r="M118" t="s">
        <v>148</v>
      </c>
      <c r="N118" t="s">
        <v>168</v>
      </c>
      <c r="O118" t="b">
        <v>0</v>
      </c>
      <c r="P118" t="s">
        <v>71</v>
      </c>
      <c r="Q118" t="s">
        <v>104</v>
      </c>
      <c r="R118" t="s">
        <v>133</v>
      </c>
      <c r="S118" s="64" t="s">
        <v>28</v>
      </c>
      <c r="T118">
        <v>1</v>
      </c>
      <c r="U118" s="6">
        <v>29</v>
      </c>
      <c r="V118" s="7">
        <v>20</v>
      </c>
      <c r="W118" s="8">
        <v>5</v>
      </c>
      <c r="X118" s="6">
        <v>21</v>
      </c>
      <c r="Y118" s="7">
        <v>15</v>
      </c>
      <c r="Z118" s="8">
        <v>4</v>
      </c>
      <c r="AA118" s="6">
        <v>21</v>
      </c>
      <c r="AB118" s="7">
        <v>15</v>
      </c>
      <c r="AC118" s="8">
        <v>5</v>
      </c>
      <c r="AD118" s="6">
        <v>11</v>
      </c>
      <c r="AE118" s="7">
        <v>8</v>
      </c>
      <c r="AF118" s="8">
        <v>3</v>
      </c>
      <c r="AG118">
        <v>36</v>
      </c>
      <c r="AH118" s="35">
        <f t="shared" si="8"/>
        <v>7</v>
      </c>
      <c r="AI118" s="36">
        <f t="shared" si="9"/>
        <v>0.24137931034482762</v>
      </c>
      <c r="AJ118" s="37">
        <f t="shared" si="10"/>
        <v>15</v>
      </c>
      <c r="AK118" s="38">
        <f t="shared" si="11"/>
        <v>0.71428571428571419</v>
      </c>
      <c r="AL118" s="35">
        <f t="shared" si="12"/>
        <v>15</v>
      </c>
      <c r="AM118" s="36">
        <f t="shared" si="13"/>
        <v>0.71428571428571419</v>
      </c>
      <c r="AN118" s="39">
        <f t="shared" si="14"/>
        <v>25</v>
      </c>
      <c r="AO118" s="36">
        <f t="shared" si="15"/>
        <v>2.2727272727272729</v>
      </c>
    </row>
    <row r="119" spans="1:41" x14ac:dyDescent="0.25">
      <c r="A119">
        <v>230886</v>
      </c>
      <c r="B119" t="b">
        <v>0</v>
      </c>
      <c r="C119">
        <v>6109678</v>
      </c>
      <c r="D119">
        <v>2024</v>
      </c>
      <c r="E119">
        <v>4.7</v>
      </c>
      <c r="F119" t="s">
        <v>10</v>
      </c>
      <c r="G119" t="s">
        <v>22</v>
      </c>
      <c r="H119" t="s">
        <v>32</v>
      </c>
      <c r="I119" t="s">
        <v>45</v>
      </c>
      <c r="J119" t="s">
        <v>54</v>
      </c>
      <c r="K119" t="s">
        <v>56</v>
      </c>
      <c r="L119" t="s">
        <v>61</v>
      </c>
      <c r="M119" t="s">
        <v>148</v>
      </c>
      <c r="N119" t="s">
        <v>168</v>
      </c>
      <c r="O119" t="b">
        <v>0</v>
      </c>
      <c r="P119" t="s">
        <v>62</v>
      </c>
      <c r="Q119" t="s">
        <v>62</v>
      </c>
      <c r="R119" t="s">
        <v>114</v>
      </c>
      <c r="S119" s="64">
        <v>0</v>
      </c>
      <c r="T119">
        <v>1</v>
      </c>
      <c r="U119" s="6">
        <v>29</v>
      </c>
      <c r="V119" s="7">
        <v>20</v>
      </c>
      <c r="W119" s="8">
        <v>5</v>
      </c>
      <c r="X119" s="6">
        <v>21</v>
      </c>
      <c r="Y119" s="7">
        <v>15</v>
      </c>
      <c r="Z119" s="8">
        <v>4</v>
      </c>
      <c r="AA119" s="6">
        <v>21</v>
      </c>
      <c r="AB119" s="7">
        <v>15</v>
      </c>
      <c r="AC119" s="8">
        <v>5</v>
      </c>
      <c r="AD119" s="6">
        <v>11</v>
      </c>
      <c r="AE119" s="7">
        <v>8</v>
      </c>
      <c r="AF119" s="8">
        <v>3</v>
      </c>
      <c r="AG119">
        <v>36</v>
      </c>
      <c r="AH119" s="35">
        <f t="shared" si="8"/>
        <v>7</v>
      </c>
      <c r="AI119" s="36">
        <f t="shared" si="9"/>
        <v>0.24137931034482762</v>
      </c>
      <c r="AJ119" s="37">
        <f t="shared" si="10"/>
        <v>15</v>
      </c>
      <c r="AK119" s="38">
        <f t="shared" si="11"/>
        <v>0.71428571428571419</v>
      </c>
      <c r="AL119" s="35">
        <f t="shared" si="12"/>
        <v>15</v>
      </c>
      <c r="AM119" s="36">
        <f t="shared" si="13"/>
        <v>0.71428571428571419</v>
      </c>
      <c r="AN119" s="39">
        <f t="shared" si="14"/>
        <v>25</v>
      </c>
      <c r="AO119" s="36">
        <f t="shared" si="15"/>
        <v>2.2727272727272729</v>
      </c>
    </row>
    <row r="120" spans="1:41" x14ac:dyDescent="0.25">
      <c r="A120">
        <v>230886</v>
      </c>
      <c r="B120" t="b">
        <v>0</v>
      </c>
      <c r="C120">
        <v>6109678</v>
      </c>
      <c r="D120">
        <v>2024</v>
      </c>
      <c r="E120">
        <v>4.7</v>
      </c>
      <c r="F120" t="s">
        <v>10</v>
      </c>
      <c r="G120" t="s">
        <v>22</v>
      </c>
      <c r="H120" t="s">
        <v>32</v>
      </c>
      <c r="I120" t="s">
        <v>45</v>
      </c>
      <c r="J120" t="s">
        <v>54</v>
      </c>
      <c r="K120" t="s">
        <v>56</v>
      </c>
      <c r="L120" t="s">
        <v>61</v>
      </c>
      <c r="M120" t="s">
        <v>148</v>
      </c>
      <c r="N120" t="s">
        <v>168</v>
      </c>
      <c r="O120" t="b">
        <v>0</v>
      </c>
      <c r="P120" t="s">
        <v>74</v>
      </c>
      <c r="Q120" t="s">
        <v>97</v>
      </c>
      <c r="R120" t="s">
        <v>126</v>
      </c>
      <c r="S120" s="64">
        <v>0</v>
      </c>
      <c r="T120">
        <v>1</v>
      </c>
      <c r="U120" s="6">
        <v>29</v>
      </c>
      <c r="V120" s="7">
        <v>20</v>
      </c>
      <c r="W120" s="8">
        <v>5</v>
      </c>
      <c r="X120" s="6">
        <v>21</v>
      </c>
      <c r="Y120" s="7">
        <v>15</v>
      </c>
      <c r="Z120" s="8">
        <v>4</v>
      </c>
      <c r="AA120" s="6">
        <v>21</v>
      </c>
      <c r="AB120" s="7">
        <v>15</v>
      </c>
      <c r="AC120" s="8">
        <v>5</v>
      </c>
      <c r="AD120" s="6">
        <v>11</v>
      </c>
      <c r="AE120" s="7">
        <v>8</v>
      </c>
      <c r="AF120" s="8">
        <v>3</v>
      </c>
      <c r="AG120">
        <v>36</v>
      </c>
      <c r="AH120" s="35">
        <f t="shared" si="8"/>
        <v>7</v>
      </c>
      <c r="AI120" s="36">
        <f t="shared" si="9"/>
        <v>0.24137931034482762</v>
      </c>
      <c r="AJ120" s="37">
        <f t="shared" si="10"/>
        <v>15</v>
      </c>
      <c r="AK120" s="38">
        <f t="shared" si="11"/>
        <v>0.71428571428571419</v>
      </c>
      <c r="AL120" s="35">
        <f t="shared" si="12"/>
        <v>15</v>
      </c>
      <c r="AM120" s="36">
        <f t="shared" si="13"/>
        <v>0.71428571428571419</v>
      </c>
      <c r="AN120" s="39">
        <f t="shared" si="14"/>
        <v>25</v>
      </c>
      <c r="AO120" s="36">
        <f t="shared" si="15"/>
        <v>2.2727272727272729</v>
      </c>
    </row>
    <row r="121" spans="1:41" x14ac:dyDescent="0.25">
      <c r="A121">
        <v>230886</v>
      </c>
      <c r="B121" t="b">
        <v>0</v>
      </c>
      <c r="C121">
        <v>6109678</v>
      </c>
      <c r="D121">
        <v>2024</v>
      </c>
      <c r="E121">
        <v>4.7</v>
      </c>
      <c r="F121" t="s">
        <v>10</v>
      </c>
      <c r="G121" t="s">
        <v>22</v>
      </c>
      <c r="H121" t="s">
        <v>32</v>
      </c>
      <c r="I121" t="s">
        <v>45</v>
      </c>
      <c r="J121" t="s">
        <v>54</v>
      </c>
      <c r="K121" t="s">
        <v>56</v>
      </c>
      <c r="L121" t="s">
        <v>61</v>
      </c>
      <c r="M121" t="s">
        <v>148</v>
      </c>
      <c r="N121" t="s">
        <v>168</v>
      </c>
      <c r="O121" t="b">
        <v>0</v>
      </c>
      <c r="P121" t="s">
        <v>69</v>
      </c>
      <c r="Q121" t="s">
        <v>92</v>
      </c>
      <c r="R121" t="s">
        <v>121</v>
      </c>
      <c r="S121" s="64" t="s">
        <v>28</v>
      </c>
      <c r="T121">
        <v>1</v>
      </c>
      <c r="U121" s="6">
        <v>29</v>
      </c>
      <c r="V121" s="7">
        <v>20</v>
      </c>
      <c r="W121" s="8">
        <v>5</v>
      </c>
      <c r="X121" s="6">
        <v>21</v>
      </c>
      <c r="Y121" s="7">
        <v>15</v>
      </c>
      <c r="Z121" s="8">
        <v>4</v>
      </c>
      <c r="AA121" s="6">
        <v>21</v>
      </c>
      <c r="AB121" s="7">
        <v>15</v>
      </c>
      <c r="AC121" s="8">
        <v>5</v>
      </c>
      <c r="AD121" s="6">
        <v>11</v>
      </c>
      <c r="AE121" s="7">
        <v>8</v>
      </c>
      <c r="AF121" s="8">
        <v>3</v>
      </c>
      <c r="AG121">
        <v>36</v>
      </c>
      <c r="AH121" s="35">
        <f t="shared" si="8"/>
        <v>7</v>
      </c>
      <c r="AI121" s="36">
        <f t="shared" si="9"/>
        <v>0.24137931034482762</v>
      </c>
      <c r="AJ121" s="37">
        <f t="shared" si="10"/>
        <v>15</v>
      </c>
      <c r="AK121" s="38">
        <f t="shared" si="11"/>
        <v>0.71428571428571419</v>
      </c>
      <c r="AL121" s="35">
        <f t="shared" si="12"/>
        <v>15</v>
      </c>
      <c r="AM121" s="36">
        <f t="shared" si="13"/>
        <v>0.71428571428571419</v>
      </c>
      <c r="AN121" s="39">
        <f t="shared" si="14"/>
        <v>25</v>
      </c>
      <c r="AO121" s="36">
        <f t="shared" si="15"/>
        <v>2.2727272727272729</v>
      </c>
    </row>
    <row r="122" spans="1:41" x14ac:dyDescent="0.25">
      <c r="A122">
        <v>230886</v>
      </c>
      <c r="B122" t="b">
        <v>0</v>
      </c>
      <c r="C122">
        <v>6109678</v>
      </c>
      <c r="D122">
        <v>2024</v>
      </c>
      <c r="E122">
        <v>4.7</v>
      </c>
      <c r="F122" t="s">
        <v>10</v>
      </c>
      <c r="G122" t="s">
        <v>22</v>
      </c>
      <c r="H122" t="s">
        <v>32</v>
      </c>
      <c r="I122" t="s">
        <v>45</v>
      </c>
      <c r="J122" t="s">
        <v>54</v>
      </c>
      <c r="K122" t="s">
        <v>56</v>
      </c>
      <c r="L122" t="s">
        <v>61</v>
      </c>
      <c r="M122" t="s">
        <v>148</v>
      </c>
      <c r="N122" t="s">
        <v>168</v>
      </c>
      <c r="O122" t="b">
        <v>0</v>
      </c>
      <c r="P122" t="s">
        <v>77</v>
      </c>
      <c r="Q122" t="s">
        <v>101</v>
      </c>
      <c r="R122" t="s">
        <v>130</v>
      </c>
      <c r="S122" s="64" t="s">
        <v>21</v>
      </c>
      <c r="T122">
        <v>3</v>
      </c>
      <c r="U122" s="6">
        <v>43</v>
      </c>
      <c r="V122" s="7">
        <v>29</v>
      </c>
      <c r="W122" s="8">
        <v>7</v>
      </c>
      <c r="X122" s="6">
        <v>39</v>
      </c>
      <c r="Y122" s="7">
        <v>27</v>
      </c>
      <c r="Z122" s="8">
        <v>8</v>
      </c>
      <c r="AA122" s="6">
        <v>67</v>
      </c>
      <c r="AB122" s="7">
        <v>48</v>
      </c>
      <c r="AC122" s="8">
        <v>17</v>
      </c>
      <c r="AD122" s="6">
        <v>21</v>
      </c>
      <c r="AE122" s="7">
        <v>15</v>
      </c>
      <c r="AF122" s="8">
        <v>6</v>
      </c>
      <c r="AG122">
        <v>106</v>
      </c>
      <c r="AH122" s="35">
        <f t="shared" si="8"/>
        <v>63</v>
      </c>
      <c r="AI122" s="36">
        <f t="shared" si="9"/>
        <v>1.4651162790697674</v>
      </c>
      <c r="AJ122" s="37">
        <f t="shared" si="10"/>
        <v>67</v>
      </c>
      <c r="AK122" s="38">
        <f t="shared" si="11"/>
        <v>1.7179487179487181</v>
      </c>
      <c r="AL122" s="35">
        <f t="shared" si="12"/>
        <v>39</v>
      </c>
      <c r="AM122" s="36">
        <f t="shared" si="13"/>
        <v>0.58208955223880587</v>
      </c>
      <c r="AN122" s="39">
        <f t="shared" si="14"/>
        <v>85</v>
      </c>
      <c r="AO122" s="36">
        <f t="shared" si="15"/>
        <v>4.0476190476190474</v>
      </c>
    </row>
    <row r="123" spans="1:41" x14ac:dyDescent="0.25">
      <c r="A123">
        <v>230886</v>
      </c>
      <c r="B123" t="b">
        <v>0</v>
      </c>
      <c r="C123">
        <v>6109678</v>
      </c>
      <c r="D123">
        <v>2024</v>
      </c>
      <c r="E123">
        <v>4.7</v>
      </c>
      <c r="F123" t="s">
        <v>10</v>
      </c>
      <c r="G123" t="s">
        <v>22</v>
      </c>
      <c r="H123" t="s">
        <v>32</v>
      </c>
      <c r="I123" t="s">
        <v>45</v>
      </c>
      <c r="J123" t="s">
        <v>54</v>
      </c>
      <c r="K123" t="s">
        <v>56</v>
      </c>
      <c r="L123" t="s">
        <v>61</v>
      </c>
      <c r="M123" t="s">
        <v>148</v>
      </c>
      <c r="N123" t="s">
        <v>168</v>
      </c>
      <c r="O123" t="b">
        <v>0</v>
      </c>
      <c r="P123" t="s">
        <v>73</v>
      </c>
      <c r="Q123" t="s">
        <v>96</v>
      </c>
      <c r="R123" t="s">
        <v>125</v>
      </c>
      <c r="S123" s="64" t="s">
        <v>28</v>
      </c>
      <c r="T123">
        <v>1</v>
      </c>
      <c r="U123" s="6">
        <v>29</v>
      </c>
      <c r="V123" s="7">
        <v>20</v>
      </c>
      <c r="W123" s="8">
        <v>5</v>
      </c>
      <c r="X123" s="6">
        <v>21</v>
      </c>
      <c r="Y123" s="7">
        <v>15</v>
      </c>
      <c r="Z123" s="8">
        <v>4</v>
      </c>
      <c r="AA123" s="6">
        <v>21</v>
      </c>
      <c r="AB123" s="7">
        <v>15</v>
      </c>
      <c r="AC123" s="8">
        <v>5</v>
      </c>
      <c r="AD123" s="6">
        <v>11</v>
      </c>
      <c r="AE123" s="7">
        <v>8</v>
      </c>
      <c r="AF123" s="8">
        <v>3</v>
      </c>
      <c r="AG123">
        <v>36</v>
      </c>
      <c r="AH123" s="35">
        <f t="shared" si="8"/>
        <v>7</v>
      </c>
      <c r="AI123" s="36">
        <f t="shared" si="9"/>
        <v>0.24137931034482762</v>
      </c>
      <c r="AJ123" s="37">
        <f t="shared" si="10"/>
        <v>15</v>
      </c>
      <c r="AK123" s="38">
        <f t="shared" si="11"/>
        <v>0.71428571428571419</v>
      </c>
      <c r="AL123" s="35">
        <f t="shared" si="12"/>
        <v>15</v>
      </c>
      <c r="AM123" s="36">
        <f t="shared" si="13"/>
        <v>0.71428571428571419</v>
      </c>
      <c r="AN123" s="39">
        <f t="shared" si="14"/>
        <v>25</v>
      </c>
      <c r="AO123" s="36">
        <f t="shared" si="15"/>
        <v>2.2727272727272729</v>
      </c>
    </row>
    <row r="124" spans="1:41" x14ac:dyDescent="0.25">
      <c r="A124">
        <v>230886</v>
      </c>
      <c r="B124" t="b">
        <v>0</v>
      </c>
      <c r="C124">
        <v>6109678</v>
      </c>
      <c r="D124">
        <v>2024</v>
      </c>
      <c r="E124">
        <v>4.7</v>
      </c>
      <c r="F124" t="s">
        <v>10</v>
      </c>
      <c r="G124" t="s">
        <v>22</v>
      </c>
      <c r="H124" t="s">
        <v>32</v>
      </c>
      <c r="I124" t="s">
        <v>45</v>
      </c>
      <c r="J124" t="s">
        <v>54</v>
      </c>
      <c r="K124" t="s">
        <v>56</v>
      </c>
      <c r="L124" t="s">
        <v>61</v>
      </c>
      <c r="M124" t="s">
        <v>148</v>
      </c>
      <c r="N124" t="s">
        <v>168</v>
      </c>
      <c r="O124" t="b">
        <v>0</v>
      </c>
      <c r="P124" t="s">
        <v>76</v>
      </c>
      <c r="Q124" t="s">
        <v>99</v>
      </c>
      <c r="R124" t="s">
        <v>128</v>
      </c>
      <c r="S124" s="64">
        <v>0</v>
      </c>
      <c r="T124">
        <v>2</v>
      </c>
      <c r="U124" s="6">
        <v>38</v>
      </c>
      <c r="V124" s="7">
        <v>26</v>
      </c>
      <c r="W124" s="8">
        <v>7</v>
      </c>
      <c r="X124" s="6">
        <v>32</v>
      </c>
      <c r="Y124" s="7">
        <v>22</v>
      </c>
      <c r="Z124" s="8">
        <v>7</v>
      </c>
      <c r="AA124" s="6">
        <v>39</v>
      </c>
      <c r="AB124" s="7">
        <v>28</v>
      </c>
      <c r="AC124" s="8">
        <v>10</v>
      </c>
      <c r="AD124" s="6">
        <v>13</v>
      </c>
      <c r="AE124" s="7">
        <v>9</v>
      </c>
      <c r="AF124" s="8">
        <v>3</v>
      </c>
      <c r="AG124">
        <v>70</v>
      </c>
      <c r="AH124" s="35">
        <f t="shared" si="8"/>
        <v>32</v>
      </c>
      <c r="AI124" s="36">
        <f t="shared" si="9"/>
        <v>0.84210526315789469</v>
      </c>
      <c r="AJ124" s="37">
        <f t="shared" si="10"/>
        <v>38</v>
      </c>
      <c r="AK124" s="38">
        <f t="shared" si="11"/>
        <v>1.1875</v>
      </c>
      <c r="AL124" s="35">
        <f t="shared" si="12"/>
        <v>31</v>
      </c>
      <c r="AM124" s="36">
        <f t="shared" si="13"/>
        <v>0.79487179487179493</v>
      </c>
      <c r="AN124" s="39">
        <f t="shared" si="14"/>
        <v>57</v>
      </c>
      <c r="AO124" s="36">
        <f t="shared" si="15"/>
        <v>4.384615384615385</v>
      </c>
    </row>
    <row r="125" spans="1:41" x14ac:dyDescent="0.25">
      <c r="A125">
        <v>230886</v>
      </c>
      <c r="B125" t="b">
        <v>0</v>
      </c>
      <c r="C125">
        <v>6109678</v>
      </c>
      <c r="D125">
        <v>2024</v>
      </c>
      <c r="E125">
        <v>4.7</v>
      </c>
      <c r="F125" t="s">
        <v>10</v>
      </c>
      <c r="G125" t="s">
        <v>22</v>
      </c>
      <c r="H125" t="s">
        <v>32</v>
      </c>
      <c r="I125" t="s">
        <v>45</v>
      </c>
      <c r="J125" t="s">
        <v>54</v>
      </c>
      <c r="K125" t="s">
        <v>56</v>
      </c>
      <c r="L125" t="s">
        <v>61</v>
      </c>
      <c r="M125" t="s">
        <v>148</v>
      </c>
      <c r="N125" t="s">
        <v>168</v>
      </c>
      <c r="O125" t="b">
        <v>0</v>
      </c>
      <c r="P125" t="s">
        <v>75</v>
      </c>
      <c r="Q125" t="s">
        <v>98</v>
      </c>
      <c r="R125" t="s">
        <v>127</v>
      </c>
      <c r="S125" s="64" t="s">
        <v>21</v>
      </c>
      <c r="T125">
        <v>1</v>
      </c>
      <c r="U125" s="6">
        <v>29</v>
      </c>
      <c r="V125" s="7">
        <v>20</v>
      </c>
      <c r="W125" s="8">
        <v>5</v>
      </c>
      <c r="X125" s="6">
        <v>21</v>
      </c>
      <c r="Y125" s="7">
        <v>15</v>
      </c>
      <c r="Z125" s="8">
        <v>4</v>
      </c>
      <c r="AA125" s="6">
        <v>21</v>
      </c>
      <c r="AB125" s="7">
        <v>15</v>
      </c>
      <c r="AC125" s="8">
        <v>5</v>
      </c>
      <c r="AD125" s="6">
        <v>11</v>
      </c>
      <c r="AE125" s="7">
        <v>8</v>
      </c>
      <c r="AF125" s="8">
        <v>3</v>
      </c>
      <c r="AG125">
        <v>36</v>
      </c>
      <c r="AH125" s="35">
        <f t="shared" si="8"/>
        <v>7</v>
      </c>
      <c r="AI125" s="36">
        <f t="shared" si="9"/>
        <v>0.24137931034482762</v>
      </c>
      <c r="AJ125" s="37">
        <f t="shared" si="10"/>
        <v>15</v>
      </c>
      <c r="AK125" s="38">
        <f t="shared" si="11"/>
        <v>0.71428571428571419</v>
      </c>
      <c r="AL125" s="35">
        <f t="shared" si="12"/>
        <v>15</v>
      </c>
      <c r="AM125" s="36">
        <f t="shared" si="13"/>
        <v>0.71428571428571419</v>
      </c>
      <c r="AN125" s="39">
        <f t="shared" si="14"/>
        <v>25</v>
      </c>
      <c r="AO125" s="36">
        <f t="shared" si="15"/>
        <v>2.2727272727272729</v>
      </c>
    </row>
    <row r="126" spans="1:41" x14ac:dyDescent="0.25">
      <c r="A126">
        <v>230886</v>
      </c>
      <c r="B126" t="b">
        <v>0</v>
      </c>
      <c r="C126">
        <v>6109678</v>
      </c>
      <c r="D126">
        <v>2024</v>
      </c>
      <c r="E126">
        <v>4.7</v>
      </c>
      <c r="F126" t="s">
        <v>10</v>
      </c>
      <c r="G126" t="s">
        <v>22</v>
      </c>
      <c r="H126" t="s">
        <v>32</v>
      </c>
      <c r="I126" t="s">
        <v>45</v>
      </c>
      <c r="J126" t="s">
        <v>54</v>
      </c>
      <c r="K126" t="s">
        <v>56</v>
      </c>
      <c r="L126" t="s">
        <v>61</v>
      </c>
      <c r="M126" t="s">
        <v>148</v>
      </c>
      <c r="N126" t="s">
        <v>168</v>
      </c>
      <c r="O126" t="b">
        <v>0</v>
      </c>
      <c r="P126" t="s">
        <v>65</v>
      </c>
      <c r="Q126" t="s">
        <v>88</v>
      </c>
      <c r="R126" t="s">
        <v>117</v>
      </c>
      <c r="S126" s="64" t="s">
        <v>28</v>
      </c>
      <c r="T126">
        <v>2</v>
      </c>
      <c r="U126" s="6">
        <v>38</v>
      </c>
      <c r="V126" s="7">
        <v>26</v>
      </c>
      <c r="W126" s="8">
        <v>7</v>
      </c>
      <c r="X126" s="6">
        <v>32</v>
      </c>
      <c r="Y126" s="7">
        <v>22</v>
      </c>
      <c r="Z126" s="8">
        <v>7</v>
      </c>
      <c r="AA126" s="6">
        <v>39</v>
      </c>
      <c r="AB126" s="7">
        <v>28</v>
      </c>
      <c r="AC126" s="8">
        <v>10</v>
      </c>
      <c r="AD126" s="6">
        <v>13</v>
      </c>
      <c r="AE126" s="7">
        <v>9</v>
      </c>
      <c r="AF126" s="8">
        <v>3</v>
      </c>
      <c r="AG126">
        <v>70</v>
      </c>
      <c r="AH126" s="35">
        <f t="shared" si="8"/>
        <v>32</v>
      </c>
      <c r="AI126" s="36">
        <f t="shared" si="9"/>
        <v>0.84210526315789469</v>
      </c>
      <c r="AJ126" s="37">
        <f t="shared" si="10"/>
        <v>38</v>
      </c>
      <c r="AK126" s="38">
        <f t="shared" si="11"/>
        <v>1.1875</v>
      </c>
      <c r="AL126" s="35">
        <f t="shared" si="12"/>
        <v>31</v>
      </c>
      <c r="AM126" s="36">
        <f t="shared" si="13"/>
        <v>0.79487179487179493</v>
      </c>
      <c r="AN126" s="39">
        <f t="shared" si="14"/>
        <v>57</v>
      </c>
      <c r="AO126" s="36">
        <f t="shared" si="15"/>
        <v>4.384615384615385</v>
      </c>
    </row>
    <row r="127" spans="1:41" x14ac:dyDescent="0.25">
      <c r="A127">
        <v>230886</v>
      </c>
      <c r="B127" t="b">
        <v>0</v>
      </c>
      <c r="C127">
        <v>6109678</v>
      </c>
      <c r="D127">
        <v>2024</v>
      </c>
      <c r="E127">
        <v>4.7</v>
      </c>
      <c r="F127" t="s">
        <v>10</v>
      </c>
      <c r="G127" t="s">
        <v>22</v>
      </c>
      <c r="H127" t="s">
        <v>32</v>
      </c>
      <c r="I127" t="s">
        <v>45</v>
      </c>
      <c r="J127" t="s">
        <v>54</v>
      </c>
      <c r="K127" t="s">
        <v>56</v>
      </c>
      <c r="L127" t="s">
        <v>61</v>
      </c>
      <c r="M127" t="s">
        <v>148</v>
      </c>
      <c r="N127" t="s">
        <v>168</v>
      </c>
      <c r="O127" t="b">
        <v>0</v>
      </c>
      <c r="P127" t="s">
        <v>80</v>
      </c>
      <c r="Q127" t="s">
        <v>105</v>
      </c>
      <c r="R127" t="s">
        <v>134</v>
      </c>
      <c r="S127" s="64" t="s">
        <v>28</v>
      </c>
      <c r="T127">
        <v>1</v>
      </c>
      <c r="U127" s="6">
        <v>29</v>
      </c>
      <c r="V127" s="7">
        <v>20</v>
      </c>
      <c r="W127" s="8">
        <v>5</v>
      </c>
      <c r="X127" s="6">
        <v>21</v>
      </c>
      <c r="Y127" s="7">
        <v>15</v>
      </c>
      <c r="Z127" s="8">
        <v>4</v>
      </c>
      <c r="AA127" s="6">
        <v>21</v>
      </c>
      <c r="AB127" s="7">
        <v>15</v>
      </c>
      <c r="AC127" s="8">
        <v>5</v>
      </c>
      <c r="AD127" s="6">
        <v>11</v>
      </c>
      <c r="AE127" s="7">
        <v>8</v>
      </c>
      <c r="AF127" s="8">
        <v>3</v>
      </c>
      <c r="AG127">
        <v>36</v>
      </c>
      <c r="AH127" s="35">
        <f t="shared" si="8"/>
        <v>7</v>
      </c>
      <c r="AI127" s="36">
        <f t="shared" si="9"/>
        <v>0.24137931034482762</v>
      </c>
      <c r="AJ127" s="37">
        <f t="shared" si="10"/>
        <v>15</v>
      </c>
      <c r="AK127" s="38">
        <f t="shared" si="11"/>
        <v>0.71428571428571419</v>
      </c>
      <c r="AL127" s="35">
        <f t="shared" si="12"/>
        <v>15</v>
      </c>
      <c r="AM127" s="36">
        <f t="shared" si="13"/>
        <v>0.71428571428571419</v>
      </c>
      <c r="AN127" s="39">
        <f t="shared" si="14"/>
        <v>25</v>
      </c>
      <c r="AO127" s="36">
        <f t="shared" si="15"/>
        <v>2.2727272727272729</v>
      </c>
    </row>
    <row r="128" spans="1:41" x14ac:dyDescent="0.25">
      <c r="A128">
        <v>230886</v>
      </c>
      <c r="B128" t="b">
        <v>0</v>
      </c>
      <c r="C128">
        <v>6109678</v>
      </c>
      <c r="D128">
        <v>2024</v>
      </c>
      <c r="E128">
        <v>4.7</v>
      </c>
      <c r="F128" t="s">
        <v>10</v>
      </c>
      <c r="G128" t="s">
        <v>22</v>
      </c>
      <c r="H128" t="s">
        <v>32</v>
      </c>
      <c r="I128" t="s">
        <v>45</v>
      </c>
      <c r="J128" t="s">
        <v>54</v>
      </c>
      <c r="K128" t="s">
        <v>56</v>
      </c>
      <c r="L128" t="s">
        <v>61</v>
      </c>
      <c r="M128" t="s">
        <v>148</v>
      </c>
      <c r="N128" t="s">
        <v>168</v>
      </c>
      <c r="O128" t="b">
        <v>0</v>
      </c>
      <c r="P128" t="s">
        <v>79</v>
      </c>
      <c r="Q128" t="s">
        <v>103</v>
      </c>
      <c r="R128" t="s">
        <v>132</v>
      </c>
      <c r="S128" s="64" t="s">
        <v>28</v>
      </c>
      <c r="T128">
        <v>2</v>
      </c>
      <c r="U128" s="6">
        <v>38</v>
      </c>
      <c r="V128" s="7">
        <v>26</v>
      </c>
      <c r="W128" s="8">
        <v>7</v>
      </c>
      <c r="X128" s="6">
        <v>32</v>
      </c>
      <c r="Y128" s="7">
        <v>22</v>
      </c>
      <c r="Z128" s="8">
        <v>7</v>
      </c>
      <c r="AA128" s="6">
        <v>39</v>
      </c>
      <c r="AB128" s="7">
        <v>28</v>
      </c>
      <c r="AC128" s="8">
        <v>10</v>
      </c>
      <c r="AD128" s="6">
        <v>13</v>
      </c>
      <c r="AE128" s="7">
        <v>9</v>
      </c>
      <c r="AF128" s="8">
        <v>3</v>
      </c>
      <c r="AG128">
        <v>70</v>
      </c>
      <c r="AH128" s="35">
        <f t="shared" si="8"/>
        <v>32</v>
      </c>
      <c r="AI128" s="36">
        <f t="shared" si="9"/>
        <v>0.84210526315789469</v>
      </c>
      <c r="AJ128" s="37">
        <f t="shared" si="10"/>
        <v>38</v>
      </c>
      <c r="AK128" s="38">
        <f t="shared" si="11"/>
        <v>1.1875</v>
      </c>
      <c r="AL128" s="35">
        <f t="shared" si="12"/>
        <v>31</v>
      </c>
      <c r="AM128" s="36">
        <f t="shared" si="13"/>
        <v>0.79487179487179493</v>
      </c>
      <c r="AN128" s="39">
        <f t="shared" si="14"/>
        <v>57</v>
      </c>
      <c r="AO128" s="36">
        <f t="shared" si="15"/>
        <v>4.384615384615385</v>
      </c>
    </row>
    <row r="129" spans="1:41" x14ac:dyDescent="0.25">
      <c r="A129">
        <v>230886</v>
      </c>
      <c r="B129" t="b">
        <v>0</v>
      </c>
      <c r="C129">
        <v>6109678</v>
      </c>
      <c r="D129">
        <v>2024</v>
      </c>
      <c r="E129">
        <v>4.7</v>
      </c>
      <c r="F129" t="s">
        <v>10</v>
      </c>
      <c r="G129" t="s">
        <v>22</v>
      </c>
      <c r="H129" t="s">
        <v>32</v>
      </c>
      <c r="I129" t="s">
        <v>45</v>
      </c>
      <c r="J129" t="s">
        <v>54</v>
      </c>
      <c r="K129" t="s">
        <v>56</v>
      </c>
      <c r="L129" t="s">
        <v>61</v>
      </c>
      <c r="M129" t="s">
        <v>148</v>
      </c>
      <c r="N129" t="s">
        <v>168</v>
      </c>
      <c r="O129" t="b">
        <v>0</v>
      </c>
      <c r="P129" t="s">
        <v>67</v>
      </c>
      <c r="Q129" t="s">
        <v>90</v>
      </c>
      <c r="R129" t="s">
        <v>119</v>
      </c>
      <c r="S129" s="64" t="s">
        <v>28</v>
      </c>
      <c r="T129">
        <v>2</v>
      </c>
      <c r="U129" s="6">
        <v>38</v>
      </c>
      <c r="V129" s="7">
        <v>26</v>
      </c>
      <c r="W129" s="8">
        <v>7</v>
      </c>
      <c r="X129" s="6">
        <v>32</v>
      </c>
      <c r="Y129" s="7">
        <v>22</v>
      </c>
      <c r="Z129" s="8">
        <v>7</v>
      </c>
      <c r="AA129" s="6">
        <v>39</v>
      </c>
      <c r="AB129" s="7">
        <v>28</v>
      </c>
      <c r="AC129" s="8">
        <v>10</v>
      </c>
      <c r="AD129" s="6">
        <v>13</v>
      </c>
      <c r="AE129" s="7">
        <v>9</v>
      </c>
      <c r="AF129" s="8">
        <v>3</v>
      </c>
      <c r="AG129">
        <v>70</v>
      </c>
      <c r="AH129" s="35">
        <f t="shared" si="8"/>
        <v>32</v>
      </c>
      <c r="AI129" s="36">
        <f t="shared" si="9"/>
        <v>0.84210526315789469</v>
      </c>
      <c r="AJ129" s="37">
        <f t="shared" si="10"/>
        <v>38</v>
      </c>
      <c r="AK129" s="38">
        <f t="shared" si="11"/>
        <v>1.1875</v>
      </c>
      <c r="AL129" s="35">
        <f t="shared" si="12"/>
        <v>31</v>
      </c>
      <c r="AM129" s="36">
        <f t="shared" si="13"/>
        <v>0.79487179487179493</v>
      </c>
      <c r="AN129" s="39">
        <f t="shared" si="14"/>
        <v>57</v>
      </c>
      <c r="AO129" s="36">
        <f t="shared" si="15"/>
        <v>4.384615384615385</v>
      </c>
    </row>
    <row r="130" spans="1:41" x14ac:dyDescent="0.25">
      <c r="A130">
        <v>230886</v>
      </c>
      <c r="B130" t="b">
        <v>0</v>
      </c>
      <c r="C130">
        <v>6109678</v>
      </c>
      <c r="D130">
        <v>2024</v>
      </c>
      <c r="E130">
        <v>4.7</v>
      </c>
      <c r="F130" t="s">
        <v>10</v>
      </c>
      <c r="G130" t="s">
        <v>22</v>
      </c>
      <c r="H130" t="s">
        <v>32</v>
      </c>
      <c r="I130" t="s">
        <v>45</v>
      </c>
      <c r="J130" t="s">
        <v>54</v>
      </c>
      <c r="K130" t="s">
        <v>56</v>
      </c>
      <c r="L130" t="s">
        <v>61</v>
      </c>
      <c r="M130" t="s">
        <v>148</v>
      </c>
      <c r="N130" t="s">
        <v>168</v>
      </c>
      <c r="O130" t="b">
        <v>0</v>
      </c>
      <c r="P130" t="s">
        <v>64</v>
      </c>
      <c r="Q130" t="s">
        <v>87</v>
      </c>
      <c r="R130" t="s">
        <v>116</v>
      </c>
      <c r="S130" s="64" t="s">
        <v>28</v>
      </c>
      <c r="T130">
        <v>1</v>
      </c>
      <c r="U130" s="6">
        <v>29</v>
      </c>
      <c r="V130" s="7">
        <v>20</v>
      </c>
      <c r="W130" s="8">
        <v>5</v>
      </c>
      <c r="X130" s="6">
        <v>21</v>
      </c>
      <c r="Y130" s="7">
        <v>15</v>
      </c>
      <c r="Z130" s="8">
        <v>4</v>
      </c>
      <c r="AA130" s="6">
        <v>21</v>
      </c>
      <c r="AB130" s="7">
        <v>15</v>
      </c>
      <c r="AC130" s="8">
        <v>5</v>
      </c>
      <c r="AD130" s="6">
        <v>11</v>
      </c>
      <c r="AE130" s="7">
        <v>8</v>
      </c>
      <c r="AF130" s="8">
        <v>3</v>
      </c>
      <c r="AG130">
        <v>36</v>
      </c>
      <c r="AH130" s="35">
        <f t="shared" si="8"/>
        <v>7</v>
      </c>
      <c r="AI130" s="36">
        <f t="shared" si="9"/>
        <v>0.24137931034482762</v>
      </c>
      <c r="AJ130" s="37">
        <f t="shared" si="10"/>
        <v>15</v>
      </c>
      <c r="AK130" s="38">
        <f t="shared" si="11"/>
        <v>0.71428571428571419</v>
      </c>
      <c r="AL130" s="35">
        <f t="shared" si="12"/>
        <v>15</v>
      </c>
      <c r="AM130" s="36">
        <f t="shared" si="13"/>
        <v>0.71428571428571419</v>
      </c>
      <c r="AN130" s="39">
        <f t="shared" si="14"/>
        <v>25</v>
      </c>
      <c r="AO130" s="36">
        <f t="shared" si="15"/>
        <v>2.2727272727272729</v>
      </c>
    </row>
    <row r="131" spans="1:41" x14ac:dyDescent="0.25">
      <c r="A131">
        <v>230886</v>
      </c>
      <c r="B131" t="b">
        <v>0</v>
      </c>
      <c r="C131">
        <v>6109678</v>
      </c>
      <c r="D131">
        <v>2024</v>
      </c>
      <c r="E131">
        <v>4.7</v>
      </c>
      <c r="F131" t="s">
        <v>10</v>
      </c>
      <c r="G131" t="s">
        <v>22</v>
      </c>
      <c r="H131" t="s">
        <v>32</v>
      </c>
      <c r="I131" t="s">
        <v>45</v>
      </c>
      <c r="J131" t="s">
        <v>54</v>
      </c>
      <c r="K131" t="s">
        <v>56</v>
      </c>
      <c r="L131" t="s">
        <v>61</v>
      </c>
      <c r="M131" t="s">
        <v>148</v>
      </c>
      <c r="N131" t="s">
        <v>168</v>
      </c>
      <c r="O131" t="b">
        <v>0</v>
      </c>
      <c r="P131" t="s">
        <v>68</v>
      </c>
      <c r="Q131" t="s">
        <v>91</v>
      </c>
      <c r="R131" t="s">
        <v>120</v>
      </c>
      <c r="S131" s="64" t="s">
        <v>28</v>
      </c>
      <c r="T131">
        <v>1</v>
      </c>
      <c r="U131" s="6">
        <v>29</v>
      </c>
      <c r="V131" s="7">
        <v>20</v>
      </c>
      <c r="W131" s="8">
        <v>5</v>
      </c>
      <c r="X131" s="6">
        <v>21</v>
      </c>
      <c r="Y131" s="7">
        <v>15</v>
      </c>
      <c r="Z131" s="8">
        <v>4</v>
      </c>
      <c r="AA131" s="6">
        <v>21</v>
      </c>
      <c r="AB131" s="7">
        <v>15</v>
      </c>
      <c r="AC131" s="8">
        <v>5</v>
      </c>
      <c r="AD131" s="6">
        <v>11</v>
      </c>
      <c r="AE131" s="7">
        <v>8</v>
      </c>
      <c r="AF131" s="8">
        <v>3</v>
      </c>
      <c r="AG131">
        <v>36</v>
      </c>
      <c r="AH131" s="35">
        <f t="shared" si="8"/>
        <v>7</v>
      </c>
      <c r="AI131" s="36">
        <f t="shared" si="9"/>
        <v>0.24137931034482762</v>
      </c>
      <c r="AJ131" s="37">
        <f t="shared" si="10"/>
        <v>15</v>
      </c>
      <c r="AK131" s="38">
        <f t="shared" si="11"/>
        <v>0.71428571428571419</v>
      </c>
      <c r="AL131" s="35">
        <f t="shared" si="12"/>
        <v>15</v>
      </c>
      <c r="AM131" s="36">
        <f t="shared" si="13"/>
        <v>0.71428571428571419</v>
      </c>
      <c r="AN131" s="39">
        <f t="shared" si="14"/>
        <v>25</v>
      </c>
      <c r="AO131" s="36">
        <f t="shared" si="15"/>
        <v>2.2727272727272729</v>
      </c>
    </row>
    <row r="132" spans="1:41" x14ac:dyDescent="0.25">
      <c r="A132">
        <v>230887</v>
      </c>
      <c r="B132" t="b">
        <v>0</v>
      </c>
      <c r="C132">
        <v>7461595</v>
      </c>
      <c r="D132">
        <v>2024</v>
      </c>
      <c r="E132">
        <v>5.74</v>
      </c>
      <c r="F132" t="s">
        <v>10</v>
      </c>
      <c r="G132" t="s">
        <v>17</v>
      </c>
      <c r="H132" t="s">
        <v>32</v>
      </c>
      <c r="I132" t="s">
        <v>45</v>
      </c>
      <c r="J132" t="s">
        <v>54</v>
      </c>
      <c r="K132" t="s">
        <v>56</v>
      </c>
      <c r="L132" t="s">
        <v>61</v>
      </c>
      <c r="M132" t="s">
        <v>148</v>
      </c>
      <c r="N132" t="s">
        <v>161</v>
      </c>
      <c r="O132" t="b">
        <v>0</v>
      </c>
      <c r="P132" t="s">
        <v>62</v>
      </c>
      <c r="Q132" t="s">
        <v>62</v>
      </c>
      <c r="R132" t="s">
        <v>114</v>
      </c>
      <c r="S132" s="64">
        <v>0</v>
      </c>
      <c r="T132">
        <v>3</v>
      </c>
      <c r="U132" s="6">
        <v>55</v>
      </c>
      <c r="V132" s="7">
        <v>37</v>
      </c>
      <c r="W132" s="8">
        <v>10</v>
      </c>
      <c r="X132" s="6">
        <v>53</v>
      </c>
      <c r="Y132" s="7">
        <v>37</v>
      </c>
      <c r="Z132" s="8">
        <v>11</v>
      </c>
      <c r="AA132" s="6">
        <v>64</v>
      </c>
      <c r="AB132" s="7">
        <v>46</v>
      </c>
      <c r="AC132" s="8">
        <v>16</v>
      </c>
      <c r="AD132" s="6">
        <v>25</v>
      </c>
      <c r="AE132" s="7">
        <v>18</v>
      </c>
      <c r="AF132" s="8">
        <v>7</v>
      </c>
      <c r="AG132">
        <v>208</v>
      </c>
      <c r="AH132" s="35">
        <f t="shared" ref="AH132:AH195" si="16">AG132-U132</f>
        <v>153</v>
      </c>
      <c r="AI132" s="36">
        <f t="shared" ref="AI132:AI195" si="17">ABS(1 - (AG132/U132))</f>
        <v>2.7818181818181817</v>
      </c>
      <c r="AJ132" s="37">
        <f t="shared" ref="AJ132:AJ195" si="18">AG132-X132</f>
        <v>155</v>
      </c>
      <c r="AK132" s="38">
        <f t="shared" ref="AK132:AK195" si="19">ABS(1 - (AG132/X132))</f>
        <v>2.9245283018867925</v>
      </c>
      <c r="AL132" s="35">
        <f t="shared" ref="AL132:AL195" si="20">AG132-AA132</f>
        <v>144</v>
      </c>
      <c r="AM132" s="36">
        <f t="shared" ref="AM132:AM195" si="21">ABS(1 - (AG132/AA132))</f>
        <v>2.25</v>
      </c>
      <c r="AN132" s="39">
        <f t="shared" ref="AN132:AN195" si="22">AG132-AD132</f>
        <v>183</v>
      </c>
      <c r="AO132" s="36">
        <f t="shared" ref="AO132:AO195" si="23">ABS(1 - (AG132/AD132))</f>
        <v>7.32</v>
      </c>
    </row>
    <row r="133" spans="1:41" x14ac:dyDescent="0.25">
      <c r="A133">
        <v>230888</v>
      </c>
      <c r="B133" t="b">
        <v>0</v>
      </c>
      <c r="C133">
        <v>6928453</v>
      </c>
      <c r="D133">
        <v>2024</v>
      </c>
      <c r="E133">
        <v>5.33</v>
      </c>
      <c r="F133" t="s">
        <v>10</v>
      </c>
      <c r="G133" t="s">
        <v>19</v>
      </c>
      <c r="H133" t="s">
        <v>32</v>
      </c>
      <c r="I133" t="s">
        <v>45</v>
      </c>
      <c r="J133" t="s">
        <v>54</v>
      </c>
      <c r="K133" t="s">
        <v>56</v>
      </c>
      <c r="L133" t="s">
        <v>61</v>
      </c>
      <c r="M133" t="s">
        <v>148</v>
      </c>
      <c r="N133" t="s">
        <v>160</v>
      </c>
      <c r="O133" t="b">
        <v>0</v>
      </c>
      <c r="P133" t="s">
        <v>62</v>
      </c>
      <c r="Q133" t="s">
        <v>62</v>
      </c>
      <c r="R133" t="s">
        <v>114</v>
      </c>
      <c r="S133" s="64">
        <v>0</v>
      </c>
      <c r="T133">
        <v>1</v>
      </c>
      <c r="U133" s="6">
        <v>39</v>
      </c>
      <c r="V133" s="7">
        <v>26</v>
      </c>
      <c r="W133" s="8">
        <v>7</v>
      </c>
      <c r="X133" s="6">
        <v>29</v>
      </c>
      <c r="Y133" s="7">
        <v>20</v>
      </c>
      <c r="Z133" s="8">
        <v>6</v>
      </c>
      <c r="AA133" s="6">
        <v>25</v>
      </c>
      <c r="AB133" s="7">
        <v>18</v>
      </c>
      <c r="AC133" s="8">
        <v>6</v>
      </c>
      <c r="AD133" s="6">
        <v>14</v>
      </c>
      <c r="AE133" s="7">
        <v>10</v>
      </c>
      <c r="AF133" s="8">
        <v>4</v>
      </c>
      <c r="AG133">
        <v>43</v>
      </c>
      <c r="AH133" s="35">
        <f t="shared" si="16"/>
        <v>4</v>
      </c>
      <c r="AI133" s="36">
        <f t="shared" si="17"/>
        <v>0.10256410256410264</v>
      </c>
      <c r="AJ133" s="37">
        <f t="shared" si="18"/>
        <v>14</v>
      </c>
      <c r="AK133" s="38">
        <f t="shared" si="19"/>
        <v>0.48275862068965525</v>
      </c>
      <c r="AL133" s="35">
        <f t="shared" si="20"/>
        <v>18</v>
      </c>
      <c r="AM133" s="36">
        <f t="shared" si="21"/>
        <v>0.72</v>
      </c>
      <c r="AN133" s="39">
        <f t="shared" si="22"/>
        <v>29</v>
      </c>
      <c r="AO133" s="36">
        <f t="shared" si="23"/>
        <v>2.0714285714285716</v>
      </c>
    </row>
    <row r="134" spans="1:41" x14ac:dyDescent="0.25">
      <c r="A134">
        <v>230889</v>
      </c>
      <c r="B134" t="b">
        <v>0</v>
      </c>
      <c r="C134">
        <v>6928453</v>
      </c>
      <c r="D134">
        <v>2024</v>
      </c>
      <c r="E134">
        <v>5.33</v>
      </c>
      <c r="F134" t="s">
        <v>10</v>
      </c>
      <c r="G134" t="s">
        <v>19</v>
      </c>
      <c r="H134" t="s">
        <v>32</v>
      </c>
      <c r="I134" t="s">
        <v>45</v>
      </c>
      <c r="J134" t="s">
        <v>54</v>
      </c>
      <c r="K134" t="s">
        <v>56</v>
      </c>
      <c r="L134" t="s">
        <v>61</v>
      </c>
      <c r="M134" t="s">
        <v>148</v>
      </c>
      <c r="N134" t="s">
        <v>160</v>
      </c>
      <c r="O134" t="b">
        <v>0</v>
      </c>
      <c r="P134" t="s">
        <v>62</v>
      </c>
      <c r="Q134" t="s">
        <v>62</v>
      </c>
      <c r="R134" t="s">
        <v>114</v>
      </c>
      <c r="S134" s="64">
        <v>0</v>
      </c>
      <c r="T134">
        <v>1</v>
      </c>
      <c r="U134" s="6">
        <v>39</v>
      </c>
      <c r="V134" s="7">
        <v>26</v>
      </c>
      <c r="W134" s="8">
        <v>7</v>
      </c>
      <c r="X134" s="6">
        <v>29</v>
      </c>
      <c r="Y134" s="7">
        <v>20</v>
      </c>
      <c r="Z134" s="8">
        <v>6</v>
      </c>
      <c r="AA134" s="6">
        <v>25</v>
      </c>
      <c r="AB134" s="7">
        <v>18</v>
      </c>
      <c r="AC134" s="8">
        <v>6</v>
      </c>
      <c r="AD134" s="6">
        <v>14</v>
      </c>
      <c r="AE134" s="7">
        <v>10</v>
      </c>
      <c r="AF134" s="8">
        <v>4</v>
      </c>
      <c r="AG134">
        <v>48</v>
      </c>
      <c r="AH134" s="35">
        <f t="shared" si="16"/>
        <v>9</v>
      </c>
      <c r="AI134" s="36">
        <f t="shared" si="17"/>
        <v>0.23076923076923084</v>
      </c>
      <c r="AJ134" s="37">
        <f t="shared" si="18"/>
        <v>19</v>
      </c>
      <c r="AK134" s="38">
        <f t="shared" si="19"/>
        <v>0.65517241379310343</v>
      </c>
      <c r="AL134" s="35">
        <f t="shared" si="20"/>
        <v>23</v>
      </c>
      <c r="AM134" s="36">
        <f t="shared" si="21"/>
        <v>0.91999999999999993</v>
      </c>
      <c r="AN134" s="39">
        <f t="shared" si="22"/>
        <v>34</v>
      </c>
      <c r="AO134" s="36">
        <f t="shared" si="23"/>
        <v>2.4285714285714284</v>
      </c>
    </row>
    <row r="135" spans="1:41" x14ac:dyDescent="0.25">
      <c r="A135">
        <v>230890</v>
      </c>
      <c r="B135" t="b">
        <v>0</v>
      </c>
      <c r="C135">
        <v>7461595</v>
      </c>
      <c r="D135">
        <v>2024</v>
      </c>
      <c r="E135">
        <v>5.74</v>
      </c>
      <c r="F135" t="s">
        <v>10</v>
      </c>
      <c r="G135" t="s">
        <v>17</v>
      </c>
      <c r="H135" t="s">
        <v>32</v>
      </c>
      <c r="I135" t="s">
        <v>45</v>
      </c>
      <c r="J135" t="s">
        <v>54</v>
      </c>
      <c r="K135" t="s">
        <v>56</v>
      </c>
      <c r="L135" t="s">
        <v>61</v>
      </c>
      <c r="M135" t="s">
        <v>148</v>
      </c>
      <c r="N135" t="s">
        <v>161</v>
      </c>
      <c r="O135" t="b">
        <v>0</v>
      </c>
      <c r="P135" t="s">
        <v>62</v>
      </c>
      <c r="Q135" t="s">
        <v>62</v>
      </c>
      <c r="R135" t="s">
        <v>114</v>
      </c>
      <c r="S135" s="64">
        <v>0</v>
      </c>
      <c r="T135">
        <v>2</v>
      </c>
      <c r="U135" s="6">
        <v>51</v>
      </c>
      <c r="V135" s="7">
        <v>34</v>
      </c>
      <c r="W135" s="8">
        <v>9</v>
      </c>
      <c r="X135" s="6">
        <v>40</v>
      </c>
      <c r="Y135" s="7">
        <v>28</v>
      </c>
      <c r="Z135" s="8">
        <v>8</v>
      </c>
      <c r="AA135" s="6">
        <v>39</v>
      </c>
      <c r="AB135" s="7">
        <v>28</v>
      </c>
      <c r="AC135" s="8">
        <v>10</v>
      </c>
      <c r="AD135" s="6">
        <v>21</v>
      </c>
      <c r="AE135" s="7">
        <v>15</v>
      </c>
      <c r="AF135" s="8">
        <v>6</v>
      </c>
      <c r="AG135">
        <v>96</v>
      </c>
      <c r="AH135" s="35">
        <f t="shared" si="16"/>
        <v>45</v>
      </c>
      <c r="AI135" s="36">
        <f t="shared" si="17"/>
        <v>0.88235294117647056</v>
      </c>
      <c r="AJ135" s="37">
        <f t="shared" si="18"/>
        <v>56</v>
      </c>
      <c r="AK135" s="38">
        <f t="shared" si="19"/>
        <v>1.4</v>
      </c>
      <c r="AL135" s="35">
        <f t="shared" si="20"/>
        <v>57</v>
      </c>
      <c r="AM135" s="36">
        <f t="shared" si="21"/>
        <v>1.4615384615384617</v>
      </c>
      <c r="AN135" s="39">
        <f t="shared" si="22"/>
        <v>75</v>
      </c>
      <c r="AO135" s="36">
        <f t="shared" si="23"/>
        <v>3.5714285714285712</v>
      </c>
    </row>
    <row r="136" spans="1:41" x14ac:dyDescent="0.25">
      <c r="A136">
        <v>230891</v>
      </c>
      <c r="B136" t="b">
        <v>0</v>
      </c>
      <c r="C136">
        <v>7461595</v>
      </c>
      <c r="D136">
        <v>2024</v>
      </c>
      <c r="E136">
        <v>5.74</v>
      </c>
      <c r="F136" t="s">
        <v>10</v>
      </c>
      <c r="G136" t="s">
        <v>17</v>
      </c>
      <c r="H136" t="s">
        <v>32</v>
      </c>
      <c r="I136" t="s">
        <v>45</v>
      </c>
      <c r="J136" t="s">
        <v>54</v>
      </c>
      <c r="K136" t="s">
        <v>56</v>
      </c>
      <c r="L136" t="s">
        <v>61</v>
      </c>
      <c r="M136" t="s">
        <v>148</v>
      </c>
      <c r="N136" t="s">
        <v>161</v>
      </c>
      <c r="O136" t="b">
        <v>0</v>
      </c>
      <c r="P136" t="s">
        <v>62</v>
      </c>
      <c r="Q136" t="s">
        <v>62</v>
      </c>
      <c r="R136" t="s">
        <v>114</v>
      </c>
      <c r="S136" s="64">
        <v>0</v>
      </c>
      <c r="T136">
        <v>1</v>
      </c>
      <c r="U136" s="6">
        <v>42</v>
      </c>
      <c r="V136" s="7">
        <v>28</v>
      </c>
      <c r="W136" s="8">
        <v>7</v>
      </c>
      <c r="X136" s="6">
        <v>30</v>
      </c>
      <c r="Y136" s="7">
        <v>21</v>
      </c>
      <c r="Z136" s="8">
        <v>6</v>
      </c>
      <c r="AA136" s="6">
        <v>30</v>
      </c>
      <c r="AB136" s="7">
        <v>22</v>
      </c>
      <c r="AC136" s="8">
        <v>8</v>
      </c>
      <c r="AD136" s="6">
        <v>18</v>
      </c>
      <c r="AE136" s="7">
        <v>13</v>
      </c>
      <c r="AF136" s="8">
        <v>5</v>
      </c>
      <c r="AG136">
        <v>69</v>
      </c>
      <c r="AH136" s="35">
        <f t="shared" si="16"/>
        <v>27</v>
      </c>
      <c r="AI136" s="36">
        <f t="shared" si="17"/>
        <v>0.64285714285714279</v>
      </c>
      <c r="AJ136" s="37">
        <f t="shared" si="18"/>
        <v>39</v>
      </c>
      <c r="AK136" s="38">
        <f t="shared" si="19"/>
        <v>1.2999999999999998</v>
      </c>
      <c r="AL136" s="35">
        <f t="shared" si="20"/>
        <v>39</v>
      </c>
      <c r="AM136" s="36">
        <f t="shared" si="21"/>
        <v>1.2999999999999998</v>
      </c>
      <c r="AN136" s="39">
        <f t="shared" si="22"/>
        <v>51</v>
      </c>
      <c r="AO136" s="36">
        <f t="shared" si="23"/>
        <v>2.8333333333333335</v>
      </c>
    </row>
    <row r="137" spans="1:41" x14ac:dyDescent="0.25">
      <c r="A137">
        <v>230892</v>
      </c>
      <c r="B137" t="b">
        <v>0</v>
      </c>
      <c r="C137">
        <v>6928453</v>
      </c>
      <c r="D137">
        <v>2024</v>
      </c>
      <c r="E137">
        <v>5.33</v>
      </c>
      <c r="F137" t="s">
        <v>10</v>
      </c>
      <c r="G137" t="s">
        <v>19</v>
      </c>
      <c r="H137" t="s">
        <v>32</v>
      </c>
      <c r="I137" t="s">
        <v>45</v>
      </c>
      <c r="J137" t="s">
        <v>54</v>
      </c>
      <c r="K137" t="s">
        <v>56</v>
      </c>
      <c r="L137" t="s">
        <v>61</v>
      </c>
      <c r="M137" t="s">
        <v>148</v>
      </c>
      <c r="N137" t="s">
        <v>160</v>
      </c>
      <c r="O137" t="b">
        <v>0</v>
      </c>
      <c r="P137" t="s">
        <v>62</v>
      </c>
      <c r="Q137" t="s">
        <v>62</v>
      </c>
      <c r="R137" t="s">
        <v>114</v>
      </c>
      <c r="S137" s="64">
        <v>0</v>
      </c>
      <c r="T137">
        <v>1</v>
      </c>
      <c r="U137" s="6">
        <v>39</v>
      </c>
      <c r="V137" s="7">
        <v>26</v>
      </c>
      <c r="W137" s="8">
        <v>7</v>
      </c>
      <c r="X137" s="6">
        <v>29</v>
      </c>
      <c r="Y137" s="7">
        <v>20</v>
      </c>
      <c r="Z137" s="8">
        <v>6</v>
      </c>
      <c r="AA137" s="6">
        <v>25</v>
      </c>
      <c r="AB137" s="7">
        <v>18</v>
      </c>
      <c r="AC137" s="8">
        <v>6</v>
      </c>
      <c r="AD137" s="6">
        <v>14</v>
      </c>
      <c r="AE137" s="7">
        <v>10</v>
      </c>
      <c r="AF137" s="8">
        <v>4</v>
      </c>
      <c r="AG137">
        <v>54</v>
      </c>
      <c r="AH137" s="35">
        <f t="shared" si="16"/>
        <v>15</v>
      </c>
      <c r="AI137" s="36">
        <f t="shared" si="17"/>
        <v>0.38461538461538458</v>
      </c>
      <c r="AJ137" s="37">
        <f t="shared" si="18"/>
        <v>25</v>
      </c>
      <c r="AK137" s="38">
        <f t="shared" si="19"/>
        <v>0.86206896551724133</v>
      </c>
      <c r="AL137" s="35">
        <f t="shared" si="20"/>
        <v>29</v>
      </c>
      <c r="AM137" s="36">
        <f t="shared" si="21"/>
        <v>1.1600000000000001</v>
      </c>
      <c r="AN137" s="39">
        <f t="shared" si="22"/>
        <v>40</v>
      </c>
      <c r="AO137" s="36">
        <f t="shared" si="23"/>
        <v>2.8571428571428572</v>
      </c>
    </row>
    <row r="138" spans="1:41" x14ac:dyDescent="0.25">
      <c r="A138">
        <v>230918</v>
      </c>
      <c r="B138" t="b">
        <v>0</v>
      </c>
      <c r="C138">
        <v>6109678</v>
      </c>
      <c r="D138">
        <v>2024</v>
      </c>
      <c r="E138">
        <v>4.7</v>
      </c>
      <c r="F138" t="s">
        <v>10</v>
      </c>
      <c r="G138" t="s">
        <v>22</v>
      </c>
      <c r="H138" t="s">
        <v>32</v>
      </c>
      <c r="I138" t="s">
        <v>45</v>
      </c>
      <c r="J138" t="s">
        <v>54</v>
      </c>
      <c r="K138" t="s">
        <v>56</v>
      </c>
      <c r="L138" t="s">
        <v>61</v>
      </c>
      <c r="M138" t="s">
        <v>148</v>
      </c>
      <c r="N138" t="s">
        <v>168</v>
      </c>
      <c r="O138" t="b">
        <v>0</v>
      </c>
      <c r="P138" t="s">
        <v>62</v>
      </c>
      <c r="Q138" t="s">
        <v>62</v>
      </c>
      <c r="R138" t="s">
        <v>114</v>
      </c>
      <c r="S138" s="64">
        <v>0</v>
      </c>
      <c r="T138">
        <v>1</v>
      </c>
      <c r="U138" s="6">
        <v>29</v>
      </c>
      <c r="V138" s="7">
        <v>20</v>
      </c>
      <c r="W138" s="8">
        <v>5</v>
      </c>
      <c r="X138" s="6">
        <v>21</v>
      </c>
      <c r="Y138" s="7">
        <v>15</v>
      </c>
      <c r="Z138" s="8">
        <v>4</v>
      </c>
      <c r="AA138" s="6">
        <v>21</v>
      </c>
      <c r="AB138" s="7">
        <v>15</v>
      </c>
      <c r="AC138" s="8">
        <v>5</v>
      </c>
      <c r="AD138" s="6">
        <v>11</v>
      </c>
      <c r="AE138" s="7">
        <v>8</v>
      </c>
      <c r="AF138" s="8">
        <v>3</v>
      </c>
      <c r="AG138">
        <v>35</v>
      </c>
      <c r="AH138" s="35">
        <f t="shared" si="16"/>
        <v>6</v>
      </c>
      <c r="AI138" s="36">
        <f t="shared" si="17"/>
        <v>0.2068965517241379</v>
      </c>
      <c r="AJ138" s="37">
        <f t="shared" si="18"/>
        <v>14</v>
      </c>
      <c r="AK138" s="38">
        <f t="shared" si="19"/>
        <v>0.66666666666666674</v>
      </c>
      <c r="AL138" s="35">
        <f t="shared" si="20"/>
        <v>14</v>
      </c>
      <c r="AM138" s="36">
        <f t="shared" si="21"/>
        <v>0.66666666666666674</v>
      </c>
      <c r="AN138" s="39">
        <f t="shared" si="22"/>
        <v>24</v>
      </c>
      <c r="AO138" s="36">
        <f t="shared" si="23"/>
        <v>2.1818181818181817</v>
      </c>
    </row>
    <row r="139" spans="1:41" x14ac:dyDescent="0.25">
      <c r="A139">
        <v>230919</v>
      </c>
      <c r="B139" t="b">
        <v>0</v>
      </c>
      <c r="C139">
        <v>5163904</v>
      </c>
      <c r="D139">
        <v>2024</v>
      </c>
      <c r="E139">
        <v>3.97</v>
      </c>
      <c r="F139" t="s">
        <v>10</v>
      </c>
      <c r="G139" t="s">
        <v>23</v>
      </c>
      <c r="H139" t="s">
        <v>32</v>
      </c>
      <c r="I139" t="s">
        <v>45</v>
      </c>
      <c r="J139" t="s">
        <v>54</v>
      </c>
      <c r="K139" t="s">
        <v>56</v>
      </c>
      <c r="L139" t="s">
        <v>61</v>
      </c>
      <c r="M139" t="s">
        <v>148</v>
      </c>
      <c r="N139" t="s">
        <v>166</v>
      </c>
      <c r="O139" t="b">
        <v>0</v>
      </c>
      <c r="P139" t="s">
        <v>71</v>
      </c>
      <c r="Q139" t="s">
        <v>104</v>
      </c>
      <c r="R139" t="s">
        <v>133</v>
      </c>
      <c r="S139" s="64" t="s">
        <v>28</v>
      </c>
      <c r="T139">
        <v>1</v>
      </c>
      <c r="U139" s="6">
        <v>22</v>
      </c>
      <c r="V139" s="7">
        <v>15</v>
      </c>
      <c r="W139" s="8">
        <v>4</v>
      </c>
      <c r="X139" s="6">
        <v>13</v>
      </c>
      <c r="Y139" s="7">
        <v>9</v>
      </c>
      <c r="Z139" s="8">
        <v>3</v>
      </c>
      <c r="AA139" s="6">
        <v>21</v>
      </c>
      <c r="AB139" s="7">
        <v>15</v>
      </c>
      <c r="AC139" s="8">
        <v>5</v>
      </c>
      <c r="AD139" s="6">
        <v>8</v>
      </c>
      <c r="AE139" s="7">
        <v>6</v>
      </c>
      <c r="AF139" s="8">
        <v>2</v>
      </c>
      <c r="AG139">
        <v>48</v>
      </c>
      <c r="AH139" s="35">
        <f t="shared" si="16"/>
        <v>26</v>
      </c>
      <c r="AI139" s="36">
        <f t="shared" si="17"/>
        <v>1.1818181818181817</v>
      </c>
      <c r="AJ139" s="37">
        <f t="shared" si="18"/>
        <v>35</v>
      </c>
      <c r="AK139" s="38">
        <f t="shared" si="19"/>
        <v>2.6923076923076925</v>
      </c>
      <c r="AL139" s="35">
        <f t="shared" si="20"/>
        <v>27</v>
      </c>
      <c r="AM139" s="36">
        <f t="shared" si="21"/>
        <v>1.2857142857142856</v>
      </c>
      <c r="AN139" s="39">
        <f t="shared" si="22"/>
        <v>40</v>
      </c>
      <c r="AO139" s="36">
        <f t="shared" si="23"/>
        <v>5</v>
      </c>
    </row>
    <row r="140" spans="1:41" x14ac:dyDescent="0.25">
      <c r="A140">
        <v>230919</v>
      </c>
      <c r="B140" t="b">
        <v>0</v>
      </c>
      <c r="C140">
        <v>5163904</v>
      </c>
      <c r="D140">
        <v>2024</v>
      </c>
      <c r="E140">
        <v>3.97</v>
      </c>
      <c r="F140" t="s">
        <v>10</v>
      </c>
      <c r="G140" t="s">
        <v>23</v>
      </c>
      <c r="H140" t="s">
        <v>32</v>
      </c>
      <c r="I140" t="s">
        <v>45</v>
      </c>
      <c r="J140" t="s">
        <v>54</v>
      </c>
      <c r="K140" t="s">
        <v>56</v>
      </c>
      <c r="L140" t="s">
        <v>61</v>
      </c>
      <c r="M140" t="s">
        <v>148</v>
      </c>
      <c r="N140" t="s">
        <v>166</v>
      </c>
      <c r="O140" t="b">
        <v>0</v>
      </c>
      <c r="P140" t="s">
        <v>77</v>
      </c>
      <c r="Q140" t="s">
        <v>101</v>
      </c>
      <c r="R140" t="s">
        <v>130</v>
      </c>
      <c r="S140" s="64" t="s">
        <v>21</v>
      </c>
      <c r="T140">
        <v>1</v>
      </c>
      <c r="U140" s="6">
        <v>22</v>
      </c>
      <c r="V140" s="7">
        <v>15</v>
      </c>
      <c r="W140" s="8">
        <v>4</v>
      </c>
      <c r="X140" s="6">
        <v>13</v>
      </c>
      <c r="Y140" s="7">
        <v>9</v>
      </c>
      <c r="Z140" s="8">
        <v>3</v>
      </c>
      <c r="AA140" s="6">
        <v>21</v>
      </c>
      <c r="AB140" s="7">
        <v>15</v>
      </c>
      <c r="AC140" s="8">
        <v>5</v>
      </c>
      <c r="AD140" s="6">
        <v>8</v>
      </c>
      <c r="AE140" s="7">
        <v>6</v>
      </c>
      <c r="AF140" s="8">
        <v>2</v>
      </c>
      <c r="AG140">
        <v>48</v>
      </c>
      <c r="AH140" s="35">
        <f t="shared" si="16"/>
        <v>26</v>
      </c>
      <c r="AI140" s="36">
        <f t="shared" si="17"/>
        <v>1.1818181818181817</v>
      </c>
      <c r="AJ140" s="37">
        <f t="shared" si="18"/>
        <v>35</v>
      </c>
      <c r="AK140" s="38">
        <f t="shared" si="19"/>
        <v>2.6923076923076925</v>
      </c>
      <c r="AL140" s="35">
        <f t="shared" si="20"/>
        <v>27</v>
      </c>
      <c r="AM140" s="36">
        <f t="shared" si="21"/>
        <v>1.2857142857142856</v>
      </c>
      <c r="AN140" s="39">
        <f t="shared" si="22"/>
        <v>40</v>
      </c>
      <c r="AO140" s="36">
        <f t="shared" si="23"/>
        <v>5</v>
      </c>
    </row>
    <row r="141" spans="1:41" x14ac:dyDescent="0.25">
      <c r="A141">
        <v>230919</v>
      </c>
      <c r="B141" t="b">
        <v>0</v>
      </c>
      <c r="C141">
        <v>5163904</v>
      </c>
      <c r="D141">
        <v>2024</v>
      </c>
      <c r="E141">
        <v>3.97</v>
      </c>
      <c r="F141" t="s">
        <v>10</v>
      </c>
      <c r="G141" t="s">
        <v>23</v>
      </c>
      <c r="H141" t="s">
        <v>32</v>
      </c>
      <c r="I141" t="s">
        <v>45</v>
      </c>
      <c r="J141" t="s">
        <v>54</v>
      </c>
      <c r="K141" t="s">
        <v>56</v>
      </c>
      <c r="L141" t="s">
        <v>61</v>
      </c>
      <c r="M141" t="s">
        <v>148</v>
      </c>
      <c r="N141" t="s">
        <v>166</v>
      </c>
      <c r="O141" t="b">
        <v>0</v>
      </c>
      <c r="P141" t="s">
        <v>67</v>
      </c>
      <c r="Q141" t="s">
        <v>90</v>
      </c>
      <c r="R141" t="s">
        <v>119</v>
      </c>
      <c r="S141" s="64" t="s">
        <v>28</v>
      </c>
      <c r="T141">
        <v>1</v>
      </c>
      <c r="U141" s="6">
        <v>22</v>
      </c>
      <c r="V141" s="7">
        <v>15</v>
      </c>
      <c r="W141" s="8">
        <v>4</v>
      </c>
      <c r="X141" s="6">
        <v>13</v>
      </c>
      <c r="Y141" s="7">
        <v>9</v>
      </c>
      <c r="Z141" s="8">
        <v>3</v>
      </c>
      <c r="AA141" s="6">
        <v>21</v>
      </c>
      <c r="AB141" s="7">
        <v>15</v>
      </c>
      <c r="AC141" s="8">
        <v>5</v>
      </c>
      <c r="AD141" s="6">
        <v>8</v>
      </c>
      <c r="AE141" s="7">
        <v>6</v>
      </c>
      <c r="AF141" s="8">
        <v>2</v>
      </c>
      <c r="AG141">
        <v>48</v>
      </c>
      <c r="AH141" s="35">
        <f t="shared" si="16"/>
        <v>26</v>
      </c>
      <c r="AI141" s="36">
        <f t="shared" si="17"/>
        <v>1.1818181818181817</v>
      </c>
      <c r="AJ141" s="37">
        <f t="shared" si="18"/>
        <v>35</v>
      </c>
      <c r="AK141" s="38">
        <f t="shared" si="19"/>
        <v>2.6923076923076925</v>
      </c>
      <c r="AL141" s="35">
        <f t="shared" si="20"/>
        <v>27</v>
      </c>
      <c r="AM141" s="36">
        <f t="shared" si="21"/>
        <v>1.2857142857142856</v>
      </c>
      <c r="AN141" s="39">
        <f t="shared" si="22"/>
        <v>40</v>
      </c>
      <c r="AO141" s="36">
        <f t="shared" si="23"/>
        <v>5</v>
      </c>
    </row>
    <row r="142" spans="1:41" x14ac:dyDescent="0.25">
      <c r="A142">
        <v>230920</v>
      </c>
      <c r="B142" t="b">
        <v>0</v>
      </c>
      <c r="C142">
        <v>3996570</v>
      </c>
      <c r="D142">
        <v>2024</v>
      </c>
      <c r="E142">
        <v>3.07</v>
      </c>
      <c r="F142" t="s">
        <v>10</v>
      </c>
      <c r="G142" t="s">
        <v>18</v>
      </c>
      <c r="H142" t="s">
        <v>33</v>
      </c>
      <c r="I142" t="s">
        <v>45</v>
      </c>
      <c r="J142" t="s">
        <v>54</v>
      </c>
      <c r="K142" t="s">
        <v>56</v>
      </c>
      <c r="L142" t="s">
        <v>61</v>
      </c>
      <c r="M142" t="s">
        <v>149</v>
      </c>
      <c r="N142" t="s">
        <v>159</v>
      </c>
      <c r="O142" t="b">
        <v>0</v>
      </c>
      <c r="P142" t="s">
        <v>76</v>
      </c>
      <c r="Q142" t="s">
        <v>100</v>
      </c>
      <c r="R142" t="s">
        <v>129</v>
      </c>
      <c r="S142" s="64" t="s">
        <v>144</v>
      </c>
      <c r="T142">
        <v>1</v>
      </c>
      <c r="U142" s="6">
        <v>31</v>
      </c>
      <c r="V142" s="7">
        <v>21</v>
      </c>
      <c r="W142" s="8">
        <v>5</v>
      </c>
      <c r="X142" s="6">
        <v>19</v>
      </c>
      <c r="Y142" s="7">
        <v>13</v>
      </c>
      <c r="Z142" s="8">
        <v>4</v>
      </c>
      <c r="AA142" s="6">
        <v>11</v>
      </c>
      <c r="AB142" s="7">
        <v>8</v>
      </c>
      <c r="AC142" s="8">
        <v>3</v>
      </c>
      <c r="AD142" s="6">
        <v>8</v>
      </c>
      <c r="AE142" s="7">
        <v>6</v>
      </c>
      <c r="AF142" s="8">
        <v>2</v>
      </c>
      <c r="AG142">
        <v>80</v>
      </c>
      <c r="AH142" s="35">
        <f t="shared" si="16"/>
        <v>49</v>
      </c>
      <c r="AI142" s="36">
        <f t="shared" si="17"/>
        <v>1.5806451612903225</v>
      </c>
      <c r="AJ142" s="37">
        <f t="shared" si="18"/>
        <v>61</v>
      </c>
      <c r="AK142" s="38">
        <f t="shared" si="19"/>
        <v>3.2105263157894735</v>
      </c>
      <c r="AL142" s="35">
        <f t="shared" si="20"/>
        <v>69</v>
      </c>
      <c r="AM142" s="36">
        <f t="shared" si="21"/>
        <v>6.2727272727272725</v>
      </c>
      <c r="AN142" s="39">
        <f t="shared" si="22"/>
        <v>72</v>
      </c>
      <c r="AO142" s="36">
        <f t="shared" si="23"/>
        <v>9</v>
      </c>
    </row>
    <row r="143" spans="1:41" x14ac:dyDescent="0.25">
      <c r="A143">
        <v>230920</v>
      </c>
      <c r="B143" t="b">
        <v>0</v>
      </c>
      <c r="C143">
        <v>3996570</v>
      </c>
      <c r="D143">
        <v>2024</v>
      </c>
      <c r="E143">
        <v>3.07</v>
      </c>
      <c r="F143" t="s">
        <v>10</v>
      </c>
      <c r="G143" t="s">
        <v>18</v>
      </c>
      <c r="H143" t="s">
        <v>33</v>
      </c>
      <c r="I143" t="s">
        <v>45</v>
      </c>
      <c r="J143" t="s">
        <v>54</v>
      </c>
      <c r="K143" t="s">
        <v>56</v>
      </c>
      <c r="L143" t="s">
        <v>61</v>
      </c>
      <c r="M143" t="s">
        <v>149</v>
      </c>
      <c r="N143" t="s">
        <v>159</v>
      </c>
      <c r="O143" t="b">
        <v>0</v>
      </c>
      <c r="P143" t="s">
        <v>71</v>
      </c>
      <c r="Q143" t="s">
        <v>104</v>
      </c>
      <c r="R143" t="s">
        <v>133</v>
      </c>
      <c r="S143" s="64" t="s">
        <v>28</v>
      </c>
      <c r="T143">
        <v>1</v>
      </c>
      <c r="U143" s="6">
        <v>31</v>
      </c>
      <c r="V143" s="7">
        <v>21</v>
      </c>
      <c r="W143" s="8">
        <v>5</v>
      </c>
      <c r="X143" s="6">
        <v>19</v>
      </c>
      <c r="Y143" s="7">
        <v>13</v>
      </c>
      <c r="Z143" s="8">
        <v>4</v>
      </c>
      <c r="AA143" s="6">
        <v>11</v>
      </c>
      <c r="AB143" s="7">
        <v>8</v>
      </c>
      <c r="AC143" s="8">
        <v>3</v>
      </c>
      <c r="AD143" s="6">
        <v>8</v>
      </c>
      <c r="AE143" s="7">
        <v>6</v>
      </c>
      <c r="AF143" s="8">
        <v>2</v>
      </c>
      <c r="AG143">
        <v>80</v>
      </c>
      <c r="AH143" s="35">
        <f t="shared" si="16"/>
        <v>49</v>
      </c>
      <c r="AI143" s="36">
        <f t="shared" si="17"/>
        <v>1.5806451612903225</v>
      </c>
      <c r="AJ143" s="37">
        <f t="shared" si="18"/>
        <v>61</v>
      </c>
      <c r="AK143" s="38">
        <f t="shared" si="19"/>
        <v>3.2105263157894735</v>
      </c>
      <c r="AL143" s="35">
        <f t="shared" si="20"/>
        <v>69</v>
      </c>
      <c r="AM143" s="36">
        <f t="shared" si="21"/>
        <v>6.2727272727272725</v>
      </c>
      <c r="AN143" s="39">
        <f t="shared" si="22"/>
        <v>72</v>
      </c>
      <c r="AO143" s="36">
        <f t="shared" si="23"/>
        <v>9</v>
      </c>
    </row>
    <row r="144" spans="1:41" x14ac:dyDescent="0.25">
      <c r="A144">
        <v>230920</v>
      </c>
      <c r="B144" t="b">
        <v>0</v>
      </c>
      <c r="C144">
        <v>3996570</v>
      </c>
      <c r="D144">
        <v>2024</v>
      </c>
      <c r="E144">
        <v>3.07</v>
      </c>
      <c r="F144" t="s">
        <v>10</v>
      </c>
      <c r="G144" t="s">
        <v>18</v>
      </c>
      <c r="H144" t="s">
        <v>33</v>
      </c>
      <c r="I144" t="s">
        <v>45</v>
      </c>
      <c r="J144" t="s">
        <v>54</v>
      </c>
      <c r="K144" t="s">
        <v>56</v>
      </c>
      <c r="L144" t="s">
        <v>61</v>
      </c>
      <c r="M144" t="s">
        <v>149</v>
      </c>
      <c r="N144" t="s">
        <v>159</v>
      </c>
      <c r="O144" t="b">
        <v>0</v>
      </c>
      <c r="P144" t="s">
        <v>74</v>
      </c>
      <c r="Q144" t="s">
        <v>97</v>
      </c>
      <c r="R144" t="s">
        <v>126</v>
      </c>
      <c r="S144" s="64">
        <v>0</v>
      </c>
      <c r="T144">
        <v>1</v>
      </c>
      <c r="U144" s="6">
        <v>31</v>
      </c>
      <c r="V144" s="7">
        <v>21</v>
      </c>
      <c r="W144" s="8">
        <v>5</v>
      </c>
      <c r="X144" s="6">
        <v>19</v>
      </c>
      <c r="Y144" s="7">
        <v>13</v>
      </c>
      <c r="Z144" s="8">
        <v>4</v>
      </c>
      <c r="AA144" s="6">
        <v>11</v>
      </c>
      <c r="AB144" s="7">
        <v>8</v>
      </c>
      <c r="AC144" s="8">
        <v>3</v>
      </c>
      <c r="AD144" s="6">
        <v>8</v>
      </c>
      <c r="AE144" s="7">
        <v>6</v>
      </c>
      <c r="AF144" s="8">
        <v>2</v>
      </c>
      <c r="AG144">
        <v>80</v>
      </c>
      <c r="AH144" s="35">
        <f t="shared" si="16"/>
        <v>49</v>
      </c>
      <c r="AI144" s="36">
        <f t="shared" si="17"/>
        <v>1.5806451612903225</v>
      </c>
      <c r="AJ144" s="37">
        <f t="shared" si="18"/>
        <v>61</v>
      </c>
      <c r="AK144" s="38">
        <f t="shared" si="19"/>
        <v>3.2105263157894735</v>
      </c>
      <c r="AL144" s="35">
        <f t="shared" si="20"/>
        <v>69</v>
      </c>
      <c r="AM144" s="36">
        <f t="shared" si="21"/>
        <v>6.2727272727272725</v>
      </c>
      <c r="AN144" s="39">
        <f t="shared" si="22"/>
        <v>72</v>
      </c>
      <c r="AO144" s="36">
        <f t="shared" si="23"/>
        <v>9</v>
      </c>
    </row>
    <row r="145" spans="1:41" x14ac:dyDescent="0.25">
      <c r="A145">
        <v>230920</v>
      </c>
      <c r="B145" t="b">
        <v>0</v>
      </c>
      <c r="C145">
        <v>3996570</v>
      </c>
      <c r="D145">
        <v>2024</v>
      </c>
      <c r="E145">
        <v>3.07</v>
      </c>
      <c r="F145" t="s">
        <v>10</v>
      </c>
      <c r="G145" t="s">
        <v>18</v>
      </c>
      <c r="H145" t="s">
        <v>33</v>
      </c>
      <c r="I145" t="s">
        <v>45</v>
      </c>
      <c r="J145" t="s">
        <v>54</v>
      </c>
      <c r="K145" t="s">
        <v>56</v>
      </c>
      <c r="L145" t="s">
        <v>61</v>
      </c>
      <c r="M145" t="s">
        <v>149</v>
      </c>
      <c r="N145" t="s">
        <v>159</v>
      </c>
      <c r="O145" t="b">
        <v>0</v>
      </c>
      <c r="P145" t="s">
        <v>63</v>
      </c>
      <c r="Q145" t="s">
        <v>86</v>
      </c>
      <c r="R145" t="s">
        <v>115</v>
      </c>
      <c r="S145" s="64" t="s">
        <v>144</v>
      </c>
      <c r="T145">
        <v>1</v>
      </c>
      <c r="U145" s="6">
        <v>31</v>
      </c>
      <c r="V145" s="7">
        <v>21</v>
      </c>
      <c r="W145" s="8">
        <v>5</v>
      </c>
      <c r="X145" s="6">
        <v>19</v>
      </c>
      <c r="Y145" s="7">
        <v>13</v>
      </c>
      <c r="Z145" s="8">
        <v>4</v>
      </c>
      <c r="AA145" s="6">
        <v>11</v>
      </c>
      <c r="AB145" s="7">
        <v>8</v>
      </c>
      <c r="AC145" s="8">
        <v>3</v>
      </c>
      <c r="AD145" s="6">
        <v>8</v>
      </c>
      <c r="AE145" s="7">
        <v>6</v>
      </c>
      <c r="AF145" s="8">
        <v>2</v>
      </c>
      <c r="AG145">
        <v>80</v>
      </c>
      <c r="AH145" s="35">
        <f t="shared" si="16"/>
        <v>49</v>
      </c>
      <c r="AI145" s="36">
        <f t="shared" si="17"/>
        <v>1.5806451612903225</v>
      </c>
      <c r="AJ145" s="37">
        <f t="shared" si="18"/>
        <v>61</v>
      </c>
      <c r="AK145" s="38">
        <f t="shared" si="19"/>
        <v>3.2105263157894735</v>
      </c>
      <c r="AL145" s="35">
        <f t="shared" si="20"/>
        <v>69</v>
      </c>
      <c r="AM145" s="36">
        <f t="shared" si="21"/>
        <v>6.2727272727272725</v>
      </c>
      <c r="AN145" s="39">
        <f t="shared" si="22"/>
        <v>72</v>
      </c>
      <c r="AO145" s="36">
        <f t="shared" si="23"/>
        <v>9</v>
      </c>
    </row>
    <row r="146" spans="1:41" x14ac:dyDescent="0.25">
      <c r="A146">
        <v>230920</v>
      </c>
      <c r="B146" t="b">
        <v>0</v>
      </c>
      <c r="C146">
        <v>3996570</v>
      </c>
      <c r="D146">
        <v>2024</v>
      </c>
      <c r="E146">
        <v>3.07</v>
      </c>
      <c r="F146" t="s">
        <v>10</v>
      </c>
      <c r="G146" t="s">
        <v>18</v>
      </c>
      <c r="H146" t="s">
        <v>33</v>
      </c>
      <c r="I146" t="s">
        <v>45</v>
      </c>
      <c r="J146" t="s">
        <v>54</v>
      </c>
      <c r="K146" t="s">
        <v>56</v>
      </c>
      <c r="L146" t="s">
        <v>61</v>
      </c>
      <c r="M146" t="s">
        <v>149</v>
      </c>
      <c r="N146" t="s">
        <v>159</v>
      </c>
      <c r="O146" t="b">
        <v>0</v>
      </c>
      <c r="P146" t="s">
        <v>78</v>
      </c>
      <c r="Q146" t="s">
        <v>102</v>
      </c>
      <c r="R146" t="s">
        <v>131</v>
      </c>
      <c r="S146" s="64" t="s">
        <v>146</v>
      </c>
      <c r="T146">
        <v>1</v>
      </c>
      <c r="U146" s="6">
        <v>31</v>
      </c>
      <c r="V146" s="7">
        <v>21</v>
      </c>
      <c r="W146" s="8">
        <v>5</v>
      </c>
      <c r="X146" s="6">
        <v>19</v>
      </c>
      <c r="Y146" s="7">
        <v>13</v>
      </c>
      <c r="Z146" s="8">
        <v>4</v>
      </c>
      <c r="AA146" s="6">
        <v>11</v>
      </c>
      <c r="AB146" s="7">
        <v>8</v>
      </c>
      <c r="AC146" s="8">
        <v>3</v>
      </c>
      <c r="AD146" s="6">
        <v>8</v>
      </c>
      <c r="AE146" s="7">
        <v>6</v>
      </c>
      <c r="AF146" s="8">
        <v>2</v>
      </c>
      <c r="AG146">
        <v>80</v>
      </c>
      <c r="AH146" s="35">
        <f t="shared" si="16"/>
        <v>49</v>
      </c>
      <c r="AI146" s="36">
        <f t="shared" si="17"/>
        <v>1.5806451612903225</v>
      </c>
      <c r="AJ146" s="37">
        <f t="shared" si="18"/>
        <v>61</v>
      </c>
      <c r="AK146" s="38">
        <f t="shared" si="19"/>
        <v>3.2105263157894735</v>
      </c>
      <c r="AL146" s="35">
        <f t="shared" si="20"/>
        <v>69</v>
      </c>
      <c r="AM146" s="36">
        <f t="shared" si="21"/>
        <v>6.2727272727272725</v>
      </c>
      <c r="AN146" s="39">
        <f t="shared" si="22"/>
        <v>72</v>
      </c>
      <c r="AO146" s="36">
        <f t="shared" si="23"/>
        <v>9</v>
      </c>
    </row>
    <row r="147" spans="1:41" x14ac:dyDescent="0.25">
      <c r="A147">
        <v>230920</v>
      </c>
      <c r="B147" t="b">
        <v>0</v>
      </c>
      <c r="C147">
        <v>3996570</v>
      </c>
      <c r="D147">
        <v>2024</v>
      </c>
      <c r="E147">
        <v>3.07</v>
      </c>
      <c r="F147" t="s">
        <v>10</v>
      </c>
      <c r="G147" t="s">
        <v>18</v>
      </c>
      <c r="H147" t="s">
        <v>33</v>
      </c>
      <c r="I147" t="s">
        <v>45</v>
      </c>
      <c r="J147" t="s">
        <v>54</v>
      </c>
      <c r="K147" t="s">
        <v>56</v>
      </c>
      <c r="L147" t="s">
        <v>61</v>
      </c>
      <c r="M147" t="s">
        <v>149</v>
      </c>
      <c r="N147" t="s">
        <v>159</v>
      </c>
      <c r="O147" t="b">
        <v>0</v>
      </c>
      <c r="P147" t="s">
        <v>67</v>
      </c>
      <c r="Q147" t="s">
        <v>90</v>
      </c>
      <c r="R147" t="s">
        <v>119</v>
      </c>
      <c r="S147" s="64" t="s">
        <v>28</v>
      </c>
      <c r="T147">
        <v>1</v>
      </c>
      <c r="U147" s="6">
        <v>31</v>
      </c>
      <c r="V147" s="7">
        <v>21</v>
      </c>
      <c r="W147" s="8">
        <v>5</v>
      </c>
      <c r="X147" s="6">
        <v>19</v>
      </c>
      <c r="Y147" s="7">
        <v>13</v>
      </c>
      <c r="Z147" s="8">
        <v>4</v>
      </c>
      <c r="AA147" s="6">
        <v>11</v>
      </c>
      <c r="AB147" s="7">
        <v>8</v>
      </c>
      <c r="AC147" s="8">
        <v>3</v>
      </c>
      <c r="AD147" s="6">
        <v>8</v>
      </c>
      <c r="AE147" s="7">
        <v>6</v>
      </c>
      <c r="AF147" s="8">
        <v>2</v>
      </c>
      <c r="AG147">
        <v>80</v>
      </c>
      <c r="AH147" s="35">
        <f t="shared" si="16"/>
        <v>49</v>
      </c>
      <c r="AI147" s="36">
        <f t="shared" si="17"/>
        <v>1.5806451612903225</v>
      </c>
      <c r="AJ147" s="37">
        <f t="shared" si="18"/>
        <v>61</v>
      </c>
      <c r="AK147" s="38">
        <f t="shared" si="19"/>
        <v>3.2105263157894735</v>
      </c>
      <c r="AL147" s="35">
        <f t="shared" si="20"/>
        <v>69</v>
      </c>
      <c r="AM147" s="36">
        <f t="shared" si="21"/>
        <v>6.2727272727272725</v>
      </c>
      <c r="AN147" s="39">
        <f t="shared" si="22"/>
        <v>72</v>
      </c>
      <c r="AO147" s="36">
        <f t="shared" si="23"/>
        <v>9</v>
      </c>
    </row>
    <row r="148" spans="1:41" x14ac:dyDescent="0.25">
      <c r="A148">
        <v>230920</v>
      </c>
      <c r="B148" t="b">
        <v>0</v>
      </c>
      <c r="C148">
        <v>3996570</v>
      </c>
      <c r="D148">
        <v>2024</v>
      </c>
      <c r="E148">
        <v>3.07</v>
      </c>
      <c r="F148" t="s">
        <v>10</v>
      </c>
      <c r="G148" t="s">
        <v>18</v>
      </c>
      <c r="H148" t="s">
        <v>33</v>
      </c>
      <c r="I148" t="s">
        <v>45</v>
      </c>
      <c r="J148" t="s">
        <v>54</v>
      </c>
      <c r="K148" t="s">
        <v>56</v>
      </c>
      <c r="L148" t="s">
        <v>61</v>
      </c>
      <c r="M148" t="s">
        <v>149</v>
      </c>
      <c r="N148" t="s">
        <v>159</v>
      </c>
      <c r="O148" t="b">
        <v>0</v>
      </c>
      <c r="P148" t="s">
        <v>68</v>
      </c>
      <c r="Q148" t="s">
        <v>91</v>
      </c>
      <c r="R148" t="s">
        <v>120</v>
      </c>
      <c r="S148" s="64" t="s">
        <v>28</v>
      </c>
      <c r="T148">
        <v>1</v>
      </c>
      <c r="U148" s="6">
        <v>31</v>
      </c>
      <c r="V148" s="7">
        <v>21</v>
      </c>
      <c r="W148" s="8">
        <v>5</v>
      </c>
      <c r="X148" s="6">
        <v>19</v>
      </c>
      <c r="Y148" s="7">
        <v>13</v>
      </c>
      <c r="Z148" s="8">
        <v>4</v>
      </c>
      <c r="AA148" s="6">
        <v>11</v>
      </c>
      <c r="AB148" s="7">
        <v>8</v>
      </c>
      <c r="AC148" s="8">
        <v>3</v>
      </c>
      <c r="AD148" s="6">
        <v>8</v>
      </c>
      <c r="AE148" s="7">
        <v>6</v>
      </c>
      <c r="AF148" s="8">
        <v>2</v>
      </c>
      <c r="AG148">
        <v>80</v>
      </c>
      <c r="AH148" s="35">
        <f t="shared" si="16"/>
        <v>49</v>
      </c>
      <c r="AI148" s="36">
        <f t="shared" si="17"/>
        <v>1.5806451612903225</v>
      </c>
      <c r="AJ148" s="37">
        <f t="shared" si="18"/>
        <v>61</v>
      </c>
      <c r="AK148" s="38">
        <f t="shared" si="19"/>
        <v>3.2105263157894735</v>
      </c>
      <c r="AL148" s="35">
        <f t="shared" si="20"/>
        <v>69</v>
      </c>
      <c r="AM148" s="36">
        <f t="shared" si="21"/>
        <v>6.2727272727272725</v>
      </c>
      <c r="AN148" s="39">
        <f t="shared" si="22"/>
        <v>72</v>
      </c>
      <c r="AO148" s="36">
        <f t="shared" si="23"/>
        <v>9</v>
      </c>
    </row>
    <row r="149" spans="1:41" x14ac:dyDescent="0.25">
      <c r="A149">
        <v>230921</v>
      </c>
      <c r="B149" t="b">
        <v>0</v>
      </c>
      <c r="C149">
        <v>3996570</v>
      </c>
      <c r="D149">
        <v>2024</v>
      </c>
      <c r="E149">
        <v>3.07</v>
      </c>
      <c r="F149" t="s">
        <v>10</v>
      </c>
      <c r="G149" t="s">
        <v>18</v>
      </c>
      <c r="H149" t="s">
        <v>33</v>
      </c>
      <c r="I149" t="s">
        <v>45</v>
      </c>
      <c r="J149" t="s">
        <v>54</v>
      </c>
      <c r="K149" t="s">
        <v>56</v>
      </c>
      <c r="L149" t="s">
        <v>61</v>
      </c>
      <c r="M149" t="s">
        <v>149</v>
      </c>
      <c r="N149" t="s">
        <v>159</v>
      </c>
      <c r="O149" t="b">
        <v>0</v>
      </c>
      <c r="P149" t="s">
        <v>76</v>
      </c>
      <c r="Q149" t="s">
        <v>100</v>
      </c>
      <c r="R149" t="s">
        <v>129</v>
      </c>
      <c r="S149" s="64" t="s">
        <v>144</v>
      </c>
      <c r="T149">
        <v>1</v>
      </c>
      <c r="U149" s="6">
        <v>31</v>
      </c>
      <c r="V149" s="7">
        <v>21</v>
      </c>
      <c r="W149" s="8">
        <v>5</v>
      </c>
      <c r="X149" s="6">
        <v>19</v>
      </c>
      <c r="Y149" s="7">
        <v>13</v>
      </c>
      <c r="Z149" s="8">
        <v>4</v>
      </c>
      <c r="AA149" s="6">
        <v>11</v>
      </c>
      <c r="AB149" s="7">
        <v>8</v>
      </c>
      <c r="AC149" s="8">
        <v>3</v>
      </c>
      <c r="AD149" s="6">
        <v>8</v>
      </c>
      <c r="AE149" s="7">
        <v>6</v>
      </c>
      <c r="AF149" s="8">
        <v>2</v>
      </c>
      <c r="AG149">
        <v>17</v>
      </c>
      <c r="AH149" s="35">
        <f t="shared" si="16"/>
        <v>-14</v>
      </c>
      <c r="AI149" s="36">
        <f t="shared" si="17"/>
        <v>0.45161290322580649</v>
      </c>
      <c r="AJ149" s="37">
        <f t="shared" si="18"/>
        <v>-2</v>
      </c>
      <c r="AK149" s="38">
        <f t="shared" si="19"/>
        <v>0.10526315789473684</v>
      </c>
      <c r="AL149" s="35">
        <f t="shared" si="20"/>
        <v>6</v>
      </c>
      <c r="AM149" s="36">
        <f t="shared" si="21"/>
        <v>0.54545454545454541</v>
      </c>
      <c r="AN149" s="39">
        <f t="shared" si="22"/>
        <v>9</v>
      </c>
      <c r="AO149" s="36">
        <f t="shared" si="23"/>
        <v>1.125</v>
      </c>
    </row>
    <row r="150" spans="1:41" x14ac:dyDescent="0.25">
      <c r="A150">
        <v>230921</v>
      </c>
      <c r="B150" t="b">
        <v>0</v>
      </c>
      <c r="C150">
        <v>3996570</v>
      </c>
      <c r="D150">
        <v>2024</v>
      </c>
      <c r="E150">
        <v>3.07</v>
      </c>
      <c r="F150" t="s">
        <v>10</v>
      </c>
      <c r="G150" t="s">
        <v>18</v>
      </c>
      <c r="H150" t="s">
        <v>33</v>
      </c>
      <c r="I150" t="s">
        <v>45</v>
      </c>
      <c r="J150" t="s">
        <v>54</v>
      </c>
      <c r="K150" t="s">
        <v>56</v>
      </c>
      <c r="L150" t="s">
        <v>61</v>
      </c>
      <c r="M150" t="s">
        <v>149</v>
      </c>
      <c r="N150" t="s">
        <v>159</v>
      </c>
      <c r="O150" t="b">
        <v>0</v>
      </c>
      <c r="P150" t="s">
        <v>74</v>
      </c>
      <c r="Q150" t="s">
        <v>97</v>
      </c>
      <c r="R150" t="s">
        <v>126</v>
      </c>
      <c r="S150" s="64">
        <v>0</v>
      </c>
      <c r="T150">
        <v>1</v>
      </c>
      <c r="U150" s="6">
        <v>31</v>
      </c>
      <c r="V150" s="7">
        <v>21</v>
      </c>
      <c r="W150" s="8">
        <v>5</v>
      </c>
      <c r="X150" s="6">
        <v>19</v>
      </c>
      <c r="Y150" s="7">
        <v>13</v>
      </c>
      <c r="Z150" s="8">
        <v>4</v>
      </c>
      <c r="AA150" s="6">
        <v>11</v>
      </c>
      <c r="AB150" s="7">
        <v>8</v>
      </c>
      <c r="AC150" s="8">
        <v>3</v>
      </c>
      <c r="AD150" s="6">
        <v>8</v>
      </c>
      <c r="AE150" s="7">
        <v>6</v>
      </c>
      <c r="AF150" s="8">
        <v>2</v>
      </c>
      <c r="AG150">
        <v>17</v>
      </c>
      <c r="AH150" s="35">
        <f t="shared" si="16"/>
        <v>-14</v>
      </c>
      <c r="AI150" s="36">
        <f t="shared" si="17"/>
        <v>0.45161290322580649</v>
      </c>
      <c r="AJ150" s="37">
        <f t="shared" si="18"/>
        <v>-2</v>
      </c>
      <c r="AK150" s="38">
        <f t="shared" si="19"/>
        <v>0.10526315789473684</v>
      </c>
      <c r="AL150" s="35">
        <f t="shared" si="20"/>
        <v>6</v>
      </c>
      <c r="AM150" s="36">
        <f t="shared" si="21"/>
        <v>0.54545454545454541</v>
      </c>
      <c r="AN150" s="39">
        <f t="shared" si="22"/>
        <v>9</v>
      </c>
      <c r="AO150" s="36">
        <f t="shared" si="23"/>
        <v>1.125</v>
      </c>
    </row>
    <row r="151" spans="1:41" x14ac:dyDescent="0.25">
      <c r="A151">
        <v>230922</v>
      </c>
      <c r="B151" t="b">
        <v>0</v>
      </c>
      <c r="C151">
        <v>3996570</v>
      </c>
      <c r="D151">
        <v>2024</v>
      </c>
      <c r="E151">
        <v>3.07</v>
      </c>
      <c r="F151" t="s">
        <v>10</v>
      </c>
      <c r="G151" t="s">
        <v>18</v>
      </c>
      <c r="H151" t="s">
        <v>33</v>
      </c>
      <c r="I151" t="s">
        <v>45</v>
      </c>
      <c r="J151" t="s">
        <v>54</v>
      </c>
      <c r="K151" t="s">
        <v>56</v>
      </c>
      <c r="L151" t="s">
        <v>61</v>
      </c>
      <c r="M151" t="s">
        <v>149</v>
      </c>
      <c r="N151" t="s">
        <v>159</v>
      </c>
      <c r="O151" t="b">
        <v>0</v>
      </c>
      <c r="P151" t="s">
        <v>76</v>
      </c>
      <c r="Q151" t="s">
        <v>100</v>
      </c>
      <c r="R151" t="s">
        <v>129</v>
      </c>
      <c r="S151" s="64" t="s">
        <v>144</v>
      </c>
      <c r="T151">
        <v>1</v>
      </c>
      <c r="U151" s="6">
        <v>31</v>
      </c>
      <c r="V151" s="7">
        <v>21</v>
      </c>
      <c r="W151" s="8">
        <v>5</v>
      </c>
      <c r="X151" s="6">
        <v>19</v>
      </c>
      <c r="Y151" s="7">
        <v>13</v>
      </c>
      <c r="Z151" s="8">
        <v>4</v>
      </c>
      <c r="AA151" s="6">
        <v>11</v>
      </c>
      <c r="AB151" s="7">
        <v>8</v>
      </c>
      <c r="AC151" s="8">
        <v>3</v>
      </c>
      <c r="AD151" s="6">
        <v>8</v>
      </c>
      <c r="AE151" s="7">
        <v>6</v>
      </c>
      <c r="AF151" s="8">
        <v>2</v>
      </c>
      <c r="AG151">
        <v>27</v>
      </c>
      <c r="AH151" s="35">
        <f t="shared" si="16"/>
        <v>-4</v>
      </c>
      <c r="AI151" s="36">
        <f t="shared" si="17"/>
        <v>0.12903225806451613</v>
      </c>
      <c r="AJ151" s="37">
        <f t="shared" si="18"/>
        <v>8</v>
      </c>
      <c r="AK151" s="38">
        <f t="shared" si="19"/>
        <v>0.42105263157894735</v>
      </c>
      <c r="AL151" s="35">
        <f t="shared" si="20"/>
        <v>16</v>
      </c>
      <c r="AM151" s="36">
        <f t="shared" si="21"/>
        <v>1.4545454545454546</v>
      </c>
      <c r="AN151" s="39">
        <f t="shared" si="22"/>
        <v>19</v>
      </c>
      <c r="AO151" s="36">
        <f t="shared" si="23"/>
        <v>2.375</v>
      </c>
    </row>
    <row r="152" spans="1:41" x14ac:dyDescent="0.25">
      <c r="A152">
        <v>230922</v>
      </c>
      <c r="B152" t="b">
        <v>0</v>
      </c>
      <c r="C152">
        <v>3996570</v>
      </c>
      <c r="D152">
        <v>2024</v>
      </c>
      <c r="E152">
        <v>3.07</v>
      </c>
      <c r="F152" t="s">
        <v>10</v>
      </c>
      <c r="G152" t="s">
        <v>18</v>
      </c>
      <c r="H152" t="s">
        <v>33</v>
      </c>
      <c r="I152" t="s">
        <v>45</v>
      </c>
      <c r="J152" t="s">
        <v>54</v>
      </c>
      <c r="K152" t="s">
        <v>56</v>
      </c>
      <c r="L152" t="s">
        <v>61</v>
      </c>
      <c r="M152" t="s">
        <v>149</v>
      </c>
      <c r="N152" t="s">
        <v>159</v>
      </c>
      <c r="O152" t="b">
        <v>0</v>
      </c>
      <c r="P152" t="s">
        <v>71</v>
      </c>
      <c r="Q152" t="s">
        <v>104</v>
      </c>
      <c r="R152" t="s">
        <v>133</v>
      </c>
      <c r="S152" s="64" t="s">
        <v>28</v>
      </c>
      <c r="T152">
        <v>1</v>
      </c>
      <c r="U152" s="6">
        <v>31</v>
      </c>
      <c r="V152" s="7">
        <v>21</v>
      </c>
      <c r="W152" s="8">
        <v>5</v>
      </c>
      <c r="X152" s="6">
        <v>19</v>
      </c>
      <c r="Y152" s="7">
        <v>13</v>
      </c>
      <c r="Z152" s="8">
        <v>4</v>
      </c>
      <c r="AA152" s="6">
        <v>11</v>
      </c>
      <c r="AB152" s="7">
        <v>8</v>
      </c>
      <c r="AC152" s="8">
        <v>3</v>
      </c>
      <c r="AD152" s="6">
        <v>8</v>
      </c>
      <c r="AE152" s="7">
        <v>6</v>
      </c>
      <c r="AF152" s="8">
        <v>2</v>
      </c>
      <c r="AG152">
        <v>27</v>
      </c>
      <c r="AH152" s="35">
        <f t="shared" si="16"/>
        <v>-4</v>
      </c>
      <c r="AI152" s="36">
        <f t="shared" si="17"/>
        <v>0.12903225806451613</v>
      </c>
      <c r="AJ152" s="37">
        <f t="shared" si="18"/>
        <v>8</v>
      </c>
      <c r="AK152" s="38">
        <f t="shared" si="19"/>
        <v>0.42105263157894735</v>
      </c>
      <c r="AL152" s="35">
        <f t="shared" si="20"/>
        <v>16</v>
      </c>
      <c r="AM152" s="36">
        <f t="shared" si="21"/>
        <v>1.4545454545454546</v>
      </c>
      <c r="AN152" s="39">
        <f t="shared" si="22"/>
        <v>19</v>
      </c>
      <c r="AO152" s="36">
        <f t="shared" si="23"/>
        <v>2.375</v>
      </c>
    </row>
    <row r="153" spans="1:41" x14ac:dyDescent="0.25">
      <c r="A153">
        <v>230922</v>
      </c>
      <c r="B153" t="b">
        <v>0</v>
      </c>
      <c r="C153">
        <v>3996570</v>
      </c>
      <c r="D153">
        <v>2024</v>
      </c>
      <c r="E153">
        <v>3.07</v>
      </c>
      <c r="F153" t="s">
        <v>10</v>
      </c>
      <c r="G153" t="s">
        <v>18</v>
      </c>
      <c r="H153" t="s">
        <v>33</v>
      </c>
      <c r="I153" t="s">
        <v>45</v>
      </c>
      <c r="J153" t="s">
        <v>54</v>
      </c>
      <c r="K153" t="s">
        <v>56</v>
      </c>
      <c r="L153" t="s">
        <v>61</v>
      </c>
      <c r="M153" t="s">
        <v>149</v>
      </c>
      <c r="N153" t="s">
        <v>159</v>
      </c>
      <c r="O153" t="b">
        <v>0</v>
      </c>
      <c r="P153" t="s">
        <v>74</v>
      </c>
      <c r="Q153" t="s">
        <v>97</v>
      </c>
      <c r="R153" t="s">
        <v>126</v>
      </c>
      <c r="S153" s="64">
        <v>0</v>
      </c>
      <c r="T153">
        <v>1</v>
      </c>
      <c r="U153" s="6">
        <v>31</v>
      </c>
      <c r="V153" s="7">
        <v>21</v>
      </c>
      <c r="W153" s="8">
        <v>5</v>
      </c>
      <c r="X153" s="6">
        <v>19</v>
      </c>
      <c r="Y153" s="7">
        <v>13</v>
      </c>
      <c r="Z153" s="8">
        <v>4</v>
      </c>
      <c r="AA153" s="6">
        <v>11</v>
      </c>
      <c r="AB153" s="7">
        <v>8</v>
      </c>
      <c r="AC153" s="8">
        <v>3</v>
      </c>
      <c r="AD153" s="6">
        <v>8</v>
      </c>
      <c r="AE153" s="7">
        <v>6</v>
      </c>
      <c r="AF153" s="8">
        <v>2</v>
      </c>
      <c r="AG153">
        <v>27</v>
      </c>
      <c r="AH153" s="35">
        <f t="shared" si="16"/>
        <v>-4</v>
      </c>
      <c r="AI153" s="36">
        <f t="shared" si="17"/>
        <v>0.12903225806451613</v>
      </c>
      <c r="AJ153" s="37">
        <f t="shared" si="18"/>
        <v>8</v>
      </c>
      <c r="AK153" s="38">
        <f t="shared" si="19"/>
        <v>0.42105263157894735</v>
      </c>
      <c r="AL153" s="35">
        <f t="shared" si="20"/>
        <v>16</v>
      </c>
      <c r="AM153" s="36">
        <f t="shared" si="21"/>
        <v>1.4545454545454546</v>
      </c>
      <c r="AN153" s="39">
        <f t="shared" si="22"/>
        <v>19</v>
      </c>
      <c r="AO153" s="36">
        <f t="shared" si="23"/>
        <v>2.375</v>
      </c>
    </row>
    <row r="154" spans="1:41" x14ac:dyDescent="0.25">
      <c r="A154">
        <v>230922</v>
      </c>
      <c r="B154" t="b">
        <v>0</v>
      </c>
      <c r="C154">
        <v>3996570</v>
      </c>
      <c r="D154">
        <v>2024</v>
      </c>
      <c r="E154">
        <v>3.07</v>
      </c>
      <c r="F154" t="s">
        <v>10</v>
      </c>
      <c r="G154" t="s">
        <v>18</v>
      </c>
      <c r="H154" t="s">
        <v>33</v>
      </c>
      <c r="I154" t="s">
        <v>45</v>
      </c>
      <c r="J154" t="s">
        <v>54</v>
      </c>
      <c r="K154" t="s">
        <v>56</v>
      </c>
      <c r="L154" t="s">
        <v>61</v>
      </c>
      <c r="M154" t="s">
        <v>149</v>
      </c>
      <c r="N154" t="s">
        <v>159</v>
      </c>
      <c r="O154" t="b">
        <v>0</v>
      </c>
      <c r="P154" t="s">
        <v>75</v>
      </c>
      <c r="Q154" t="s">
        <v>98</v>
      </c>
      <c r="R154" t="s">
        <v>127</v>
      </c>
      <c r="S154" s="64" t="s">
        <v>21</v>
      </c>
      <c r="T154">
        <v>1</v>
      </c>
      <c r="U154" s="6">
        <v>31</v>
      </c>
      <c r="V154" s="7">
        <v>21</v>
      </c>
      <c r="W154" s="8">
        <v>5</v>
      </c>
      <c r="X154" s="6">
        <v>19</v>
      </c>
      <c r="Y154" s="7">
        <v>13</v>
      </c>
      <c r="Z154" s="8">
        <v>4</v>
      </c>
      <c r="AA154" s="6">
        <v>11</v>
      </c>
      <c r="AB154" s="7">
        <v>8</v>
      </c>
      <c r="AC154" s="8">
        <v>3</v>
      </c>
      <c r="AD154" s="6">
        <v>8</v>
      </c>
      <c r="AE154" s="7">
        <v>6</v>
      </c>
      <c r="AF154" s="8">
        <v>2</v>
      </c>
      <c r="AG154">
        <v>27</v>
      </c>
      <c r="AH154" s="35">
        <f t="shared" si="16"/>
        <v>-4</v>
      </c>
      <c r="AI154" s="36">
        <f t="shared" si="17"/>
        <v>0.12903225806451613</v>
      </c>
      <c r="AJ154" s="37">
        <f t="shared" si="18"/>
        <v>8</v>
      </c>
      <c r="AK154" s="38">
        <f t="shared" si="19"/>
        <v>0.42105263157894735</v>
      </c>
      <c r="AL154" s="35">
        <f t="shared" si="20"/>
        <v>16</v>
      </c>
      <c r="AM154" s="36">
        <f t="shared" si="21"/>
        <v>1.4545454545454546</v>
      </c>
      <c r="AN154" s="39">
        <f t="shared" si="22"/>
        <v>19</v>
      </c>
      <c r="AO154" s="36">
        <f t="shared" si="23"/>
        <v>2.375</v>
      </c>
    </row>
    <row r="155" spans="1:41" x14ac:dyDescent="0.25">
      <c r="A155">
        <v>230923</v>
      </c>
      <c r="B155" t="b">
        <v>0</v>
      </c>
      <c r="C155">
        <v>2724337</v>
      </c>
      <c r="D155">
        <v>2024</v>
      </c>
      <c r="E155">
        <v>2.1</v>
      </c>
      <c r="F155" t="s">
        <v>11</v>
      </c>
      <c r="G155" t="s">
        <v>24</v>
      </c>
      <c r="H155" t="s">
        <v>34</v>
      </c>
      <c r="I155" t="s">
        <v>45</v>
      </c>
      <c r="J155" t="s">
        <v>54</v>
      </c>
      <c r="K155" t="s">
        <v>56</v>
      </c>
      <c r="L155" t="s">
        <v>61</v>
      </c>
      <c r="M155" t="s">
        <v>151</v>
      </c>
      <c r="N155" t="s">
        <v>170</v>
      </c>
      <c r="O155" t="b">
        <v>0</v>
      </c>
      <c r="P155" t="s">
        <v>76</v>
      </c>
      <c r="Q155" t="s">
        <v>100</v>
      </c>
      <c r="R155" t="s">
        <v>129</v>
      </c>
      <c r="S155" s="64" t="s">
        <v>144</v>
      </c>
      <c r="T155">
        <v>1</v>
      </c>
      <c r="U155" s="6">
        <v>27</v>
      </c>
      <c r="V155" s="7">
        <v>18</v>
      </c>
      <c r="W155" s="8">
        <v>5</v>
      </c>
      <c r="X155" s="6">
        <v>24</v>
      </c>
      <c r="Y155" s="7">
        <v>17</v>
      </c>
      <c r="Z155" s="8">
        <v>5</v>
      </c>
      <c r="AA155" s="6">
        <v>14</v>
      </c>
      <c r="AB155" s="7">
        <v>10</v>
      </c>
      <c r="AC155" s="8">
        <v>4</v>
      </c>
      <c r="AD155" s="6">
        <v>10</v>
      </c>
      <c r="AE155" s="7">
        <v>7</v>
      </c>
      <c r="AF155" s="8">
        <v>3</v>
      </c>
      <c r="AG155">
        <v>52</v>
      </c>
      <c r="AH155" s="35">
        <f t="shared" si="16"/>
        <v>25</v>
      </c>
      <c r="AI155" s="36">
        <f t="shared" si="17"/>
        <v>0.92592592592592582</v>
      </c>
      <c r="AJ155" s="37">
        <f t="shared" si="18"/>
        <v>28</v>
      </c>
      <c r="AK155" s="38">
        <f t="shared" si="19"/>
        <v>1.1666666666666665</v>
      </c>
      <c r="AL155" s="35">
        <f t="shared" si="20"/>
        <v>38</v>
      </c>
      <c r="AM155" s="36">
        <f t="shared" si="21"/>
        <v>2.7142857142857144</v>
      </c>
      <c r="AN155" s="39">
        <f t="shared" si="22"/>
        <v>42</v>
      </c>
      <c r="AO155" s="36">
        <f t="shared" si="23"/>
        <v>4.2</v>
      </c>
    </row>
    <row r="156" spans="1:41" x14ac:dyDescent="0.25">
      <c r="A156">
        <v>230923</v>
      </c>
      <c r="B156" t="b">
        <v>0</v>
      </c>
      <c r="C156">
        <v>2724337</v>
      </c>
      <c r="D156">
        <v>2024</v>
      </c>
      <c r="E156">
        <v>2.1</v>
      </c>
      <c r="F156" t="s">
        <v>11</v>
      </c>
      <c r="G156" t="s">
        <v>24</v>
      </c>
      <c r="H156" t="s">
        <v>34</v>
      </c>
      <c r="I156" t="s">
        <v>45</v>
      </c>
      <c r="J156" t="s">
        <v>54</v>
      </c>
      <c r="K156" t="s">
        <v>56</v>
      </c>
      <c r="L156" t="s">
        <v>61</v>
      </c>
      <c r="M156" t="s">
        <v>151</v>
      </c>
      <c r="N156" t="s">
        <v>170</v>
      </c>
      <c r="O156" t="b">
        <v>0</v>
      </c>
      <c r="P156" t="s">
        <v>74</v>
      </c>
      <c r="Q156" t="s">
        <v>97</v>
      </c>
      <c r="R156" t="s">
        <v>126</v>
      </c>
      <c r="S156" s="64">
        <v>0</v>
      </c>
      <c r="T156">
        <v>1</v>
      </c>
      <c r="U156" s="6">
        <v>27</v>
      </c>
      <c r="V156" s="7">
        <v>18</v>
      </c>
      <c r="W156" s="8">
        <v>5</v>
      </c>
      <c r="X156" s="6">
        <v>24</v>
      </c>
      <c r="Y156" s="7">
        <v>17</v>
      </c>
      <c r="Z156" s="8">
        <v>5</v>
      </c>
      <c r="AA156" s="6">
        <v>14</v>
      </c>
      <c r="AB156" s="7">
        <v>10</v>
      </c>
      <c r="AC156" s="8">
        <v>4</v>
      </c>
      <c r="AD156" s="6">
        <v>10</v>
      </c>
      <c r="AE156" s="7">
        <v>7</v>
      </c>
      <c r="AF156" s="8">
        <v>3</v>
      </c>
      <c r="AG156">
        <v>52</v>
      </c>
      <c r="AH156" s="35">
        <f t="shared" si="16"/>
        <v>25</v>
      </c>
      <c r="AI156" s="36">
        <f t="shared" si="17"/>
        <v>0.92592592592592582</v>
      </c>
      <c r="AJ156" s="37">
        <f t="shared" si="18"/>
        <v>28</v>
      </c>
      <c r="AK156" s="38">
        <f t="shared" si="19"/>
        <v>1.1666666666666665</v>
      </c>
      <c r="AL156" s="35">
        <f t="shared" si="20"/>
        <v>38</v>
      </c>
      <c r="AM156" s="36">
        <f t="shared" si="21"/>
        <v>2.7142857142857144</v>
      </c>
      <c r="AN156" s="39">
        <f t="shared" si="22"/>
        <v>42</v>
      </c>
      <c r="AO156" s="36">
        <f t="shared" si="23"/>
        <v>4.2</v>
      </c>
    </row>
    <row r="157" spans="1:41" x14ac:dyDescent="0.25">
      <c r="A157">
        <v>230923</v>
      </c>
      <c r="B157" t="b">
        <v>0</v>
      </c>
      <c r="C157">
        <v>2724337</v>
      </c>
      <c r="D157">
        <v>2024</v>
      </c>
      <c r="E157">
        <v>2.1</v>
      </c>
      <c r="F157" t="s">
        <v>11</v>
      </c>
      <c r="G157" t="s">
        <v>24</v>
      </c>
      <c r="H157" t="s">
        <v>34</v>
      </c>
      <c r="I157" t="s">
        <v>45</v>
      </c>
      <c r="J157" t="s">
        <v>54</v>
      </c>
      <c r="K157" t="s">
        <v>56</v>
      </c>
      <c r="L157" t="s">
        <v>61</v>
      </c>
      <c r="M157" t="s">
        <v>151</v>
      </c>
      <c r="N157" t="s">
        <v>170</v>
      </c>
      <c r="O157" t="b">
        <v>0</v>
      </c>
      <c r="P157" t="s">
        <v>76</v>
      </c>
      <c r="Q157" t="s">
        <v>106</v>
      </c>
      <c r="R157" t="s">
        <v>135</v>
      </c>
      <c r="S157" s="64" t="s">
        <v>147</v>
      </c>
      <c r="T157">
        <v>1</v>
      </c>
      <c r="U157" s="6">
        <v>27</v>
      </c>
      <c r="V157" s="7">
        <v>18</v>
      </c>
      <c r="W157" s="8">
        <v>5</v>
      </c>
      <c r="X157" s="6">
        <v>24</v>
      </c>
      <c r="Y157" s="7">
        <v>17</v>
      </c>
      <c r="Z157" s="8">
        <v>5</v>
      </c>
      <c r="AA157" s="6">
        <v>14</v>
      </c>
      <c r="AB157" s="7">
        <v>10</v>
      </c>
      <c r="AC157" s="8">
        <v>4</v>
      </c>
      <c r="AD157" s="6">
        <v>10</v>
      </c>
      <c r="AE157" s="7">
        <v>7</v>
      </c>
      <c r="AF157" s="8">
        <v>3</v>
      </c>
      <c r="AG157">
        <v>52</v>
      </c>
      <c r="AH157" s="35">
        <f t="shared" si="16"/>
        <v>25</v>
      </c>
      <c r="AI157" s="36">
        <f t="shared" si="17"/>
        <v>0.92592592592592582</v>
      </c>
      <c r="AJ157" s="37">
        <f t="shared" si="18"/>
        <v>28</v>
      </c>
      <c r="AK157" s="38">
        <f t="shared" si="19"/>
        <v>1.1666666666666665</v>
      </c>
      <c r="AL157" s="35">
        <f t="shared" si="20"/>
        <v>38</v>
      </c>
      <c r="AM157" s="36">
        <f t="shared" si="21"/>
        <v>2.7142857142857144</v>
      </c>
      <c r="AN157" s="39">
        <f t="shared" si="22"/>
        <v>42</v>
      </c>
      <c r="AO157" s="36">
        <f t="shared" si="23"/>
        <v>4.2</v>
      </c>
    </row>
    <row r="158" spans="1:41" x14ac:dyDescent="0.25">
      <c r="A158">
        <v>230924</v>
      </c>
      <c r="B158" t="b">
        <v>0</v>
      </c>
      <c r="C158">
        <v>2577517</v>
      </c>
      <c r="D158">
        <v>2024</v>
      </c>
      <c r="E158">
        <v>1.98</v>
      </c>
      <c r="F158" t="s">
        <v>12</v>
      </c>
      <c r="G158" t="s">
        <v>14</v>
      </c>
      <c r="H158" t="s">
        <v>35</v>
      </c>
      <c r="I158" t="s">
        <v>45</v>
      </c>
      <c r="J158" t="s">
        <v>54</v>
      </c>
      <c r="K158" t="s">
        <v>56</v>
      </c>
      <c r="L158" t="s">
        <v>61</v>
      </c>
      <c r="N158" t="s">
        <v>165</v>
      </c>
      <c r="O158" t="b">
        <v>0</v>
      </c>
      <c r="P158" t="s">
        <v>71</v>
      </c>
      <c r="Q158" t="s">
        <v>104</v>
      </c>
      <c r="R158" t="s">
        <v>133</v>
      </c>
      <c r="S158" s="64" t="s">
        <v>28</v>
      </c>
      <c r="T158">
        <v>1</v>
      </c>
      <c r="U158" s="6">
        <v>27</v>
      </c>
      <c r="V158" s="7">
        <v>18</v>
      </c>
      <c r="W158" s="8">
        <v>5</v>
      </c>
      <c r="X158" s="6">
        <v>26</v>
      </c>
      <c r="Y158" s="7">
        <v>18</v>
      </c>
      <c r="Z158" s="8">
        <v>5</v>
      </c>
      <c r="AA158" s="6">
        <v>104</v>
      </c>
      <c r="AB158" s="7">
        <v>75</v>
      </c>
      <c r="AC158" s="8">
        <v>26</v>
      </c>
      <c r="AD158" s="6">
        <v>21</v>
      </c>
      <c r="AE158" s="7">
        <v>15</v>
      </c>
      <c r="AF158" s="8">
        <v>6</v>
      </c>
      <c r="AG158">
        <v>114</v>
      </c>
      <c r="AH158" s="35">
        <f t="shared" si="16"/>
        <v>87</v>
      </c>
      <c r="AI158" s="36">
        <f t="shared" si="17"/>
        <v>3.2222222222222223</v>
      </c>
      <c r="AJ158" s="37">
        <f t="shared" si="18"/>
        <v>88</v>
      </c>
      <c r="AK158" s="38">
        <f t="shared" si="19"/>
        <v>3.384615384615385</v>
      </c>
      <c r="AL158" s="35">
        <f t="shared" si="20"/>
        <v>10</v>
      </c>
      <c r="AM158" s="36">
        <f t="shared" si="21"/>
        <v>9.6153846153846256E-2</v>
      </c>
      <c r="AN158" s="39">
        <f t="shared" si="22"/>
        <v>93</v>
      </c>
      <c r="AO158" s="36">
        <f t="shared" si="23"/>
        <v>4.4285714285714288</v>
      </c>
    </row>
    <row r="159" spans="1:41" x14ac:dyDescent="0.25">
      <c r="A159">
        <v>230924</v>
      </c>
      <c r="B159" t="b">
        <v>0</v>
      </c>
      <c r="C159">
        <v>2577517</v>
      </c>
      <c r="D159">
        <v>2024</v>
      </c>
      <c r="E159">
        <v>1.98</v>
      </c>
      <c r="F159" t="s">
        <v>12</v>
      </c>
      <c r="G159" t="s">
        <v>14</v>
      </c>
      <c r="H159" t="s">
        <v>35</v>
      </c>
      <c r="I159" t="s">
        <v>45</v>
      </c>
      <c r="J159" t="s">
        <v>54</v>
      </c>
      <c r="K159" t="s">
        <v>56</v>
      </c>
      <c r="L159" t="s">
        <v>61</v>
      </c>
      <c r="N159" t="s">
        <v>165</v>
      </c>
      <c r="O159" t="b">
        <v>0</v>
      </c>
      <c r="P159" t="s">
        <v>74</v>
      </c>
      <c r="Q159" t="s">
        <v>97</v>
      </c>
      <c r="R159" t="s">
        <v>126</v>
      </c>
      <c r="S159" s="64">
        <v>0</v>
      </c>
      <c r="T159">
        <v>1</v>
      </c>
      <c r="U159" s="6">
        <v>27</v>
      </c>
      <c r="V159" s="7">
        <v>18</v>
      </c>
      <c r="W159" s="8">
        <v>5</v>
      </c>
      <c r="X159" s="6">
        <v>26</v>
      </c>
      <c r="Y159" s="7">
        <v>18</v>
      </c>
      <c r="Z159" s="8">
        <v>5</v>
      </c>
      <c r="AA159" s="6">
        <v>104</v>
      </c>
      <c r="AB159" s="7">
        <v>75</v>
      </c>
      <c r="AC159" s="8">
        <v>26</v>
      </c>
      <c r="AD159" s="6">
        <v>21</v>
      </c>
      <c r="AE159" s="7">
        <v>15</v>
      </c>
      <c r="AF159" s="8">
        <v>6</v>
      </c>
      <c r="AG159">
        <v>114</v>
      </c>
      <c r="AH159" s="35">
        <f t="shared" si="16"/>
        <v>87</v>
      </c>
      <c r="AI159" s="36">
        <f t="shared" si="17"/>
        <v>3.2222222222222223</v>
      </c>
      <c r="AJ159" s="37">
        <f t="shared" si="18"/>
        <v>88</v>
      </c>
      <c r="AK159" s="38">
        <f t="shared" si="19"/>
        <v>3.384615384615385</v>
      </c>
      <c r="AL159" s="35">
        <f t="shared" si="20"/>
        <v>10</v>
      </c>
      <c r="AM159" s="36">
        <f t="shared" si="21"/>
        <v>9.6153846153846256E-2</v>
      </c>
      <c r="AN159" s="39">
        <f t="shared" si="22"/>
        <v>93</v>
      </c>
      <c r="AO159" s="36">
        <f t="shared" si="23"/>
        <v>4.4285714285714288</v>
      </c>
    </row>
    <row r="160" spans="1:41" x14ac:dyDescent="0.25">
      <c r="A160">
        <v>230924</v>
      </c>
      <c r="B160" t="b">
        <v>0</v>
      </c>
      <c r="C160">
        <v>2577517</v>
      </c>
      <c r="D160">
        <v>2024</v>
      </c>
      <c r="E160">
        <v>1.98</v>
      </c>
      <c r="F160" t="s">
        <v>12</v>
      </c>
      <c r="G160" t="s">
        <v>14</v>
      </c>
      <c r="H160" t="s">
        <v>35</v>
      </c>
      <c r="I160" t="s">
        <v>45</v>
      </c>
      <c r="J160" t="s">
        <v>54</v>
      </c>
      <c r="K160" t="s">
        <v>56</v>
      </c>
      <c r="L160" t="s">
        <v>61</v>
      </c>
      <c r="N160" t="s">
        <v>165</v>
      </c>
      <c r="O160" t="b">
        <v>0</v>
      </c>
      <c r="P160" t="s">
        <v>69</v>
      </c>
      <c r="Q160" t="s">
        <v>92</v>
      </c>
      <c r="R160" t="s">
        <v>121</v>
      </c>
      <c r="S160" s="64" t="s">
        <v>28</v>
      </c>
      <c r="T160">
        <v>1</v>
      </c>
      <c r="U160" s="6">
        <v>27</v>
      </c>
      <c r="V160" s="7">
        <v>18</v>
      </c>
      <c r="W160" s="8">
        <v>5</v>
      </c>
      <c r="X160" s="6">
        <v>26</v>
      </c>
      <c r="Y160" s="7">
        <v>18</v>
      </c>
      <c r="Z160" s="8">
        <v>5</v>
      </c>
      <c r="AA160" s="6">
        <v>104</v>
      </c>
      <c r="AB160" s="7">
        <v>75</v>
      </c>
      <c r="AC160" s="8">
        <v>26</v>
      </c>
      <c r="AD160" s="6">
        <v>21</v>
      </c>
      <c r="AE160" s="7">
        <v>15</v>
      </c>
      <c r="AF160" s="8">
        <v>6</v>
      </c>
      <c r="AG160">
        <v>114</v>
      </c>
      <c r="AH160" s="35">
        <f t="shared" si="16"/>
        <v>87</v>
      </c>
      <c r="AI160" s="36">
        <f t="shared" si="17"/>
        <v>3.2222222222222223</v>
      </c>
      <c r="AJ160" s="37">
        <f t="shared" si="18"/>
        <v>88</v>
      </c>
      <c r="AK160" s="38">
        <f t="shared" si="19"/>
        <v>3.384615384615385</v>
      </c>
      <c r="AL160" s="35">
        <f t="shared" si="20"/>
        <v>10</v>
      </c>
      <c r="AM160" s="36">
        <f t="shared" si="21"/>
        <v>9.6153846153846256E-2</v>
      </c>
      <c r="AN160" s="39">
        <f t="shared" si="22"/>
        <v>93</v>
      </c>
      <c r="AO160" s="36">
        <f t="shared" si="23"/>
        <v>4.4285714285714288</v>
      </c>
    </row>
    <row r="161" spans="1:41" x14ac:dyDescent="0.25">
      <c r="A161">
        <v>230924</v>
      </c>
      <c r="B161" t="b">
        <v>0</v>
      </c>
      <c r="C161">
        <v>2577517</v>
      </c>
      <c r="D161">
        <v>2024</v>
      </c>
      <c r="E161">
        <v>1.98</v>
      </c>
      <c r="F161" t="s">
        <v>12</v>
      </c>
      <c r="G161" t="s">
        <v>14</v>
      </c>
      <c r="H161" t="s">
        <v>35</v>
      </c>
      <c r="I161" t="s">
        <v>45</v>
      </c>
      <c r="J161" t="s">
        <v>54</v>
      </c>
      <c r="K161" t="s">
        <v>56</v>
      </c>
      <c r="L161" t="s">
        <v>61</v>
      </c>
      <c r="N161" t="s">
        <v>165</v>
      </c>
      <c r="O161" t="b">
        <v>0</v>
      </c>
      <c r="P161" t="s">
        <v>77</v>
      </c>
      <c r="Q161" t="s">
        <v>101</v>
      </c>
      <c r="R161" t="s">
        <v>130</v>
      </c>
      <c r="S161" s="64" t="s">
        <v>21</v>
      </c>
      <c r="T161">
        <v>1</v>
      </c>
      <c r="U161" s="6">
        <v>27</v>
      </c>
      <c r="V161" s="7">
        <v>18</v>
      </c>
      <c r="W161" s="8">
        <v>5</v>
      </c>
      <c r="X161" s="6">
        <v>26</v>
      </c>
      <c r="Y161" s="7">
        <v>18</v>
      </c>
      <c r="Z161" s="8">
        <v>5</v>
      </c>
      <c r="AA161" s="6">
        <v>104</v>
      </c>
      <c r="AB161" s="7">
        <v>75</v>
      </c>
      <c r="AC161" s="8">
        <v>26</v>
      </c>
      <c r="AD161" s="6">
        <v>21</v>
      </c>
      <c r="AE161" s="7">
        <v>15</v>
      </c>
      <c r="AF161" s="8">
        <v>6</v>
      </c>
      <c r="AG161">
        <v>114</v>
      </c>
      <c r="AH161" s="35">
        <f t="shared" si="16"/>
        <v>87</v>
      </c>
      <c r="AI161" s="36">
        <f t="shared" si="17"/>
        <v>3.2222222222222223</v>
      </c>
      <c r="AJ161" s="37">
        <f t="shared" si="18"/>
        <v>88</v>
      </c>
      <c r="AK161" s="38">
        <f t="shared" si="19"/>
        <v>3.384615384615385</v>
      </c>
      <c r="AL161" s="35">
        <f t="shared" si="20"/>
        <v>10</v>
      </c>
      <c r="AM161" s="36">
        <f t="shared" si="21"/>
        <v>9.6153846153846256E-2</v>
      </c>
      <c r="AN161" s="39">
        <f t="shared" si="22"/>
        <v>93</v>
      </c>
      <c r="AO161" s="36">
        <f t="shared" si="23"/>
        <v>4.4285714285714288</v>
      </c>
    </row>
    <row r="162" spans="1:41" x14ac:dyDescent="0.25">
      <c r="A162">
        <v>230924</v>
      </c>
      <c r="B162" t="b">
        <v>0</v>
      </c>
      <c r="C162">
        <v>2577517</v>
      </c>
      <c r="D162">
        <v>2024</v>
      </c>
      <c r="E162">
        <v>1.98</v>
      </c>
      <c r="F162" t="s">
        <v>12</v>
      </c>
      <c r="G162" t="s">
        <v>14</v>
      </c>
      <c r="H162" t="s">
        <v>35</v>
      </c>
      <c r="I162" t="s">
        <v>45</v>
      </c>
      <c r="J162" t="s">
        <v>54</v>
      </c>
      <c r="K162" t="s">
        <v>56</v>
      </c>
      <c r="L162" t="s">
        <v>61</v>
      </c>
      <c r="N162" t="s">
        <v>165</v>
      </c>
      <c r="O162" t="b">
        <v>0</v>
      </c>
      <c r="P162" t="s">
        <v>63</v>
      </c>
      <c r="Q162" t="s">
        <v>86</v>
      </c>
      <c r="R162" t="s">
        <v>115</v>
      </c>
      <c r="S162" s="64" t="s">
        <v>144</v>
      </c>
      <c r="T162">
        <v>1</v>
      </c>
      <c r="U162" s="6">
        <v>27</v>
      </c>
      <c r="V162" s="7">
        <v>18</v>
      </c>
      <c r="W162" s="8">
        <v>5</v>
      </c>
      <c r="X162" s="6">
        <v>26</v>
      </c>
      <c r="Y162" s="7">
        <v>18</v>
      </c>
      <c r="Z162" s="8">
        <v>5</v>
      </c>
      <c r="AA162" s="6">
        <v>104</v>
      </c>
      <c r="AB162" s="7">
        <v>75</v>
      </c>
      <c r="AC162" s="8">
        <v>26</v>
      </c>
      <c r="AD162" s="6">
        <v>21</v>
      </c>
      <c r="AE162" s="7">
        <v>15</v>
      </c>
      <c r="AF162" s="8">
        <v>6</v>
      </c>
      <c r="AG162">
        <v>114</v>
      </c>
      <c r="AH162" s="35">
        <f t="shared" si="16"/>
        <v>87</v>
      </c>
      <c r="AI162" s="36">
        <f t="shared" si="17"/>
        <v>3.2222222222222223</v>
      </c>
      <c r="AJ162" s="37">
        <f t="shared" si="18"/>
        <v>88</v>
      </c>
      <c r="AK162" s="38">
        <f t="shared" si="19"/>
        <v>3.384615384615385</v>
      </c>
      <c r="AL162" s="35">
        <f t="shared" si="20"/>
        <v>10</v>
      </c>
      <c r="AM162" s="36">
        <f t="shared" si="21"/>
        <v>9.6153846153846256E-2</v>
      </c>
      <c r="AN162" s="39">
        <f t="shared" si="22"/>
        <v>93</v>
      </c>
      <c r="AO162" s="36">
        <f t="shared" si="23"/>
        <v>4.4285714285714288</v>
      </c>
    </row>
    <row r="163" spans="1:41" x14ac:dyDescent="0.25">
      <c r="A163">
        <v>230924</v>
      </c>
      <c r="B163" t="b">
        <v>0</v>
      </c>
      <c r="C163">
        <v>2577517</v>
      </c>
      <c r="D163">
        <v>2024</v>
      </c>
      <c r="E163">
        <v>1.98</v>
      </c>
      <c r="F163" t="s">
        <v>12</v>
      </c>
      <c r="G163" t="s">
        <v>14</v>
      </c>
      <c r="H163" t="s">
        <v>35</v>
      </c>
      <c r="I163" t="s">
        <v>45</v>
      </c>
      <c r="J163" t="s">
        <v>54</v>
      </c>
      <c r="K163" t="s">
        <v>56</v>
      </c>
      <c r="L163" t="s">
        <v>61</v>
      </c>
      <c r="N163" t="s">
        <v>165</v>
      </c>
      <c r="O163" t="b">
        <v>0</v>
      </c>
      <c r="P163" t="s">
        <v>73</v>
      </c>
      <c r="Q163" t="s">
        <v>96</v>
      </c>
      <c r="R163" t="s">
        <v>125</v>
      </c>
      <c r="S163" s="64" t="s">
        <v>28</v>
      </c>
      <c r="T163">
        <v>1</v>
      </c>
      <c r="U163" s="6">
        <v>27</v>
      </c>
      <c r="V163" s="7">
        <v>18</v>
      </c>
      <c r="W163" s="8">
        <v>5</v>
      </c>
      <c r="X163" s="6">
        <v>26</v>
      </c>
      <c r="Y163" s="7">
        <v>18</v>
      </c>
      <c r="Z163" s="8">
        <v>5</v>
      </c>
      <c r="AA163" s="6">
        <v>104</v>
      </c>
      <c r="AB163" s="7">
        <v>75</v>
      </c>
      <c r="AC163" s="8">
        <v>26</v>
      </c>
      <c r="AD163" s="6">
        <v>21</v>
      </c>
      <c r="AE163" s="7">
        <v>15</v>
      </c>
      <c r="AF163" s="8">
        <v>6</v>
      </c>
      <c r="AG163">
        <v>114</v>
      </c>
      <c r="AH163" s="35">
        <f t="shared" si="16"/>
        <v>87</v>
      </c>
      <c r="AI163" s="36">
        <f t="shared" si="17"/>
        <v>3.2222222222222223</v>
      </c>
      <c r="AJ163" s="37">
        <f t="shared" si="18"/>
        <v>88</v>
      </c>
      <c r="AK163" s="38">
        <f t="shared" si="19"/>
        <v>3.384615384615385</v>
      </c>
      <c r="AL163" s="35">
        <f t="shared" si="20"/>
        <v>10</v>
      </c>
      <c r="AM163" s="36">
        <f t="shared" si="21"/>
        <v>9.6153846153846256E-2</v>
      </c>
      <c r="AN163" s="39">
        <f t="shared" si="22"/>
        <v>93</v>
      </c>
      <c r="AO163" s="36">
        <f t="shared" si="23"/>
        <v>4.4285714285714288</v>
      </c>
    </row>
    <row r="164" spans="1:41" x14ac:dyDescent="0.25">
      <c r="A164">
        <v>230924</v>
      </c>
      <c r="B164" t="b">
        <v>0</v>
      </c>
      <c r="C164">
        <v>2577517</v>
      </c>
      <c r="D164">
        <v>2024</v>
      </c>
      <c r="E164">
        <v>1.98</v>
      </c>
      <c r="F164" t="s">
        <v>12</v>
      </c>
      <c r="G164" t="s">
        <v>14</v>
      </c>
      <c r="H164" t="s">
        <v>35</v>
      </c>
      <c r="I164" t="s">
        <v>45</v>
      </c>
      <c r="J164" t="s">
        <v>54</v>
      </c>
      <c r="K164" t="s">
        <v>56</v>
      </c>
      <c r="L164" t="s">
        <v>61</v>
      </c>
      <c r="N164" t="s">
        <v>165</v>
      </c>
      <c r="O164" t="b">
        <v>0</v>
      </c>
      <c r="P164" t="s">
        <v>76</v>
      </c>
      <c r="Q164" t="s">
        <v>99</v>
      </c>
      <c r="R164" t="s">
        <v>128</v>
      </c>
      <c r="S164" s="64">
        <v>0</v>
      </c>
      <c r="T164">
        <v>1</v>
      </c>
      <c r="U164" s="6">
        <v>27</v>
      </c>
      <c r="V164" s="7">
        <v>18</v>
      </c>
      <c r="W164" s="8">
        <v>5</v>
      </c>
      <c r="X164" s="6">
        <v>26</v>
      </c>
      <c r="Y164" s="7">
        <v>18</v>
      </c>
      <c r="Z164" s="8">
        <v>5</v>
      </c>
      <c r="AA164" s="6">
        <v>104</v>
      </c>
      <c r="AB164" s="7">
        <v>75</v>
      </c>
      <c r="AC164" s="8">
        <v>26</v>
      </c>
      <c r="AD164" s="6">
        <v>21</v>
      </c>
      <c r="AE164" s="7">
        <v>15</v>
      </c>
      <c r="AF164" s="8">
        <v>6</v>
      </c>
      <c r="AG164">
        <v>114</v>
      </c>
      <c r="AH164" s="35">
        <f t="shared" si="16"/>
        <v>87</v>
      </c>
      <c r="AI164" s="36">
        <f t="shared" si="17"/>
        <v>3.2222222222222223</v>
      </c>
      <c r="AJ164" s="37">
        <f t="shared" si="18"/>
        <v>88</v>
      </c>
      <c r="AK164" s="38">
        <f t="shared" si="19"/>
        <v>3.384615384615385</v>
      </c>
      <c r="AL164" s="35">
        <f t="shared" si="20"/>
        <v>10</v>
      </c>
      <c r="AM164" s="36">
        <f t="shared" si="21"/>
        <v>9.6153846153846256E-2</v>
      </c>
      <c r="AN164" s="39">
        <f t="shared" si="22"/>
        <v>93</v>
      </c>
      <c r="AO164" s="36">
        <f t="shared" si="23"/>
        <v>4.4285714285714288</v>
      </c>
    </row>
    <row r="165" spans="1:41" x14ac:dyDescent="0.25">
      <c r="A165">
        <v>230924</v>
      </c>
      <c r="B165" t="b">
        <v>0</v>
      </c>
      <c r="C165">
        <v>2577517</v>
      </c>
      <c r="D165">
        <v>2024</v>
      </c>
      <c r="E165">
        <v>1.98</v>
      </c>
      <c r="F165" t="s">
        <v>12</v>
      </c>
      <c r="G165" t="s">
        <v>14</v>
      </c>
      <c r="H165" t="s">
        <v>35</v>
      </c>
      <c r="I165" t="s">
        <v>45</v>
      </c>
      <c r="J165" t="s">
        <v>54</v>
      </c>
      <c r="K165" t="s">
        <v>56</v>
      </c>
      <c r="L165" t="s">
        <v>61</v>
      </c>
      <c r="N165" t="s">
        <v>165</v>
      </c>
      <c r="O165" t="b">
        <v>0</v>
      </c>
      <c r="P165" t="s">
        <v>75</v>
      </c>
      <c r="Q165" t="s">
        <v>98</v>
      </c>
      <c r="R165" t="s">
        <v>127</v>
      </c>
      <c r="S165" s="64" t="s">
        <v>21</v>
      </c>
      <c r="T165">
        <v>1</v>
      </c>
      <c r="U165" s="6">
        <v>27</v>
      </c>
      <c r="V165" s="7">
        <v>18</v>
      </c>
      <c r="W165" s="8">
        <v>5</v>
      </c>
      <c r="X165" s="6">
        <v>26</v>
      </c>
      <c r="Y165" s="7">
        <v>18</v>
      </c>
      <c r="Z165" s="8">
        <v>5</v>
      </c>
      <c r="AA165" s="6">
        <v>104</v>
      </c>
      <c r="AB165" s="7">
        <v>75</v>
      </c>
      <c r="AC165" s="8">
        <v>26</v>
      </c>
      <c r="AD165" s="6">
        <v>21</v>
      </c>
      <c r="AE165" s="7">
        <v>15</v>
      </c>
      <c r="AF165" s="8">
        <v>6</v>
      </c>
      <c r="AG165">
        <v>114</v>
      </c>
      <c r="AH165" s="35">
        <f t="shared" si="16"/>
        <v>87</v>
      </c>
      <c r="AI165" s="36">
        <f t="shared" si="17"/>
        <v>3.2222222222222223</v>
      </c>
      <c r="AJ165" s="37">
        <f t="shared" si="18"/>
        <v>88</v>
      </c>
      <c r="AK165" s="38">
        <f t="shared" si="19"/>
        <v>3.384615384615385</v>
      </c>
      <c r="AL165" s="35">
        <f t="shared" si="20"/>
        <v>10</v>
      </c>
      <c r="AM165" s="36">
        <f t="shared" si="21"/>
        <v>9.6153846153846256E-2</v>
      </c>
      <c r="AN165" s="39">
        <f t="shared" si="22"/>
        <v>93</v>
      </c>
      <c r="AO165" s="36">
        <f t="shared" si="23"/>
        <v>4.4285714285714288</v>
      </c>
    </row>
    <row r="166" spans="1:41" x14ac:dyDescent="0.25">
      <c r="A166">
        <v>230924</v>
      </c>
      <c r="B166" t="b">
        <v>0</v>
      </c>
      <c r="C166">
        <v>2577517</v>
      </c>
      <c r="D166">
        <v>2024</v>
      </c>
      <c r="E166">
        <v>1.98</v>
      </c>
      <c r="F166" t="s">
        <v>12</v>
      </c>
      <c r="G166" t="s">
        <v>14</v>
      </c>
      <c r="H166" t="s">
        <v>35</v>
      </c>
      <c r="I166" t="s">
        <v>45</v>
      </c>
      <c r="J166" t="s">
        <v>54</v>
      </c>
      <c r="K166" t="s">
        <v>56</v>
      </c>
      <c r="L166" t="s">
        <v>61</v>
      </c>
      <c r="N166" t="s">
        <v>165</v>
      </c>
      <c r="O166" t="b">
        <v>0</v>
      </c>
      <c r="P166" t="s">
        <v>65</v>
      </c>
      <c r="Q166" t="s">
        <v>88</v>
      </c>
      <c r="R166" t="s">
        <v>117</v>
      </c>
      <c r="S166" s="64" t="s">
        <v>28</v>
      </c>
      <c r="T166">
        <v>1</v>
      </c>
      <c r="U166" s="6">
        <v>27</v>
      </c>
      <c r="V166" s="7">
        <v>18</v>
      </c>
      <c r="W166" s="8">
        <v>5</v>
      </c>
      <c r="X166" s="6">
        <v>26</v>
      </c>
      <c r="Y166" s="7">
        <v>18</v>
      </c>
      <c r="Z166" s="8">
        <v>5</v>
      </c>
      <c r="AA166" s="6">
        <v>104</v>
      </c>
      <c r="AB166" s="7">
        <v>75</v>
      </c>
      <c r="AC166" s="8">
        <v>26</v>
      </c>
      <c r="AD166" s="6">
        <v>21</v>
      </c>
      <c r="AE166" s="7">
        <v>15</v>
      </c>
      <c r="AF166" s="8">
        <v>6</v>
      </c>
      <c r="AG166">
        <v>114</v>
      </c>
      <c r="AH166" s="35">
        <f t="shared" si="16"/>
        <v>87</v>
      </c>
      <c r="AI166" s="36">
        <f t="shared" si="17"/>
        <v>3.2222222222222223</v>
      </c>
      <c r="AJ166" s="37">
        <f t="shared" si="18"/>
        <v>88</v>
      </c>
      <c r="AK166" s="38">
        <f t="shared" si="19"/>
        <v>3.384615384615385</v>
      </c>
      <c r="AL166" s="35">
        <f t="shared" si="20"/>
        <v>10</v>
      </c>
      <c r="AM166" s="36">
        <f t="shared" si="21"/>
        <v>9.6153846153846256E-2</v>
      </c>
      <c r="AN166" s="39">
        <f t="shared" si="22"/>
        <v>93</v>
      </c>
      <c r="AO166" s="36">
        <f t="shared" si="23"/>
        <v>4.4285714285714288</v>
      </c>
    </row>
    <row r="167" spans="1:41" x14ac:dyDescent="0.25">
      <c r="A167">
        <v>230924</v>
      </c>
      <c r="B167" t="b">
        <v>0</v>
      </c>
      <c r="C167">
        <v>2577517</v>
      </c>
      <c r="D167">
        <v>2024</v>
      </c>
      <c r="E167">
        <v>1.98</v>
      </c>
      <c r="F167" t="s">
        <v>12</v>
      </c>
      <c r="G167" t="s">
        <v>14</v>
      </c>
      <c r="H167" t="s">
        <v>35</v>
      </c>
      <c r="I167" t="s">
        <v>45</v>
      </c>
      <c r="J167" t="s">
        <v>54</v>
      </c>
      <c r="K167" t="s">
        <v>56</v>
      </c>
      <c r="L167" t="s">
        <v>61</v>
      </c>
      <c r="N167" t="s">
        <v>165</v>
      </c>
      <c r="O167" t="b">
        <v>0</v>
      </c>
      <c r="P167" t="s">
        <v>79</v>
      </c>
      <c r="Q167" t="s">
        <v>103</v>
      </c>
      <c r="R167" t="s">
        <v>132</v>
      </c>
      <c r="S167" s="64" t="s">
        <v>28</v>
      </c>
      <c r="T167">
        <v>1</v>
      </c>
      <c r="U167" s="6">
        <v>27</v>
      </c>
      <c r="V167" s="7">
        <v>18</v>
      </c>
      <c r="W167" s="8">
        <v>5</v>
      </c>
      <c r="X167" s="6">
        <v>26</v>
      </c>
      <c r="Y167" s="7">
        <v>18</v>
      </c>
      <c r="Z167" s="8">
        <v>5</v>
      </c>
      <c r="AA167" s="6">
        <v>104</v>
      </c>
      <c r="AB167" s="7">
        <v>75</v>
      </c>
      <c r="AC167" s="8">
        <v>26</v>
      </c>
      <c r="AD167" s="6">
        <v>21</v>
      </c>
      <c r="AE167" s="7">
        <v>15</v>
      </c>
      <c r="AF167" s="8">
        <v>6</v>
      </c>
      <c r="AG167">
        <v>114</v>
      </c>
      <c r="AH167" s="35">
        <f t="shared" si="16"/>
        <v>87</v>
      </c>
      <c r="AI167" s="36">
        <f t="shared" si="17"/>
        <v>3.2222222222222223</v>
      </c>
      <c r="AJ167" s="37">
        <f t="shared" si="18"/>
        <v>88</v>
      </c>
      <c r="AK167" s="38">
        <f t="shared" si="19"/>
        <v>3.384615384615385</v>
      </c>
      <c r="AL167" s="35">
        <f t="shared" si="20"/>
        <v>10</v>
      </c>
      <c r="AM167" s="36">
        <f t="shared" si="21"/>
        <v>9.6153846153846256E-2</v>
      </c>
      <c r="AN167" s="39">
        <f t="shared" si="22"/>
        <v>93</v>
      </c>
      <c r="AO167" s="36">
        <f t="shared" si="23"/>
        <v>4.4285714285714288</v>
      </c>
    </row>
    <row r="168" spans="1:41" x14ac:dyDescent="0.25">
      <c r="A168">
        <v>230924</v>
      </c>
      <c r="B168" t="b">
        <v>0</v>
      </c>
      <c r="C168">
        <v>2577517</v>
      </c>
      <c r="D168">
        <v>2024</v>
      </c>
      <c r="E168">
        <v>1.98</v>
      </c>
      <c r="F168" t="s">
        <v>12</v>
      </c>
      <c r="G168" t="s">
        <v>14</v>
      </c>
      <c r="H168" t="s">
        <v>35</v>
      </c>
      <c r="I168" t="s">
        <v>45</v>
      </c>
      <c r="J168" t="s">
        <v>54</v>
      </c>
      <c r="K168" t="s">
        <v>56</v>
      </c>
      <c r="L168" t="s">
        <v>61</v>
      </c>
      <c r="N168" t="s">
        <v>165</v>
      </c>
      <c r="O168" t="b">
        <v>0</v>
      </c>
      <c r="P168" t="s">
        <v>78</v>
      </c>
      <c r="Q168" t="s">
        <v>102</v>
      </c>
      <c r="R168" t="s">
        <v>131</v>
      </c>
      <c r="S168" s="64" t="s">
        <v>146</v>
      </c>
      <c r="T168">
        <v>1</v>
      </c>
      <c r="U168" s="6">
        <v>27</v>
      </c>
      <c r="V168" s="7">
        <v>18</v>
      </c>
      <c r="W168" s="8">
        <v>5</v>
      </c>
      <c r="X168" s="6">
        <v>26</v>
      </c>
      <c r="Y168" s="7">
        <v>18</v>
      </c>
      <c r="Z168" s="8">
        <v>5</v>
      </c>
      <c r="AA168" s="6">
        <v>104</v>
      </c>
      <c r="AB168" s="7">
        <v>75</v>
      </c>
      <c r="AC168" s="8">
        <v>26</v>
      </c>
      <c r="AD168" s="6">
        <v>21</v>
      </c>
      <c r="AE168" s="7">
        <v>15</v>
      </c>
      <c r="AF168" s="8">
        <v>6</v>
      </c>
      <c r="AG168">
        <v>114</v>
      </c>
      <c r="AH168" s="35">
        <f t="shared" si="16"/>
        <v>87</v>
      </c>
      <c r="AI168" s="36">
        <f t="shared" si="17"/>
        <v>3.2222222222222223</v>
      </c>
      <c r="AJ168" s="37">
        <f t="shared" si="18"/>
        <v>88</v>
      </c>
      <c r="AK168" s="38">
        <f t="shared" si="19"/>
        <v>3.384615384615385</v>
      </c>
      <c r="AL168" s="35">
        <f t="shared" si="20"/>
        <v>10</v>
      </c>
      <c r="AM168" s="36">
        <f t="shared" si="21"/>
        <v>9.6153846153846256E-2</v>
      </c>
      <c r="AN168" s="39">
        <f t="shared" si="22"/>
        <v>93</v>
      </c>
      <c r="AO168" s="36">
        <f t="shared" si="23"/>
        <v>4.4285714285714288</v>
      </c>
    </row>
    <row r="169" spans="1:41" x14ac:dyDescent="0.25">
      <c r="A169">
        <v>230924</v>
      </c>
      <c r="B169" t="b">
        <v>0</v>
      </c>
      <c r="C169">
        <v>2577517</v>
      </c>
      <c r="D169">
        <v>2024</v>
      </c>
      <c r="E169">
        <v>1.98</v>
      </c>
      <c r="F169" t="s">
        <v>12</v>
      </c>
      <c r="G169" t="s">
        <v>14</v>
      </c>
      <c r="H169" t="s">
        <v>35</v>
      </c>
      <c r="I169" t="s">
        <v>45</v>
      </c>
      <c r="J169" t="s">
        <v>54</v>
      </c>
      <c r="K169" t="s">
        <v>56</v>
      </c>
      <c r="L169" t="s">
        <v>61</v>
      </c>
      <c r="N169" t="s">
        <v>165</v>
      </c>
      <c r="O169" t="b">
        <v>0</v>
      </c>
      <c r="P169" t="s">
        <v>67</v>
      </c>
      <c r="Q169" t="s">
        <v>90</v>
      </c>
      <c r="R169" t="s">
        <v>119</v>
      </c>
      <c r="S169" s="64" t="s">
        <v>28</v>
      </c>
      <c r="T169">
        <v>1</v>
      </c>
      <c r="U169" s="6">
        <v>27</v>
      </c>
      <c r="V169" s="7">
        <v>18</v>
      </c>
      <c r="W169" s="8">
        <v>5</v>
      </c>
      <c r="X169" s="6">
        <v>26</v>
      </c>
      <c r="Y169" s="7">
        <v>18</v>
      </c>
      <c r="Z169" s="8">
        <v>5</v>
      </c>
      <c r="AA169" s="6">
        <v>104</v>
      </c>
      <c r="AB169" s="7">
        <v>75</v>
      </c>
      <c r="AC169" s="8">
        <v>26</v>
      </c>
      <c r="AD169" s="6">
        <v>21</v>
      </c>
      <c r="AE169" s="7">
        <v>15</v>
      </c>
      <c r="AF169" s="8">
        <v>6</v>
      </c>
      <c r="AG169">
        <v>114</v>
      </c>
      <c r="AH169" s="35">
        <f t="shared" si="16"/>
        <v>87</v>
      </c>
      <c r="AI169" s="36">
        <f t="shared" si="17"/>
        <v>3.2222222222222223</v>
      </c>
      <c r="AJ169" s="37">
        <f t="shared" si="18"/>
        <v>88</v>
      </c>
      <c r="AK169" s="38">
        <f t="shared" si="19"/>
        <v>3.384615384615385</v>
      </c>
      <c r="AL169" s="35">
        <f t="shared" si="20"/>
        <v>10</v>
      </c>
      <c r="AM169" s="36">
        <f t="shared" si="21"/>
        <v>9.6153846153846256E-2</v>
      </c>
      <c r="AN169" s="39">
        <f t="shared" si="22"/>
        <v>93</v>
      </c>
      <c r="AO169" s="36">
        <f t="shared" si="23"/>
        <v>4.4285714285714288</v>
      </c>
    </row>
    <row r="170" spans="1:41" x14ac:dyDescent="0.25">
      <c r="A170">
        <v>230924</v>
      </c>
      <c r="B170" t="b">
        <v>0</v>
      </c>
      <c r="C170">
        <v>2577517</v>
      </c>
      <c r="D170">
        <v>2024</v>
      </c>
      <c r="E170">
        <v>1.98</v>
      </c>
      <c r="F170" t="s">
        <v>12</v>
      </c>
      <c r="G170" t="s">
        <v>14</v>
      </c>
      <c r="H170" t="s">
        <v>35</v>
      </c>
      <c r="I170" t="s">
        <v>45</v>
      </c>
      <c r="J170" t="s">
        <v>54</v>
      </c>
      <c r="K170" t="s">
        <v>56</v>
      </c>
      <c r="L170" t="s">
        <v>61</v>
      </c>
      <c r="N170" t="s">
        <v>165</v>
      </c>
      <c r="O170" t="b">
        <v>0</v>
      </c>
      <c r="P170" t="s">
        <v>68</v>
      </c>
      <c r="Q170" t="s">
        <v>91</v>
      </c>
      <c r="R170" t="s">
        <v>120</v>
      </c>
      <c r="S170" s="64" t="s">
        <v>28</v>
      </c>
      <c r="T170">
        <v>1</v>
      </c>
      <c r="U170" s="6">
        <v>27</v>
      </c>
      <c r="V170" s="7">
        <v>18</v>
      </c>
      <c r="W170" s="8">
        <v>5</v>
      </c>
      <c r="X170" s="6">
        <v>26</v>
      </c>
      <c r="Y170" s="7">
        <v>18</v>
      </c>
      <c r="Z170" s="8">
        <v>5</v>
      </c>
      <c r="AA170" s="6">
        <v>104</v>
      </c>
      <c r="AB170" s="7">
        <v>75</v>
      </c>
      <c r="AC170" s="8">
        <v>26</v>
      </c>
      <c r="AD170" s="6">
        <v>21</v>
      </c>
      <c r="AE170" s="7">
        <v>15</v>
      </c>
      <c r="AF170" s="8">
        <v>6</v>
      </c>
      <c r="AG170">
        <v>114</v>
      </c>
      <c r="AH170" s="35">
        <f t="shared" si="16"/>
        <v>87</v>
      </c>
      <c r="AI170" s="36">
        <f t="shared" si="17"/>
        <v>3.2222222222222223</v>
      </c>
      <c r="AJ170" s="37">
        <f t="shared" si="18"/>
        <v>88</v>
      </c>
      <c r="AK170" s="38">
        <f t="shared" si="19"/>
        <v>3.384615384615385</v>
      </c>
      <c r="AL170" s="35">
        <f t="shared" si="20"/>
        <v>10</v>
      </c>
      <c r="AM170" s="36">
        <f t="shared" si="21"/>
        <v>9.6153846153846256E-2</v>
      </c>
      <c r="AN170" s="39">
        <f t="shared" si="22"/>
        <v>93</v>
      </c>
      <c r="AO170" s="36">
        <f t="shared" si="23"/>
        <v>4.4285714285714288</v>
      </c>
    </row>
    <row r="171" spans="1:41" x14ac:dyDescent="0.25">
      <c r="A171">
        <v>230925</v>
      </c>
      <c r="B171" t="b">
        <v>0</v>
      </c>
      <c r="C171">
        <v>6928453</v>
      </c>
      <c r="D171">
        <v>2024</v>
      </c>
      <c r="E171">
        <v>5.33</v>
      </c>
      <c r="F171" t="s">
        <v>10</v>
      </c>
      <c r="G171" t="s">
        <v>19</v>
      </c>
      <c r="H171" t="s">
        <v>32</v>
      </c>
      <c r="I171" t="s">
        <v>45</v>
      </c>
      <c r="J171" t="s">
        <v>54</v>
      </c>
      <c r="K171" t="s">
        <v>56</v>
      </c>
      <c r="L171" t="s">
        <v>61</v>
      </c>
      <c r="M171" t="s">
        <v>148</v>
      </c>
      <c r="N171" t="s">
        <v>160</v>
      </c>
      <c r="O171" t="b">
        <v>0</v>
      </c>
      <c r="P171" t="s">
        <v>71</v>
      </c>
      <c r="Q171" t="s">
        <v>94</v>
      </c>
      <c r="R171" t="s">
        <v>123</v>
      </c>
      <c r="S171" s="64" t="s">
        <v>28</v>
      </c>
      <c r="T171">
        <v>1</v>
      </c>
      <c r="U171" s="6">
        <v>39</v>
      </c>
      <c r="V171" s="7">
        <v>26</v>
      </c>
      <c r="W171" s="8">
        <v>7</v>
      </c>
      <c r="X171" s="6">
        <v>29</v>
      </c>
      <c r="Y171" s="7">
        <v>20</v>
      </c>
      <c r="Z171" s="8">
        <v>6</v>
      </c>
      <c r="AA171" s="6">
        <v>25</v>
      </c>
      <c r="AB171" s="7">
        <v>18</v>
      </c>
      <c r="AC171" s="8">
        <v>6</v>
      </c>
      <c r="AD171" s="6">
        <v>14</v>
      </c>
      <c r="AE171" s="7">
        <v>10</v>
      </c>
      <c r="AF171" s="8">
        <v>4</v>
      </c>
      <c r="AG171">
        <v>25</v>
      </c>
      <c r="AH171" s="35">
        <f t="shared" si="16"/>
        <v>-14</v>
      </c>
      <c r="AI171" s="36">
        <f t="shared" si="17"/>
        <v>0.35897435897435892</v>
      </c>
      <c r="AJ171" s="37">
        <f t="shared" si="18"/>
        <v>-4</v>
      </c>
      <c r="AK171" s="38">
        <f t="shared" si="19"/>
        <v>0.13793103448275867</v>
      </c>
      <c r="AL171" s="35">
        <f t="shared" si="20"/>
        <v>0</v>
      </c>
      <c r="AM171" s="36">
        <f t="shared" si="21"/>
        <v>0</v>
      </c>
      <c r="AN171" s="39">
        <f t="shared" si="22"/>
        <v>11</v>
      </c>
      <c r="AO171" s="36">
        <f t="shared" si="23"/>
        <v>0.78571428571428581</v>
      </c>
    </row>
    <row r="172" spans="1:41" x14ac:dyDescent="0.25">
      <c r="A172">
        <v>230925</v>
      </c>
      <c r="B172" t="b">
        <v>0</v>
      </c>
      <c r="C172">
        <v>6928453</v>
      </c>
      <c r="D172">
        <v>2024</v>
      </c>
      <c r="E172">
        <v>5.33</v>
      </c>
      <c r="F172" t="s">
        <v>10</v>
      </c>
      <c r="G172" t="s">
        <v>19</v>
      </c>
      <c r="H172" t="s">
        <v>32</v>
      </c>
      <c r="I172" t="s">
        <v>45</v>
      </c>
      <c r="J172" t="s">
        <v>54</v>
      </c>
      <c r="K172" t="s">
        <v>56</v>
      </c>
      <c r="L172" t="s">
        <v>61</v>
      </c>
      <c r="M172" t="s">
        <v>148</v>
      </c>
      <c r="N172" t="s">
        <v>160</v>
      </c>
      <c r="O172" t="b">
        <v>0</v>
      </c>
      <c r="P172" t="s">
        <v>69</v>
      </c>
      <c r="Q172" t="s">
        <v>92</v>
      </c>
      <c r="R172" t="s">
        <v>121</v>
      </c>
      <c r="S172" s="64" t="s">
        <v>28</v>
      </c>
      <c r="T172">
        <v>1</v>
      </c>
      <c r="U172" s="6">
        <v>39</v>
      </c>
      <c r="V172" s="7">
        <v>26</v>
      </c>
      <c r="W172" s="8">
        <v>7</v>
      </c>
      <c r="X172" s="6">
        <v>29</v>
      </c>
      <c r="Y172" s="7">
        <v>20</v>
      </c>
      <c r="Z172" s="8">
        <v>6</v>
      </c>
      <c r="AA172" s="6">
        <v>25</v>
      </c>
      <c r="AB172" s="7">
        <v>18</v>
      </c>
      <c r="AC172" s="8">
        <v>6</v>
      </c>
      <c r="AD172" s="6">
        <v>14</v>
      </c>
      <c r="AE172" s="7">
        <v>10</v>
      </c>
      <c r="AF172" s="8">
        <v>4</v>
      </c>
      <c r="AG172">
        <v>25</v>
      </c>
      <c r="AH172" s="35">
        <f t="shared" si="16"/>
        <v>-14</v>
      </c>
      <c r="AI172" s="36">
        <f t="shared" si="17"/>
        <v>0.35897435897435892</v>
      </c>
      <c r="AJ172" s="37">
        <f t="shared" si="18"/>
        <v>-4</v>
      </c>
      <c r="AK172" s="38">
        <f t="shared" si="19"/>
        <v>0.13793103448275867</v>
      </c>
      <c r="AL172" s="35">
        <f t="shared" si="20"/>
        <v>0</v>
      </c>
      <c r="AM172" s="36">
        <f t="shared" si="21"/>
        <v>0</v>
      </c>
      <c r="AN172" s="39">
        <f t="shared" si="22"/>
        <v>11</v>
      </c>
      <c r="AO172" s="36">
        <f t="shared" si="23"/>
        <v>0.78571428571428581</v>
      </c>
    </row>
    <row r="173" spans="1:41" x14ac:dyDescent="0.25">
      <c r="A173">
        <v>230925</v>
      </c>
      <c r="B173" t="b">
        <v>0</v>
      </c>
      <c r="C173">
        <v>6928453</v>
      </c>
      <c r="D173">
        <v>2024</v>
      </c>
      <c r="E173">
        <v>5.33</v>
      </c>
      <c r="F173" t="s">
        <v>10</v>
      </c>
      <c r="G173" t="s">
        <v>19</v>
      </c>
      <c r="H173" t="s">
        <v>32</v>
      </c>
      <c r="I173" t="s">
        <v>45</v>
      </c>
      <c r="J173" t="s">
        <v>54</v>
      </c>
      <c r="K173" t="s">
        <v>56</v>
      </c>
      <c r="L173" t="s">
        <v>61</v>
      </c>
      <c r="M173" t="s">
        <v>148</v>
      </c>
      <c r="N173" t="s">
        <v>160</v>
      </c>
      <c r="O173" t="b">
        <v>0</v>
      </c>
      <c r="P173" t="s">
        <v>77</v>
      </c>
      <c r="Q173" t="s">
        <v>101</v>
      </c>
      <c r="R173" t="s">
        <v>130</v>
      </c>
      <c r="S173" s="64" t="s">
        <v>21</v>
      </c>
      <c r="T173">
        <v>1</v>
      </c>
      <c r="U173" s="6">
        <v>39</v>
      </c>
      <c r="V173" s="7">
        <v>26</v>
      </c>
      <c r="W173" s="8">
        <v>7</v>
      </c>
      <c r="X173" s="6">
        <v>29</v>
      </c>
      <c r="Y173" s="7">
        <v>20</v>
      </c>
      <c r="Z173" s="8">
        <v>6</v>
      </c>
      <c r="AA173" s="6">
        <v>25</v>
      </c>
      <c r="AB173" s="7">
        <v>18</v>
      </c>
      <c r="AC173" s="8">
        <v>6</v>
      </c>
      <c r="AD173" s="6">
        <v>14</v>
      </c>
      <c r="AE173" s="7">
        <v>10</v>
      </c>
      <c r="AF173" s="8">
        <v>4</v>
      </c>
      <c r="AG173">
        <v>25</v>
      </c>
      <c r="AH173" s="35">
        <f t="shared" si="16"/>
        <v>-14</v>
      </c>
      <c r="AI173" s="36">
        <f t="shared" si="17"/>
        <v>0.35897435897435892</v>
      </c>
      <c r="AJ173" s="37">
        <f t="shared" si="18"/>
        <v>-4</v>
      </c>
      <c r="AK173" s="38">
        <f t="shared" si="19"/>
        <v>0.13793103448275867</v>
      </c>
      <c r="AL173" s="35">
        <f t="shared" si="20"/>
        <v>0</v>
      </c>
      <c r="AM173" s="36">
        <f t="shared" si="21"/>
        <v>0</v>
      </c>
      <c r="AN173" s="39">
        <f t="shared" si="22"/>
        <v>11</v>
      </c>
      <c r="AO173" s="36">
        <f t="shared" si="23"/>
        <v>0.78571428571428581</v>
      </c>
    </row>
    <row r="174" spans="1:41" x14ac:dyDescent="0.25">
      <c r="A174">
        <v>230925</v>
      </c>
      <c r="B174" t="b">
        <v>0</v>
      </c>
      <c r="C174">
        <v>6928453</v>
      </c>
      <c r="D174">
        <v>2024</v>
      </c>
      <c r="E174">
        <v>5.33</v>
      </c>
      <c r="F174" t="s">
        <v>10</v>
      </c>
      <c r="G174" t="s">
        <v>19</v>
      </c>
      <c r="H174" t="s">
        <v>32</v>
      </c>
      <c r="I174" t="s">
        <v>45</v>
      </c>
      <c r="J174" t="s">
        <v>54</v>
      </c>
      <c r="K174" t="s">
        <v>56</v>
      </c>
      <c r="L174" t="s">
        <v>61</v>
      </c>
      <c r="M174" t="s">
        <v>148</v>
      </c>
      <c r="N174" t="s">
        <v>160</v>
      </c>
      <c r="O174" t="b">
        <v>0</v>
      </c>
      <c r="P174" t="s">
        <v>76</v>
      </c>
      <c r="Q174" t="s">
        <v>99</v>
      </c>
      <c r="R174" t="s">
        <v>128</v>
      </c>
      <c r="S174" s="64">
        <v>0</v>
      </c>
      <c r="T174">
        <v>2</v>
      </c>
      <c r="U174" s="6">
        <v>49</v>
      </c>
      <c r="V174" s="7">
        <v>33</v>
      </c>
      <c r="W174" s="8">
        <v>9</v>
      </c>
      <c r="X174" s="6">
        <v>37</v>
      </c>
      <c r="Y174" s="7">
        <v>26</v>
      </c>
      <c r="Z174" s="8">
        <v>8</v>
      </c>
      <c r="AA174" s="6">
        <v>39</v>
      </c>
      <c r="AB174" s="7">
        <v>28</v>
      </c>
      <c r="AC174" s="8">
        <v>10</v>
      </c>
      <c r="AD174" s="6">
        <v>18</v>
      </c>
      <c r="AE174" s="7">
        <v>13</v>
      </c>
      <c r="AF174" s="8">
        <v>5</v>
      </c>
      <c r="AG174">
        <v>50</v>
      </c>
      <c r="AH174" s="35">
        <f t="shared" si="16"/>
        <v>1</v>
      </c>
      <c r="AI174" s="36">
        <f t="shared" si="17"/>
        <v>2.0408163265306145E-2</v>
      </c>
      <c r="AJ174" s="37">
        <f t="shared" si="18"/>
        <v>13</v>
      </c>
      <c r="AK174" s="38">
        <f t="shared" si="19"/>
        <v>0.35135135135135132</v>
      </c>
      <c r="AL174" s="35">
        <f t="shared" si="20"/>
        <v>11</v>
      </c>
      <c r="AM174" s="36">
        <f t="shared" si="21"/>
        <v>0.28205128205128216</v>
      </c>
      <c r="AN174" s="39">
        <f t="shared" si="22"/>
        <v>32</v>
      </c>
      <c r="AO174" s="36">
        <f t="shared" si="23"/>
        <v>1.7777777777777777</v>
      </c>
    </row>
    <row r="175" spans="1:41" x14ac:dyDescent="0.25">
      <c r="A175">
        <v>230925</v>
      </c>
      <c r="B175" t="b">
        <v>0</v>
      </c>
      <c r="C175">
        <v>6928453</v>
      </c>
      <c r="D175">
        <v>2024</v>
      </c>
      <c r="E175">
        <v>5.33</v>
      </c>
      <c r="F175" t="s">
        <v>10</v>
      </c>
      <c r="G175" t="s">
        <v>19</v>
      </c>
      <c r="H175" t="s">
        <v>32</v>
      </c>
      <c r="I175" t="s">
        <v>45</v>
      </c>
      <c r="J175" t="s">
        <v>54</v>
      </c>
      <c r="K175" t="s">
        <v>56</v>
      </c>
      <c r="L175" t="s">
        <v>61</v>
      </c>
      <c r="M175" t="s">
        <v>148</v>
      </c>
      <c r="N175" t="s">
        <v>160</v>
      </c>
      <c r="O175" t="b">
        <v>0</v>
      </c>
      <c r="P175" t="s">
        <v>65</v>
      </c>
      <c r="Q175" t="s">
        <v>88</v>
      </c>
      <c r="R175" t="s">
        <v>117</v>
      </c>
      <c r="S175" s="64" t="s">
        <v>28</v>
      </c>
      <c r="T175">
        <v>1</v>
      </c>
      <c r="U175" s="6">
        <v>39</v>
      </c>
      <c r="V175" s="7">
        <v>26</v>
      </c>
      <c r="W175" s="8">
        <v>7</v>
      </c>
      <c r="X175" s="6">
        <v>29</v>
      </c>
      <c r="Y175" s="7">
        <v>20</v>
      </c>
      <c r="Z175" s="8">
        <v>6</v>
      </c>
      <c r="AA175" s="6">
        <v>25</v>
      </c>
      <c r="AB175" s="7">
        <v>18</v>
      </c>
      <c r="AC175" s="8">
        <v>6</v>
      </c>
      <c r="AD175" s="6">
        <v>14</v>
      </c>
      <c r="AE175" s="7">
        <v>10</v>
      </c>
      <c r="AF175" s="8">
        <v>4</v>
      </c>
      <c r="AG175">
        <v>25</v>
      </c>
      <c r="AH175" s="35">
        <f t="shared" si="16"/>
        <v>-14</v>
      </c>
      <c r="AI175" s="36">
        <f t="shared" si="17"/>
        <v>0.35897435897435892</v>
      </c>
      <c r="AJ175" s="37">
        <f t="shared" si="18"/>
        <v>-4</v>
      </c>
      <c r="AK175" s="38">
        <f t="shared" si="19"/>
        <v>0.13793103448275867</v>
      </c>
      <c r="AL175" s="35">
        <f t="shared" si="20"/>
        <v>0</v>
      </c>
      <c r="AM175" s="36">
        <f t="shared" si="21"/>
        <v>0</v>
      </c>
      <c r="AN175" s="39">
        <f t="shared" si="22"/>
        <v>11</v>
      </c>
      <c r="AO175" s="36">
        <f t="shared" si="23"/>
        <v>0.78571428571428581</v>
      </c>
    </row>
    <row r="176" spans="1:41" x14ac:dyDescent="0.25">
      <c r="A176">
        <v>230925</v>
      </c>
      <c r="B176" t="b">
        <v>0</v>
      </c>
      <c r="C176">
        <v>6928453</v>
      </c>
      <c r="D176">
        <v>2024</v>
      </c>
      <c r="E176">
        <v>5.33</v>
      </c>
      <c r="F176" t="s">
        <v>10</v>
      </c>
      <c r="G176" t="s">
        <v>19</v>
      </c>
      <c r="H176" t="s">
        <v>32</v>
      </c>
      <c r="I176" t="s">
        <v>45</v>
      </c>
      <c r="J176" t="s">
        <v>54</v>
      </c>
      <c r="K176" t="s">
        <v>56</v>
      </c>
      <c r="L176" t="s">
        <v>61</v>
      </c>
      <c r="M176" t="s">
        <v>148</v>
      </c>
      <c r="N176" t="s">
        <v>160</v>
      </c>
      <c r="O176" t="b">
        <v>0</v>
      </c>
      <c r="P176" t="s">
        <v>79</v>
      </c>
      <c r="Q176" t="s">
        <v>103</v>
      </c>
      <c r="R176" t="s">
        <v>132</v>
      </c>
      <c r="S176" s="64" t="s">
        <v>28</v>
      </c>
      <c r="T176">
        <v>1</v>
      </c>
      <c r="U176" s="6">
        <v>39</v>
      </c>
      <c r="V176" s="7">
        <v>26</v>
      </c>
      <c r="W176" s="8">
        <v>7</v>
      </c>
      <c r="X176" s="6">
        <v>29</v>
      </c>
      <c r="Y176" s="7">
        <v>20</v>
      </c>
      <c r="Z176" s="8">
        <v>6</v>
      </c>
      <c r="AA176" s="6">
        <v>25</v>
      </c>
      <c r="AB176" s="7">
        <v>18</v>
      </c>
      <c r="AC176" s="8">
        <v>6</v>
      </c>
      <c r="AD176" s="6">
        <v>14</v>
      </c>
      <c r="AE176" s="7">
        <v>10</v>
      </c>
      <c r="AF176" s="8">
        <v>4</v>
      </c>
      <c r="AG176">
        <v>25</v>
      </c>
      <c r="AH176" s="35">
        <f t="shared" si="16"/>
        <v>-14</v>
      </c>
      <c r="AI176" s="36">
        <f t="shared" si="17"/>
        <v>0.35897435897435892</v>
      </c>
      <c r="AJ176" s="37">
        <f t="shared" si="18"/>
        <v>-4</v>
      </c>
      <c r="AK176" s="38">
        <f t="shared" si="19"/>
        <v>0.13793103448275867</v>
      </c>
      <c r="AL176" s="35">
        <f t="shared" si="20"/>
        <v>0</v>
      </c>
      <c r="AM176" s="36">
        <f t="shared" si="21"/>
        <v>0</v>
      </c>
      <c r="AN176" s="39">
        <f t="shared" si="22"/>
        <v>11</v>
      </c>
      <c r="AO176" s="36">
        <f t="shared" si="23"/>
        <v>0.78571428571428581</v>
      </c>
    </row>
    <row r="177" spans="1:41" x14ac:dyDescent="0.25">
      <c r="A177">
        <v>230926</v>
      </c>
      <c r="B177" t="b">
        <v>0</v>
      </c>
      <c r="C177">
        <v>2577517</v>
      </c>
      <c r="D177">
        <v>2024</v>
      </c>
      <c r="E177">
        <v>1.98</v>
      </c>
      <c r="F177" t="s">
        <v>12</v>
      </c>
      <c r="G177" t="s">
        <v>14</v>
      </c>
      <c r="H177" t="s">
        <v>38</v>
      </c>
      <c r="I177" t="s">
        <v>45</v>
      </c>
      <c r="J177" t="s">
        <v>54</v>
      </c>
      <c r="K177" t="s">
        <v>56</v>
      </c>
      <c r="L177" t="s">
        <v>61</v>
      </c>
      <c r="N177" t="s">
        <v>165</v>
      </c>
      <c r="O177" t="b">
        <v>0</v>
      </c>
      <c r="P177" t="s">
        <v>77</v>
      </c>
      <c r="Q177" t="s">
        <v>101</v>
      </c>
      <c r="R177" t="s">
        <v>130</v>
      </c>
      <c r="S177" s="64" t="s">
        <v>21</v>
      </c>
      <c r="T177">
        <v>1</v>
      </c>
      <c r="U177" s="6">
        <v>27</v>
      </c>
      <c r="V177" s="7">
        <v>18</v>
      </c>
      <c r="W177" s="8">
        <v>5</v>
      </c>
      <c r="X177" s="6">
        <v>26</v>
      </c>
      <c r="Y177" s="7">
        <v>18</v>
      </c>
      <c r="Z177" s="8">
        <v>5</v>
      </c>
      <c r="AA177" s="6">
        <v>104</v>
      </c>
      <c r="AB177" s="7">
        <v>75</v>
      </c>
      <c r="AC177" s="8">
        <v>26</v>
      </c>
      <c r="AD177" s="6">
        <v>21</v>
      </c>
      <c r="AE177" s="7">
        <v>15</v>
      </c>
      <c r="AF177" s="8">
        <v>6</v>
      </c>
      <c r="AG177">
        <v>121</v>
      </c>
      <c r="AH177" s="35">
        <f t="shared" si="16"/>
        <v>94</v>
      </c>
      <c r="AI177" s="36">
        <f t="shared" si="17"/>
        <v>3.4814814814814818</v>
      </c>
      <c r="AJ177" s="37">
        <f t="shared" si="18"/>
        <v>95</v>
      </c>
      <c r="AK177" s="38">
        <f t="shared" si="19"/>
        <v>3.6538461538461542</v>
      </c>
      <c r="AL177" s="35">
        <f t="shared" si="20"/>
        <v>17</v>
      </c>
      <c r="AM177" s="36">
        <f t="shared" si="21"/>
        <v>0.16346153846153855</v>
      </c>
      <c r="AN177" s="39">
        <f t="shared" si="22"/>
        <v>100</v>
      </c>
      <c r="AO177" s="36">
        <f t="shared" si="23"/>
        <v>4.7619047619047619</v>
      </c>
    </row>
    <row r="178" spans="1:41" x14ac:dyDescent="0.25">
      <c r="A178">
        <v>230928</v>
      </c>
      <c r="B178" t="b">
        <v>0</v>
      </c>
      <c r="C178">
        <v>5163904</v>
      </c>
      <c r="D178">
        <v>2024</v>
      </c>
      <c r="E178">
        <v>3.97</v>
      </c>
      <c r="F178" t="s">
        <v>10</v>
      </c>
      <c r="G178" t="s">
        <v>23</v>
      </c>
      <c r="H178" t="s">
        <v>32</v>
      </c>
      <c r="I178" t="s">
        <v>45</v>
      </c>
      <c r="J178" t="s">
        <v>54</v>
      </c>
      <c r="K178" t="s">
        <v>56</v>
      </c>
      <c r="L178" t="s">
        <v>61</v>
      </c>
      <c r="M178" t="s">
        <v>148</v>
      </c>
      <c r="N178" t="s">
        <v>166</v>
      </c>
      <c r="O178" t="b">
        <v>0</v>
      </c>
      <c r="P178" t="s">
        <v>62</v>
      </c>
      <c r="Q178" t="s">
        <v>62</v>
      </c>
      <c r="R178" t="s">
        <v>114</v>
      </c>
      <c r="S178" s="64">
        <v>0</v>
      </c>
      <c r="T178">
        <v>1</v>
      </c>
      <c r="U178" s="6">
        <v>22</v>
      </c>
      <c r="V178" s="7">
        <v>15</v>
      </c>
      <c r="W178" s="8">
        <v>4</v>
      </c>
      <c r="X178" s="6">
        <v>13</v>
      </c>
      <c r="Y178" s="7">
        <v>9</v>
      </c>
      <c r="Z178" s="8">
        <v>3</v>
      </c>
      <c r="AA178" s="6">
        <v>21</v>
      </c>
      <c r="AB178" s="7">
        <v>15</v>
      </c>
      <c r="AC178" s="8">
        <v>5</v>
      </c>
      <c r="AD178" s="6">
        <v>8</v>
      </c>
      <c r="AE178" s="7">
        <v>6</v>
      </c>
      <c r="AF178" s="8">
        <v>2</v>
      </c>
      <c r="AG178">
        <v>50</v>
      </c>
      <c r="AH178" s="35">
        <f t="shared" si="16"/>
        <v>28</v>
      </c>
      <c r="AI178" s="36">
        <f t="shared" si="17"/>
        <v>1.2727272727272729</v>
      </c>
      <c r="AJ178" s="37">
        <f t="shared" si="18"/>
        <v>37</v>
      </c>
      <c r="AK178" s="38">
        <f t="shared" si="19"/>
        <v>2.8461538461538463</v>
      </c>
      <c r="AL178" s="35">
        <f t="shared" si="20"/>
        <v>29</v>
      </c>
      <c r="AM178" s="36">
        <f t="shared" si="21"/>
        <v>1.3809523809523809</v>
      </c>
      <c r="AN178" s="39">
        <f t="shared" si="22"/>
        <v>42</v>
      </c>
      <c r="AO178" s="36">
        <f t="shared" si="23"/>
        <v>5.25</v>
      </c>
    </row>
    <row r="179" spans="1:41" x14ac:dyDescent="0.25">
      <c r="A179">
        <v>230929</v>
      </c>
      <c r="B179" t="b">
        <v>0</v>
      </c>
      <c r="C179">
        <v>7461595</v>
      </c>
      <c r="D179">
        <v>2024</v>
      </c>
      <c r="E179">
        <v>5.74</v>
      </c>
      <c r="F179" t="s">
        <v>10</v>
      </c>
      <c r="G179" t="s">
        <v>17</v>
      </c>
      <c r="H179" t="s">
        <v>32</v>
      </c>
      <c r="I179" t="s">
        <v>45</v>
      </c>
      <c r="J179" t="s">
        <v>54</v>
      </c>
      <c r="K179" t="s">
        <v>56</v>
      </c>
      <c r="L179" t="s">
        <v>61</v>
      </c>
      <c r="M179" t="s">
        <v>148</v>
      </c>
      <c r="N179" t="s">
        <v>161</v>
      </c>
      <c r="O179" t="b">
        <v>0</v>
      </c>
      <c r="P179" t="s">
        <v>62</v>
      </c>
      <c r="Q179" t="s">
        <v>62</v>
      </c>
      <c r="R179" t="s">
        <v>114</v>
      </c>
      <c r="S179" s="64">
        <v>0</v>
      </c>
      <c r="T179">
        <v>4</v>
      </c>
      <c r="U179" s="6">
        <v>79</v>
      </c>
      <c r="V179" s="7">
        <v>53</v>
      </c>
      <c r="W179" s="8">
        <v>14</v>
      </c>
      <c r="X179" s="6">
        <v>90</v>
      </c>
      <c r="Y179" s="7">
        <v>63</v>
      </c>
      <c r="Z179" s="8">
        <v>19</v>
      </c>
      <c r="AA179" s="6">
        <v>104</v>
      </c>
      <c r="AB179" s="7">
        <v>75</v>
      </c>
      <c r="AC179" s="8">
        <v>26</v>
      </c>
      <c r="AD179" s="6">
        <v>52</v>
      </c>
      <c r="AE179" s="7">
        <v>37</v>
      </c>
      <c r="AF179" s="8">
        <v>14</v>
      </c>
      <c r="AG179">
        <v>150</v>
      </c>
      <c r="AH179" s="35">
        <f t="shared" si="16"/>
        <v>71</v>
      </c>
      <c r="AI179" s="36">
        <f t="shared" si="17"/>
        <v>0.89873417721518978</v>
      </c>
      <c r="AJ179" s="37">
        <f t="shared" si="18"/>
        <v>60</v>
      </c>
      <c r="AK179" s="38">
        <f t="shared" si="19"/>
        <v>0.66666666666666674</v>
      </c>
      <c r="AL179" s="35">
        <f t="shared" si="20"/>
        <v>46</v>
      </c>
      <c r="AM179" s="36">
        <f t="shared" si="21"/>
        <v>0.44230769230769229</v>
      </c>
      <c r="AN179" s="39">
        <f t="shared" si="22"/>
        <v>98</v>
      </c>
      <c r="AO179" s="36">
        <f t="shared" si="23"/>
        <v>1.8846153846153846</v>
      </c>
    </row>
    <row r="180" spans="1:41" x14ac:dyDescent="0.25">
      <c r="A180">
        <v>230930</v>
      </c>
      <c r="B180" t="b">
        <v>0</v>
      </c>
      <c r="C180">
        <v>4766134</v>
      </c>
      <c r="D180">
        <v>2024</v>
      </c>
      <c r="E180">
        <v>3.67</v>
      </c>
      <c r="F180" t="s">
        <v>10</v>
      </c>
      <c r="G180" t="s">
        <v>24</v>
      </c>
      <c r="H180" t="s">
        <v>32</v>
      </c>
      <c r="I180" t="s">
        <v>45</v>
      </c>
      <c r="J180" t="s">
        <v>54</v>
      </c>
      <c r="K180" t="s">
        <v>56</v>
      </c>
      <c r="L180" t="s">
        <v>61</v>
      </c>
      <c r="M180" t="s">
        <v>148</v>
      </c>
      <c r="N180" t="s">
        <v>169</v>
      </c>
      <c r="O180" t="b">
        <v>0</v>
      </c>
      <c r="P180" t="s">
        <v>62</v>
      </c>
      <c r="Q180" t="s">
        <v>62</v>
      </c>
      <c r="R180" t="s">
        <v>114</v>
      </c>
      <c r="S180" s="64">
        <v>0</v>
      </c>
      <c r="T180">
        <v>2</v>
      </c>
      <c r="U180" s="6">
        <v>21</v>
      </c>
      <c r="V180" s="7">
        <v>14</v>
      </c>
      <c r="W180" s="8">
        <v>4</v>
      </c>
      <c r="X180" s="6">
        <v>17</v>
      </c>
      <c r="Y180" s="7">
        <v>12</v>
      </c>
      <c r="Z180" s="8">
        <v>4</v>
      </c>
      <c r="AA180" s="6">
        <v>48</v>
      </c>
      <c r="AB180" s="7">
        <v>35</v>
      </c>
      <c r="AC180" s="8">
        <v>12</v>
      </c>
      <c r="AD180" s="6">
        <v>9</v>
      </c>
      <c r="AE180" s="7">
        <v>6</v>
      </c>
      <c r="AF180" s="8">
        <v>2</v>
      </c>
      <c r="AG180">
        <v>60</v>
      </c>
      <c r="AH180" s="35">
        <f t="shared" si="16"/>
        <v>39</v>
      </c>
      <c r="AI180" s="36">
        <f t="shared" si="17"/>
        <v>1.8571428571428572</v>
      </c>
      <c r="AJ180" s="37">
        <f t="shared" si="18"/>
        <v>43</v>
      </c>
      <c r="AK180" s="38">
        <f t="shared" si="19"/>
        <v>2.5294117647058822</v>
      </c>
      <c r="AL180" s="35">
        <f t="shared" si="20"/>
        <v>12</v>
      </c>
      <c r="AM180" s="36">
        <f t="shared" si="21"/>
        <v>0.25</v>
      </c>
      <c r="AN180" s="39">
        <f t="shared" si="22"/>
        <v>51</v>
      </c>
      <c r="AO180" s="36">
        <f t="shared" si="23"/>
        <v>5.666666666666667</v>
      </c>
    </row>
    <row r="181" spans="1:41" x14ac:dyDescent="0.25">
      <c r="A181">
        <v>230931</v>
      </c>
      <c r="B181" t="b">
        <v>0</v>
      </c>
      <c r="C181">
        <v>1512681</v>
      </c>
      <c r="D181">
        <v>2024</v>
      </c>
      <c r="E181">
        <v>1.1599999999999999</v>
      </c>
      <c r="F181" t="s">
        <v>12</v>
      </c>
      <c r="G181" t="s">
        <v>18</v>
      </c>
      <c r="H181" t="s">
        <v>39</v>
      </c>
      <c r="I181" t="s">
        <v>45</v>
      </c>
      <c r="J181" t="s">
        <v>54</v>
      </c>
      <c r="K181" t="s">
        <v>56</v>
      </c>
      <c r="L181" t="s">
        <v>61</v>
      </c>
      <c r="N181" t="s">
        <v>167</v>
      </c>
      <c r="O181" t="b">
        <v>0</v>
      </c>
      <c r="P181" t="s">
        <v>62</v>
      </c>
      <c r="Q181" t="s">
        <v>62</v>
      </c>
      <c r="R181" t="s">
        <v>114</v>
      </c>
      <c r="S181" s="64">
        <v>0</v>
      </c>
      <c r="T181">
        <v>1</v>
      </c>
      <c r="U181" s="6">
        <v>14</v>
      </c>
      <c r="V181" s="7">
        <v>9</v>
      </c>
      <c r="W181" s="8">
        <v>2</v>
      </c>
      <c r="X181" s="6">
        <v>24</v>
      </c>
      <c r="Y181" s="7">
        <v>17</v>
      </c>
      <c r="Z181" s="8">
        <v>5</v>
      </c>
      <c r="AA181" s="6">
        <v>106</v>
      </c>
      <c r="AB181" s="7">
        <v>76</v>
      </c>
      <c r="AC181" s="8">
        <v>27</v>
      </c>
      <c r="AD181" s="6">
        <v>22</v>
      </c>
      <c r="AE181" s="7">
        <v>16</v>
      </c>
      <c r="AF181" s="8">
        <v>6</v>
      </c>
      <c r="AG181">
        <v>37</v>
      </c>
      <c r="AH181" s="35">
        <f t="shared" si="16"/>
        <v>23</v>
      </c>
      <c r="AI181" s="36">
        <f t="shared" si="17"/>
        <v>1.6428571428571428</v>
      </c>
      <c r="AJ181" s="37">
        <f t="shared" si="18"/>
        <v>13</v>
      </c>
      <c r="AK181" s="38">
        <f t="shared" si="19"/>
        <v>0.54166666666666674</v>
      </c>
      <c r="AL181" s="35">
        <f t="shared" si="20"/>
        <v>-69</v>
      </c>
      <c r="AM181" s="36">
        <f t="shared" si="21"/>
        <v>0.65094339622641506</v>
      </c>
      <c r="AN181" s="39">
        <f t="shared" si="22"/>
        <v>15</v>
      </c>
      <c r="AO181" s="36">
        <f t="shared" si="23"/>
        <v>0.68181818181818188</v>
      </c>
    </row>
    <row r="182" spans="1:41" x14ac:dyDescent="0.25">
      <c r="A182">
        <v>230932</v>
      </c>
      <c r="B182" t="b">
        <v>0</v>
      </c>
      <c r="C182">
        <v>6109678</v>
      </c>
      <c r="D182">
        <v>2024</v>
      </c>
      <c r="E182">
        <v>4.7</v>
      </c>
      <c r="F182" t="s">
        <v>10</v>
      </c>
      <c r="G182" t="s">
        <v>22</v>
      </c>
      <c r="H182" t="s">
        <v>32</v>
      </c>
      <c r="I182" t="s">
        <v>45</v>
      </c>
      <c r="J182" t="s">
        <v>54</v>
      </c>
      <c r="K182" t="s">
        <v>56</v>
      </c>
      <c r="L182" t="s">
        <v>61</v>
      </c>
      <c r="M182" t="s">
        <v>148</v>
      </c>
      <c r="N182" t="s">
        <v>168</v>
      </c>
      <c r="O182" t="b">
        <v>0</v>
      </c>
      <c r="P182" t="s">
        <v>62</v>
      </c>
      <c r="Q182" t="s">
        <v>62</v>
      </c>
      <c r="R182" t="s">
        <v>114</v>
      </c>
      <c r="S182" s="64">
        <v>0</v>
      </c>
      <c r="T182">
        <v>1</v>
      </c>
      <c r="U182" s="6">
        <v>29</v>
      </c>
      <c r="V182" s="7">
        <v>20</v>
      </c>
      <c r="W182" s="8">
        <v>5</v>
      </c>
      <c r="X182" s="6">
        <v>21</v>
      </c>
      <c r="Y182" s="7">
        <v>15</v>
      </c>
      <c r="Z182" s="8">
        <v>4</v>
      </c>
      <c r="AA182" s="6">
        <v>21</v>
      </c>
      <c r="AB182" s="7">
        <v>15</v>
      </c>
      <c r="AC182" s="8">
        <v>5</v>
      </c>
      <c r="AD182" s="6">
        <v>11</v>
      </c>
      <c r="AE182" s="7">
        <v>8</v>
      </c>
      <c r="AF182" s="8">
        <v>3</v>
      </c>
      <c r="AG182">
        <v>31</v>
      </c>
      <c r="AH182" s="35">
        <f t="shared" si="16"/>
        <v>2</v>
      </c>
      <c r="AI182" s="36">
        <f t="shared" si="17"/>
        <v>6.8965517241379226E-2</v>
      </c>
      <c r="AJ182" s="37">
        <f t="shared" si="18"/>
        <v>10</v>
      </c>
      <c r="AK182" s="38">
        <f t="shared" si="19"/>
        <v>0.47619047619047628</v>
      </c>
      <c r="AL182" s="35">
        <f t="shared" si="20"/>
        <v>10</v>
      </c>
      <c r="AM182" s="36">
        <f t="shared" si="21"/>
        <v>0.47619047619047628</v>
      </c>
      <c r="AN182" s="39">
        <f t="shared" si="22"/>
        <v>20</v>
      </c>
      <c r="AO182" s="36">
        <f t="shared" si="23"/>
        <v>1.8181818181818183</v>
      </c>
    </row>
    <row r="183" spans="1:41" x14ac:dyDescent="0.25">
      <c r="A183">
        <v>230932</v>
      </c>
      <c r="B183" t="b">
        <v>0</v>
      </c>
      <c r="C183">
        <v>6109678</v>
      </c>
      <c r="D183">
        <v>2024</v>
      </c>
      <c r="E183">
        <v>4.7</v>
      </c>
      <c r="F183" t="s">
        <v>10</v>
      </c>
      <c r="G183" t="s">
        <v>22</v>
      </c>
      <c r="H183" t="s">
        <v>32</v>
      </c>
      <c r="I183" t="s">
        <v>45</v>
      </c>
      <c r="J183" t="s">
        <v>54</v>
      </c>
      <c r="K183" t="s">
        <v>56</v>
      </c>
      <c r="L183" t="s">
        <v>61</v>
      </c>
      <c r="M183" t="s">
        <v>148</v>
      </c>
      <c r="N183" t="s">
        <v>168</v>
      </c>
      <c r="O183" t="b">
        <v>0</v>
      </c>
      <c r="P183" t="s">
        <v>65</v>
      </c>
      <c r="Q183" t="s">
        <v>88</v>
      </c>
      <c r="R183" t="s">
        <v>117</v>
      </c>
      <c r="S183" s="64" t="s">
        <v>28</v>
      </c>
      <c r="T183">
        <v>1</v>
      </c>
      <c r="U183" s="6">
        <v>29</v>
      </c>
      <c r="V183" s="7">
        <v>20</v>
      </c>
      <c r="W183" s="8">
        <v>5</v>
      </c>
      <c r="X183" s="6">
        <v>21</v>
      </c>
      <c r="Y183" s="7">
        <v>15</v>
      </c>
      <c r="Z183" s="8">
        <v>4</v>
      </c>
      <c r="AA183" s="6">
        <v>21</v>
      </c>
      <c r="AB183" s="7">
        <v>15</v>
      </c>
      <c r="AC183" s="8">
        <v>5</v>
      </c>
      <c r="AD183" s="6">
        <v>11</v>
      </c>
      <c r="AE183" s="7">
        <v>8</v>
      </c>
      <c r="AF183" s="8">
        <v>3</v>
      </c>
      <c r="AG183">
        <v>31</v>
      </c>
      <c r="AH183" s="35">
        <f t="shared" si="16"/>
        <v>2</v>
      </c>
      <c r="AI183" s="36">
        <f t="shared" si="17"/>
        <v>6.8965517241379226E-2</v>
      </c>
      <c r="AJ183" s="37">
        <f t="shared" si="18"/>
        <v>10</v>
      </c>
      <c r="AK183" s="38">
        <f t="shared" si="19"/>
        <v>0.47619047619047628</v>
      </c>
      <c r="AL183" s="35">
        <f t="shared" si="20"/>
        <v>10</v>
      </c>
      <c r="AM183" s="36">
        <f t="shared" si="21"/>
        <v>0.47619047619047628</v>
      </c>
      <c r="AN183" s="39">
        <f t="shared" si="22"/>
        <v>20</v>
      </c>
      <c r="AO183" s="36">
        <f t="shared" si="23"/>
        <v>1.8181818181818183</v>
      </c>
    </row>
    <row r="184" spans="1:41" x14ac:dyDescent="0.25">
      <c r="A184">
        <v>230932</v>
      </c>
      <c r="B184" t="b">
        <v>0</v>
      </c>
      <c r="C184">
        <v>6109678</v>
      </c>
      <c r="D184">
        <v>2024</v>
      </c>
      <c r="E184">
        <v>4.7</v>
      </c>
      <c r="F184" t="s">
        <v>10</v>
      </c>
      <c r="G184" t="s">
        <v>22</v>
      </c>
      <c r="H184" t="s">
        <v>32</v>
      </c>
      <c r="I184" t="s">
        <v>45</v>
      </c>
      <c r="J184" t="s">
        <v>54</v>
      </c>
      <c r="K184" t="s">
        <v>56</v>
      </c>
      <c r="L184" t="s">
        <v>61</v>
      </c>
      <c r="M184" t="s">
        <v>148</v>
      </c>
      <c r="N184" t="s">
        <v>168</v>
      </c>
      <c r="O184" t="b">
        <v>0</v>
      </c>
      <c r="P184" t="s">
        <v>79</v>
      </c>
      <c r="Q184" t="s">
        <v>103</v>
      </c>
      <c r="R184" t="s">
        <v>132</v>
      </c>
      <c r="S184" s="64" t="s">
        <v>28</v>
      </c>
      <c r="T184">
        <v>1</v>
      </c>
      <c r="U184" s="6">
        <v>29</v>
      </c>
      <c r="V184" s="7">
        <v>20</v>
      </c>
      <c r="W184" s="8">
        <v>5</v>
      </c>
      <c r="X184" s="6">
        <v>21</v>
      </c>
      <c r="Y184" s="7">
        <v>15</v>
      </c>
      <c r="Z184" s="8">
        <v>4</v>
      </c>
      <c r="AA184" s="6">
        <v>21</v>
      </c>
      <c r="AB184" s="7">
        <v>15</v>
      </c>
      <c r="AC184" s="8">
        <v>5</v>
      </c>
      <c r="AD184" s="6">
        <v>11</v>
      </c>
      <c r="AE184" s="7">
        <v>8</v>
      </c>
      <c r="AF184" s="8">
        <v>3</v>
      </c>
      <c r="AG184">
        <v>31</v>
      </c>
      <c r="AH184" s="35">
        <f t="shared" si="16"/>
        <v>2</v>
      </c>
      <c r="AI184" s="36">
        <f t="shared" si="17"/>
        <v>6.8965517241379226E-2</v>
      </c>
      <c r="AJ184" s="37">
        <f t="shared" si="18"/>
        <v>10</v>
      </c>
      <c r="AK184" s="38">
        <f t="shared" si="19"/>
        <v>0.47619047619047628</v>
      </c>
      <c r="AL184" s="35">
        <f t="shared" si="20"/>
        <v>10</v>
      </c>
      <c r="AM184" s="36">
        <f t="shared" si="21"/>
        <v>0.47619047619047628</v>
      </c>
      <c r="AN184" s="39">
        <f t="shared" si="22"/>
        <v>20</v>
      </c>
      <c r="AO184" s="36">
        <f t="shared" si="23"/>
        <v>1.8181818181818183</v>
      </c>
    </row>
    <row r="185" spans="1:41" x14ac:dyDescent="0.25">
      <c r="A185">
        <v>230932</v>
      </c>
      <c r="B185" t="b">
        <v>0</v>
      </c>
      <c r="C185">
        <v>6109678</v>
      </c>
      <c r="D185">
        <v>2024</v>
      </c>
      <c r="E185">
        <v>4.7</v>
      </c>
      <c r="F185" t="s">
        <v>10</v>
      </c>
      <c r="G185" t="s">
        <v>22</v>
      </c>
      <c r="H185" t="s">
        <v>32</v>
      </c>
      <c r="I185" t="s">
        <v>45</v>
      </c>
      <c r="J185" t="s">
        <v>54</v>
      </c>
      <c r="K185" t="s">
        <v>56</v>
      </c>
      <c r="L185" t="s">
        <v>61</v>
      </c>
      <c r="M185" t="s">
        <v>148</v>
      </c>
      <c r="N185" t="s">
        <v>168</v>
      </c>
      <c r="O185" t="b">
        <v>0</v>
      </c>
      <c r="P185" t="s">
        <v>68</v>
      </c>
      <c r="Q185" t="s">
        <v>91</v>
      </c>
      <c r="R185" t="s">
        <v>120</v>
      </c>
      <c r="S185" s="64" t="s">
        <v>28</v>
      </c>
      <c r="T185">
        <v>1</v>
      </c>
      <c r="U185" s="6">
        <v>29</v>
      </c>
      <c r="V185" s="7">
        <v>20</v>
      </c>
      <c r="W185" s="8">
        <v>5</v>
      </c>
      <c r="X185" s="6">
        <v>21</v>
      </c>
      <c r="Y185" s="7">
        <v>15</v>
      </c>
      <c r="Z185" s="8">
        <v>4</v>
      </c>
      <c r="AA185" s="6">
        <v>21</v>
      </c>
      <c r="AB185" s="7">
        <v>15</v>
      </c>
      <c r="AC185" s="8">
        <v>5</v>
      </c>
      <c r="AD185" s="6">
        <v>11</v>
      </c>
      <c r="AE185" s="7">
        <v>8</v>
      </c>
      <c r="AF185" s="8">
        <v>3</v>
      </c>
      <c r="AG185">
        <v>31</v>
      </c>
      <c r="AH185" s="35">
        <f t="shared" si="16"/>
        <v>2</v>
      </c>
      <c r="AI185" s="36">
        <f t="shared" si="17"/>
        <v>6.8965517241379226E-2</v>
      </c>
      <c r="AJ185" s="37">
        <f t="shared" si="18"/>
        <v>10</v>
      </c>
      <c r="AK185" s="38">
        <f t="shared" si="19"/>
        <v>0.47619047619047628</v>
      </c>
      <c r="AL185" s="35">
        <f t="shared" si="20"/>
        <v>10</v>
      </c>
      <c r="AM185" s="36">
        <f t="shared" si="21"/>
        <v>0.47619047619047628</v>
      </c>
      <c r="AN185" s="39">
        <f t="shared" si="22"/>
        <v>20</v>
      </c>
      <c r="AO185" s="36">
        <f t="shared" si="23"/>
        <v>1.8181818181818183</v>
      </c>
    </row>
    <row r="186" spans="1:41" x14ac:dyDescent="0.25">
      <c r="A186">
        <v>230933</v>
      </c>
      <c r="B186" t="b">
        <v>0</v>
      </c>
      <c r="C186">
        <v>5163904</v>
      </c>
      <c r="D186">
        <v>2024</v>
      </c>
      <c r="E186">
        <v>3.97</v>
      </c>
      <c r="F186" t="s">
        <v>10</v>
      </c>
      <c r="G186" t="s">
        <v>23</v>
      </c>
      <c r="H186" t="s">
        <v>32</v>
      </c>
      <c r="I186" t="s">
        <v>45</v>
      </c>
      <c r="J186" t="s">
        <v>54</v>
      </c>
      <c r="K186" t="s">
        <v>56</v>
      </c>
      <c r="L186" t="s">
        <v>61</v>
      </c>
      <c r="M186" t="s">
        <v>148</v>
      </c>
      <c r="N186" t="s">
        <v>166</v>
      </c>
      <c r="O186" t="b">
        <v>0</v>
      </c>
      <c r="P186" t="s">
        <v>62</v>
      </c>
      <c r="Q186" t="s">
        <v>62</v>
      </c>
      <c r="R186" t="s">
        <v>114</v>
      </c>
      <c r="S186" s="64">
        <v>0</v>
      </c>
      <c r="T186">
        <v>1</v>
      </c>
      <c r="U186" s="6">
        <v>22</v>
      </c>
      <c r="V186" s="7">
        <v>15</v>
      </c>
      <c r="W186" s="8">
        <v>4</v>
      </c>
      <c r="X186" s="6">
        <v>13</v>
      </c>
      <c r="Y186" s="7">
        <v>9</v>
      </c>
      <c r="Z186" s="8">
        <v>3</v>
      </c>
      <c r="AA186" s="6">
        <v>21</v>
      </c>
      <c r="AB186" s="7">
        <v>15</v>
      </c>
      <c r="AC186" s="8">
        <v>5</v>
      </c>
      <c r="AD186" s="6">
        <v>8</v>
      </c>
      <c r="AE186" s="7">
        <v>6</v>
      </c>
      <c r="AF186" s="8">
        <v>2</v>
      </c>
      <c r="AG186">
        <v>62</v>
      </c>
      <c r="AH186" s="35">
        <f t="shared" si="16"/>
        <v>40</v>
      </c>
      <c r="AI186" s="36">
        <f t="shared" si="17"/>
        <v>1.8181818181818183</v>
      </c>
      <c r="AJ186" s="37">
        <f t="shared" si="18"/>
        <v>49</v>
      </c>
      <c r="AK186" s="38">
        <f t="shared" si="19"/>
        <v>3.7692307692307692</v>
      </c>
      <c r="AL186" s="35">
        <f t="shared" si="20"/>
        <v>41</v>
      </c>
      <c r="AM186" s="36">
        <f t="shared" si="21"/>
        <v>1.9523809523809526</v>
      </c>
      <c r="AN186" s="39">
        <f t="shared" si="22"/>
        <v>54</v>
      </c>
      <c r="AO186" s="36">
        <f t="shared" si="23"/>
        <v>6.75</v>
      </c>
    </row>
    <row r="187" spans="1:41" x14ac:dyDescent="0.25">
      <c r="A187">
        <v>230933</v>
      </c>
      <c r="B187" t="b">
        <v>0</v>
      </c>
      <c r="C187">
        <v>5163904</v>
      </c>
      <c r="D187">
        <v>2024</v>
      </c>
      <c r="E187">
        <v>3.97</v>
      </c>
      <c r="F187" t="s">
        <v>10</v>
      </c>
      <c r="G187" t="s">
        <v>23</v>
      </c>
      <c r="H187" t="s">
        <v>32</v>
      </c>
      <c r="I187" t="s">
        <v>45</v>
      </c>
      <c r="J187" t="s">
        <v>54</v>
      </c>
      <c r="K187" t="s">
        <v>56</v>
      </c>
      <c r="L187" t="s">
        <v>61</v>
      </c>
      <c r="M187" t="s">
        <v>148</v>
      </c>
      <c r="N187" t="s">
        <v>166</v>
      </c>
      <c r="O187" t="b">
        <v>0</v>
      </c>
      <c r="P187" t="s">
        <v>69</v>
      </c>
      <c r="Q187" t="s">
        <v>92</v>
      </c>
      <c r="R187" t="s">
        <v>121</v>
      </c>
      <c r="S187" s="64" t="s">
        <v>28</v>
      </c>
      <c r="T187">
        <v>1</v>
      </c>
      <c r="U187" s="6">
        <v>22</v>
      </c>
      <c r="V187" s="7">
        <v>15</v>
      </c>
      <c r="W187" s="8">
        <v>4</v>
      </c>
      <c r="X187" s="6">
        <v>13</v>
      </c>
      <c r="Y187" s="7">
        <v>9</v>
      </c>
      <c r="Z187" s="8">
        <v>3</v>
      </c>
      <c r="AA187" s="6">
        <v>21</v>
      </c>
      <c r="AB187" s="7">
        <v>15</v>
      </c>
      <c r="AC187" s="8">
        <v>5</v>
      </c>
      <c r="AD187" s="6">
        <v>8</v>
      </c>
      <c r="AE187" s="7">
        <v>6</v>
      </c>
      <c r="AF187" s="8">
        <v>2</v>
      </c>
      <c r="AG187">
        <v>62</v>
      </c>
      <c r="AH187" s="35">
        <f t="shared" si="16"/>
        <v>40</v>
      </c>
      <c r="AI187" s="36">
        <f t="shared" si="17"/>
        <v>1.8181818181818183</v>
      </c>
      <c r="AJ187" s="37">
        <f t="shared" si="18"/>
        <v>49</v>
      </c>
      <c r="AK187" s="38">
        <f t="shared" si="19"/>
        <v>3.7692307692307692</v>
      </c>
      <c r="AL187" s="35">
        <f t="shared" si="20"/>
        <v>41</v>
      </c>
      <c r="AM187" s="36">
        <f t="shared" si="21"/>
        <v>1.9523809523809526</v>
      </c>
      <c r="AN187" s="39">
        <f t="shared" si="22"/>
        <v>54</v>
      </c>
      <c r="AO187" s="36">
        <f t="shared" si="23"/>
        <v>6.75</v>
      </c>
    </row>
    <row r="188" spans="1:41" x14ac:dyDescent="0.25">
      <c r="A188">
        <v>230933</v>
      </c>
      <c r="B188" t="b">
        <v>0</v>
      </c>
      <c r="C188">
        <v>5163904</v>
      </c>
      <c r="D188">
        <v>2024</v>
      </c>
      <c r="E188">
        <v>3.97</v>
      </c>
      <c r="F188" t="s">
        <v>10</v>
      </c>
      <c r="G188" t="s">
        <v>23</v>
      </c>
      <c r="H188" t="s">
        <v>32</v>
      </c>
      <c r="I188" t="s">
        <v>45</v>
      </c>
      <c r="J188" t="s">
        <v>54</v>
      </c>
      <c r="K188" t="s">
        <v>56</v>
      </c>
      <c r="L188" t="s">
        <v>61</v>
      </c>
      <c r="M188" t="s">
        <v>148</v>
      </c>
      <c r="N188" t="s">
        <v>166</v>
      </c>
      <c r="O188" t="b">
        <v>0</v>
      </c>
      <c r="P188" t="s">
        <v>73</v>
      </c>
      <c r="Q188" t="s">
        <v>96</v>
      </c>
      <c r="R188" t="s">
        <v>125</v>
      </c>
      <c r="S188" s="64" t="s">
        <v>28</v>
      </c>
      <c r="T188">
        <v>1</v>
      </c>
      <c r="U188" s="6">
        <v>22</v>
      </c>
      <c r="V188" s="7">
        <v>15</v>
      </c>
      <c r="W188" s="8">
        <v>4</v>
      </c>
      <c r="X188" s="6">
        <v>13</v>
      </c>
      <c r="Y188" s="7">
        <v>9</v>
      </c>
      <c r="Z188" s="8">
        <v>3</v>
      </c>
      <c r="AA188" s="6">
        <v>21</v>
      </c>
      <c r="AB188" s="7">
        <v>15</v>
      </c>
      <c r="AC188" s="8">
        <v>5</v>
      </c>
      <c r="AD188" s="6">
        <v>8</v>
      </c>
      <c r="AE188" s="7">
        <v>6</v>
      </c>
      <c r="AF188" s="8">
        <v>2</v>
      </c>
      <c r="AG188">
        <v>62</v>
      </c>
      <c r="AH188" s="35">
        <f t="shared" si="16"/>
        <v>40</v>
      </c>
      <c r="AI188" s="36">
        <f t="shared" si="17"/>
        <v>1.8181818181818183</v>
      </c>
      <c r="AJ188" s="37">
        <f t="shared" si="18"/>
        <v>49</v>
      </c>
      <c r="AK188" s="38">
        <f t="shared" si="19"/>
        <v>3.7692307692307692</v>
      </c>
      <c r="AL188" s="35">
        <f t="shared" si="20"/>
        <v>41</v>
      </c>
      <c r="AM188" s="36">
        <f t="shared" si="21"/>
        <v>1.9523809523809526</v>
      </c>
      <c r="AN188" s="39">
        <f t="shared" si="22"/>
        <v>54</v>
      </c>
      <c r="AO188" s="36">
        <f t="shared" si="23"/>
        <v>6.75</v>
      </c>
    </row>
    <row r="189" spans="1:41" x14ac:dyDescent="0.25">
      <c r="A189">
        <v>230933</v>
      </c>
      <c r="B189" t="b">
        <v>0</v>
      </c>
      <c r="C189">
        <v>5163904</v>
      </c>
      <c r="D189">
        <v>2024</v>
      </c>
      <c r="E189">
        <v>3.97</v>
      </c>
      <c r="F189" t="s">
        <v>10</v>
      </c>
      <c r="G189" t="s">
        <v>23</v>
      </c>
      <c r="H189" t="s">
        <v>32</v>
      </c>
      <c r="I189" t="s">
        <v>45</v>
      </c>
      <c r="J189" t="s">
        <v>54</v>
      </c>
      <c r="K189" t="s">
        <v>56</v>
      </c>
      <c r="L189" t="s">
        <v>61</v>
      </c>
      <c r="M189" t="s">
        <v>148</v>
      </c>
      <c r="N189" t="s">
        <v>166</v>
      </c>
      <c r="O189" t="b">
        <v>0</v>
      </c>
      <c r="P189" t="s">
        <v>76</v>
      </c>
      <c r="Q189" t="s">
        <v>99</v>
      </c>
      <c r="R189" t="s">
        <v>128</v>
      </c>
      <c r="S189" s="64">
        <v>0</v>
      </c>
      <c r="T189">
        <v>1</v>
      </c>
      <c r="U189" s="6">
        <v>22</v>
      </c>
      <c r="V189" s="7">
        <v>15</v>
      </c>
      <c r="W189" s="8">
        <v>4</v>
      </c>
      <c r="X189" s="6">
        <v>13</v>
      </c>
      <c r="Y189" s="7">
        <v>9</v>
      </c>
      <c r="Z189" s="8">
        <v>3</v>
      </c>
      <c r="AA189" s="6">
        <v>21</v>
      </c>
      <c r="AB189" s="7">
        <v>15</v>
      </c>
      <c r="AC189" s="8">
        <v>5</v>
      </c>
      <c r="AD189" s="6">
        <v>8</v>
      </c>
      <c r="AE189" s="7">
        <v>6</v>
      </c>
      <c r="AF189" s="8">
        <v>2</v>
      </c>
      <c r="AG189">
        <v>62</v>
      </c>
      <c r="AH189" s="35">
        <f t="shared" si="16"/>
        <v>40</v>
      </c>
      <c r="AI189" s="36">
        <f t="shared" si="17"/>
        <v>1.8181818181818183</v>
      </c>
      <c r="AJ189" s="37">
        <f t="shared" si="18"/>
        <v>49</v>
      </c>
      <c r="AK189" s="38">
        <f t="shared" si="19"/>
        <v>3.7692307692307692</v>
      </c>
      <c r="AL189" s="35">
        <f t="shared" si="20"/>
        <v>41</v>
      </c>
      <c r="AM189" s="36">
        <f t="shared" si="21"/>
        <v>1.9523809523809526</v>
      </c>
      <c r="AN189" s="39">
        <f t="shared" si="22"/>
        <v>54</v>
      </c>
      <c r="AO189" s="36">
        <f t="shared" si="23"/>
        <v>6.75</v>
      </c>
    </row>
    <row r="190" spans="1:41" x14ac:dyDescent="0.25">
      <c r="A190">
        <v>230933</v>
      </c>
      <c r="B190" t="b">
        <v>0</v>
      </c>
      <c r="C190">
        <v>5163904</v>
      </c>
      <c r="D190">
        <v>2024</v>
      </c>
      <c r="E190">
        <v>3.97</v>
      </c>
      <c r="F190" t="s">
        <v>10</v>
      </c>
      <c r="G190" t="s">
        <v>23</v>
      </c>
      <c r="H190" t="s">
        <v>32</v>
      </c>
      <c r="I190" t="s">
        <v>45</v>
      </c>
      <c r="J190" t="s">
        <v>54</v>
      </c>
      <c r="K190" t="s">
        <v>56</v>
      </c>
      <c r="L190" t="s">
        <v>61</v>
      </c>
      <c r="M190" t="s">
        <v>148</v>
      </c>
      <c r="N190" t="s">
        <v>166</v>
      </c>
      <c r="O190" t="b">
        <v>0</v>
      </c>
      <c r="P190" t="s">
        <v>65</v>
      </c>
      <c r="Q190" t="s">
        <v>88</v>
      </c>
      <c r="R190" t="s">
        <v>117</v>
      </c>
      <c r="S190" s="64" t="s">
        <v>28</v>
      </c>
      <c r="T190">
        <v>1</v>
      </c>
      <c r="U190" s="6">
        <v>22</v>
      </c>
      <c r="V190" s="7">
        <v>15</v>
      </c>
      <c r="W190" s="8">
        <v>4</v>
      </c>
      <c r="X190" s="6">
        <v>13</v>
      </c>
      <c r="Y190" s="7">
        <v>9</v>
      </c>
      <c r="Z190" s="8">
        <v>3</v>
      </c>
      <c r="AA190" s="6">
        <v>21</v>
      </c>
      <c r="AB190" s="7">
        <v>15</v>
      </c>
      <c r="AC190" s="8">
        <v>5</v>
      </c>
      <c r="AD190" s="6">
        <v>8</v>
      </c>
      <c r="AE190" s="7">
        <v>6</v>
      </c>
      <c r="AF190" s="8">
        <v>2</v>
      </c>
      <c r="AG190">
        <v>62</v>
      </c>
      <c r="AH190" s="35">
        <f t="shared" si="16"/>
        <v>40</v>
      </c>
      <c r="AI190" s="36">
        <f t="shared" si="17"/>
        <v>1.8181818181818183</v>
      </c>
      <c r="AJ190" s="37">
        <f t="shared" si="18"/>
        <v>49</v>
      </c>
      <c r="AK190" s="38">
        <f t="shared" si="19"/>
        <v>3.7692307692307692</v>
      </c>
      <c r="AL190" s="35">
        <f t="shared" si="20"/>
        <v>41</v>
      </c>
      <c r="AM190" s="36">
        <f t="shared" si="21"/>
        <v>1.9523809523809526</v>
      </c>
      <c r="AN190" s="39">
        <f t="shared" si="22"/>
        <v>54</v>
      </c>
      <c r="AO190" s="36">
        <f t="shared" si="23"/>
        <v>6.75</v>
      </c>
    </row>
    <row r="191" spans="1:41" x14ac:dyDescent="0.25">
      <c r="A191">
        <v>230933</v>
      </c>
      <c r="B191" t="b">
        <v>0</v>
      </c>
      <c r="C191">
        <v>5163904</v>
      </c>
      <c r="D191">
        <v>2024</v>
      </c>
      <c r="E191">
        <v>3.97</v>
      </c>
      <c r="F191" t="s">
        <v>10</v>
      </c>
      <c r="G191" t="s">
        <v>23</v>
      </c>
      <c r="H191" t="s">
        <v>32</v>
      </c>
      <c r="I191" t="s">
        <v>45</v>
      </c>
      <c r="J191" t="s">
        <v>54</v>
      </c>
      <c r="K191" t="s">
        <v>56</v>
      </c>
      <c r="L191" t="s">
        <v>61</v>
      </c>
      <c r="M191" t="s">
        <v>148</v>
      </c>
      <c r="N191" t="s">
        <v>166</v>
      </c>
      <c r="O191" t="b">
        <v>0</v>
      </c>
      <c r="P191" t="s">
        <v>64</v>
      </c>
      <c r="Q191" t="s">
        <v>87</v>
      </c>
      <c r="R191" t="s">
        <v>116</v>
      </c>
      <c r="S191" s="64" t="s">
        <v>28</v>
      </c>
      <c r="T191">
        <v>1</v>
      </c>
      <c r="U191" s="6">
        <v>22</v>
      </c>
      <c r="V191" s="7">
        <v>15</v>
      </c>
      <c r="W191" s="8">
        <v>4</v>
      </c>
      <c r="X191" s="6">
        <v>13</v>
      </c>
      <c r="Y191" s="7">
        <v>9</v>
      </c>
      <c r="Z191" s="8">
        <v>3</v>
      </c>
      <c r="AA191" s="6">
        <v>21</v>
      </c>
      <c r="AB191" s="7">
        <v>15</v>
      </c>
      <c r="AC191" s="8">
        <v>5</v>
      </c>
      <c r="AD191" s="6">
        <v>8</v>
      </c>
      <c r="AE191" s="7">
        <v>6</v>
      </c>
      <c r="AF191" s="8">
        <v>2</v>
      </c>
      <c r="AG191">
        <v>62</v>
      </c>
      <c r="AH191" s="35">
        <f t="shared" si="16"/>
        <v>40</v>
      </c>
      <c r="AI191" s="36">
        <f t="shared" si="17"/>
        <v>1.8181818181818183</v>
      </c>
      <c r="AJ191" s="37">
        <f t="shared" si="18"/>
        <v>49</v>
      </c>
      <c r="AK191" s="38">
        <f t="shared" si="19"/>
        <v>3.7692307692307692</v>
      </c>
      <c r="AL191" s="35">
        <f t="shared" si="20"/>
        <v>41</v>
      </c>
      <c r="AM191" s="36">
        <f t="shared" si="21"/>
        <v>1.9523809523809526</v>
      </c>
      <c r="AN191" s="39">
        <f t="shared" si="22"/>
        <v>54</v>
      </c>
      <c r="AO191" s="36">
        <f t="shared" si="23"/>
        <v>6.75</v>
      </c>
    </row>
    <row r="192" spans="1:41" x14ac:dyDescent="0.25">
      <c r="A192">
        <v>230934</v>
      </c>
      <c r="B192" t="b">
        <v>0</v>
      </c>
      <c r="C192">
        <v>5163904</v>
      </c>
      <c r="D192">
        <v>2024</v>
      </c>
      <c r="E192">
        <v>3.97</v>
      </c>
      <c r="F192" t="s">
        <v>10</v>
      </c>
      <c r="G192" t="s">
        <v>23</v>
      </c>
      <c r="H192" t="s">
        <v>32</v>
      </c>
      <c r="I192" t="s">
        <v>45</v>
      </c>
      <c r="J192" t="s">
        <v>54</v>
      </c>
      <c r="K192" t="s">
        <v>56</v>
      </c>
      <c r="L192" t="s">
        <v>61</v>
      </c>
      <c r="M192" t="s">
        <v>148</v>
      </c>
      <c r="N192" t="s">
        <v>166</v>
      </c>
      <c r="O192" t="b">
        <v>0</v>
      </c>
      <c r="P192" t="s">
        <v>62</v>
      </c>
      <c r="Q192" t="s">
        <v>62</v>
      </c>
      <c r="R192" t="s">
        <v>114</v>
      </c>
      <c r="S192" s="64">
        <v>0</v>
      </c>
      <c r="T192">
        <v>1</v>
      </c>
      <c r="U192" s="6">
        <v>22</v>
      </c>
      <c r="V192" s="7">
        <v>15</v>
      </c>
      <c r="W192" s="8">
        <v>4</v>
      </c>
      <c r="X192" s="6">
        <v>13</v>
      </c>
      <c r="Y192" s="7">
        <v>9</v>
      </c>
      <c r="Z192" s="8">
        <v>3</v>
      </c>
      <c r="AA192" s="6">
        <v>21</v>
      </c>
      <c r="AB192" s="7">
        <v>15</v>
      </c>
      <c r="AC192" s="8">
        <v>5</v>
      </c>
      <c r="AD192" s="6">
        <v>8</v>
      </c>
      <c r="AE192" s="7">
        <v>6</v>
      </c>
      <c r="AF192" s="8">
        <v>2</v>
      </c>
      <c r="AG192">
        <v>25</v>
      </c>
      <c r="AH192" s="35">
        <f t="shared" si="16"/>
        <v>3</v>
      </c>
      <c r="AI192" s="36">
        <f t="shared" si="17"/>
        <v>0.13636363636363646</v>
      </c>
      <c r="AJ192" s="37">
        <f t="shared" si="18"/>
        <v>12</v>
      </c>
      <c r="AK192" s="38">
        <f t="shared" si="19"/>
        <v>0.92307692307692313</v>
      </c>
      <c r="AL192" s="35">
        <f t="shared" si="20"/>
        <v>4</v>
      </c>
      <c r="AM192" s="36">
        <f t="shared" si="21"/>
        <v>0.19047619047619047</v>
      </c>
      <c r="AN192" s="39">
        <f t="shared" si="22"/>
        <v>17</v>
      </c>
      <c r="AO192" s="36">
        <f t="shared" si="23"/>
        <v>2.125</v>
      </c>
    </row>
    <row r="193" spans="1:41" x14ac:dyDescent="0.25">
      <c r="A193">
        <v>230935</v>
      </c>
      <c r="B193" t="b">
        <v>0</v>
      </c>
      <c r="C193">
        <v>5163904</v>
      </c>
      <c r="D193">
        <v>2024</v>
      </c>
      <c r="E193">
        <v>3.97</v>
      </c>
      <c r="F193" t="s">
        <v>10</v>
      </c>
      <c r="G193" t="s">
        <v>23</v>
      </c>
      <c r="H193" t="s">
        <v>32</v>
      </c>
      <c r="I193" t="s">
        <v>45</v>
      </c>
      <c r="J193" t="s">
        <v>54</v>
      </c>
      <c r="K193" t="s">
        <v>56</v>
      </c>
      <c r="L193" t="s">
        <v>61</v>
      </c>
      <c r="M193" t="s">
        <v>148</v>
      </c>
      <c r="N193" t="s">
        <v>166</v>
      </c>
      <c r="O193" t="b">
        <v>0</v>
      </c>
      <c r="P193" t="s">
        <v>62</v>
      </c>
      <c r="Q193" t="s">
        <v>62</v>
      </c>
      <c r="R193" t="s">
        <v>114</v>
      </c>
      <c r="S193" s="64">
        <v>0</v>
      </c>
      <c r="T193">
        <v>1</v>
      </c>
      <c r="U193" s="6">
        <v>22</v>
      </c>
      <c r="V193" s="7">
        <v>15</v>
      </c>
      <c r="W193" s="8">
        <v>4</v>
      </c>
      <c r="X193" s="6">
        <v>13</v>
      </c>
      <c r="Y193" s="7">
        <v>9</v>
      </c>
      <c r="Z193" s="8">
        <v>3</v>
      </c>
      <c r="AA193" s="6">
        <v>21</v>
      </c>
      <c r="AB193" s="7">
        <v>15</v>
      </c>
      <c r="AC193" s="8">
        <v>5</v>
      </c>
      <c r="AD193" s="6">
        <v>8</v>
      </c>
      <c r="AE193" s="7">
        <v>6</v>
      </c>
      <c r="AF193" s="8">
        <v>2</v>
      </c>
      <c r="AG193">
        <v>9</v>
      </c>
      <c r="AH193" s="35">
        <f t="shared" si="16"/>
        <v>-13</v>
      </c>
      <c r="AI193" s="36">
        <f t="shared" si="17"/>
        <v>0.59090909090909083</v>
      </c>
      <c r="AJ193" s="37">
        <f t="shared" si="18"/>
        <v>-4</v>
      </c>
      <c r="AK193" s="38">
        <f t="shared" si="19"/>
        <v>0.30769230769230771</v>
      </c>
      <c r="AL193" s="35">
        <f t="shared" si="20"/>
        <v>-12</v>
      </c>
      <c r="AM193" s="36">
        <f t="shared" si="21"/>
        <v>0.5714285714285714</v>
      </c>
      <c r="AN193" s="39">
        <f t="shared" si="22"/>
        <v>1</v>
      </c>
      <c r="AO193" s="36">
        <f t="shared" si="23"/>
        <v>0.125</v>
      </c>
    </row>
    <row r="194" spans="1:41" x14ac:dyDescent="0.25">
      <c r="A194">
        <v>230935</v>
      </c>
      <c r="B194" t="b">
        <v>0</v>
      </c>
      <c r="C194">
        <v>5163904</v>
      </c>
      <c r="D194">
        <v>2024</v>
      </c>
      <c r="E194">
        <v>3.97</v>
      </c>
      <c r="F194" t="s">
        <v>10</v>
      </c>
      <c r="G194" t="s">
        <v>23</v>
      </c>
      <c r="H194" t="s">
        <v>32</v>
      </c>
      <c r="I194" t="s">
        <v>45</v>
      </c>
      <c r="J194" t="s">
        <v>54</v>
      </c>
      <c r="K194" t="s">
        <v>56</v>
      </c>
      <c r="L194" t="s">
        <v>61</v>
      </c>
      <c r="M194" t="s">
        <v>148</v>
      </c>
      <c r="N194" t="s">
        <v>166</v>
      </c>
      <c r="O194" t="b">
        <v>0</v>
      </c>
      <c r="P194" t="s">
        <v>77</v>
      </c>
      <c r="Q194" t="s">
        <v>101</v>
      </c>
      <c r="R194" t="s">
        <v>130</v>
      </c>
      <c r="S194" s="64" t="s">
        <v>21</v>
      </c>
      <c r="T194">
        <v>1</v>
      </c>
      <c r="U194" s="6">
        <v>22</v>
      </c>
      <c r="V194" s="7">
        <v>15</v>
      </c>
      <c r="W194" s="8">
        <v>4</v>
      </c>
      <c r="X194" s="6">
        <v>13</v>
      </c>
      <c r="Y194" s="7">
        <v>9</v>
      </c>
      <c r="Z194" s="8">
        <v>3</v>
      </c>
      <c r="AA194" s="6">
        <v>21</v>
      </c>
      <c r="AB194" s="7">
        <v>15</v>
      </c>
      <c r="AC194" s="8">
        <v>5</v>
      </c>
      <c r="AD194" s="6">
        <v>8</v>
      </c>
      <c r="AE194" s="7">
        <v>6</v>
      </c>
      <c r="AF194" s="8">
        <v>2</v>
      </c>
      <c r="AG194">
        <v>9</v>
      </c>
      <c r="AH194" s="35">
        <f t="shared" si="16"/>
        <v>-13</v>
      </c>
      <c r="AI194" s="36">
        <f t="shared" si="17"/>
        <v>0.59090909090909083</v>
      </c>
      <c r="AJ194" s="37">
        <f t="shared" si="18"/>
        <v>-4</v>
      </c>
      <c r="AK194" s="38">
        <f t="shared" si="19"/>
        <v>0.30769230769230771</v>
      </c>
      <c r="AL194" s="35">
        <f t="shared" si="20"/>
        <v>-12</v>
      </c>
      <c r="AM194" s="36">
        <f t="shared" si="21"/>
        <v>0.5714285714285714</v>
      </c>
      <c r="AN194" s="39">
        <f t="shared" si="22"/>
        <v>1</v>
      </c>
      <c r="AO194" s="36">
        <f t="shared" si="23"/>
        <v>0.125</v>
      </c>
    </row>
    <row r="195" spans="1:41" x14ac:dyDescent="0.25">
      <c r="A195">
        <v>230936</v>
      </c>
      <c r="B195" t="b">
        <v>0</v>
      </c>
      <c r="C195">
        <v>6928453</v>
      </c>
      <c r="D195">
        <v>2024</v>
      </c>
      <c r="E195">
        <v>5.33</v>
      </c>
      <c r="F195" t="s">
        <v>10</v>
      </c>
      <c r="G195" t="s">
        <v>19</v>
      </c>
      <c r="H195" t="s">
        <v>32</v>
      </c>
      <c r="I195" t="s">
        <v>45</v>
      </c>
      <c r="J195" t="s">
        <v>54</v>
      </c>
      <c r="K195" t="s">
        <v>56</v>
      </c>
      <c r="L195" t="s">
        <v>61</v>
      </c>
      <c r="M195" t="s">
        <v>148</v>
      </c>
      <c r="N195" t="s">
        <v>160</v>
      </c>
      <c r="O195" t="b">
        <v>0</v>
      </c>
      <c r="P195" t="s">
        <v>62</v>
      </c>
      <c r="Q195" t="s">
        <v>62</v>
      </c>
      <c r="R195" t="s">
        <v>114</v>
      </c>
      <c r="S195" s="64">
        <v>0</v>
      </c>
      <c r="T195">
        <v>1</v>
      </c>
      <c r="U195" s="6">
        <v>39</v>
      </c>
      <c r="V195" s="7">
        <v>26</v>
      </c>
      <c r="W195" s="8">
        <v>7</v>
      </c>
      <c r="X195" s="6">
        <v>29</v>
      </c>
      <c r="Y195" s="7">
        <v>20</v>
      </c>
      <c r="Z195" s="8">
        <v>6</v>
      </c>
      <c r="AA195" s="6">
        <v>25</v>
      </c>
      <c r="AB195" s="7">
        <v>18</v>
      </c>
      <c r="AC195" s="8">
        <v>6</v>
      </c>
      <c r="AD195" s="6">
        <v>14</v>
      </c>
      <c r="AE195" s="7">
        <v>10</v>
      </c>
      <c r="AF195" s="8">
        <v>4</v>
      </c>
      <c r="AG195">
        <v>40</v>
      </c>
      <c r="AH195" s="35">
        <f t="shared" si="16"/>
        <v>1</v>
      </c>
      <c r="AI195" s="36">
        <f t="shared" si="17"/>
        <v>2.564102564102555E-2</v>
      </c>
      <c r="AJ195" s="37">
        <f t="shared" si="18"/>
        <v>11</v>
      </c>
      <c r="AK195" s="38">
        <f t="shared" si="19"/>
        <v>0.3793103448275863</v>
      </c>
      <c r="AL195" s="35">
        <f t="shared" si="20"/>
        <v>15</v>
      </c>
      <c r="AM195" s="36">
        <f t="shared" si="21"/>
        <v>0.60000000000000009</v>
      </c>
      <c r="AN195" s="39">
        <f t="shared" si="22"/>
        <v>26</v>
      </c>
      <c r="AO195" s="36">
        <f t="shared" si="23"/>
        <v>1.8571428571428572</v>
      </c>
    </row>
    <row r="196" spans="1:41" x14ac:dyDescent="0.25">
      <c r="A196">
        <v>230937</v>
      </c>
      <c r="B196" t="b">
        <v>0</v>
      </c>
      <c r="C196">
        <v>5163904</v>
      </c>
      <c r="D196">
        <v>2024</v>
      </c>
      <c r="E196">
        <v>3.97</v>
      </c>
      <c r="F196" t="s">
        <v>10</v>
      </c>
      <c r="G196" t="s">
        <v>23</v>
      </c>
      <c r="H196" t="s">
        <v>32</v>
      </c>
      <c r="I196" t="s">
        <v>45</v>
      </c>
      <c r="J196" t="s">
        <v>54</v>
      </c>
      <c r="K196" t="s">
        <v>56</v>
      </c>
      <c r="L196" t="s">
        <v>61</v>
      </c>
      <c r="M196" t="s">
        <v>148</v>
      </c>
      <c r="N196" t="s">
        <v>166</v>
      </c>
      <c r="O196" t="b">
        <v>0</v>
      </c>
      <c r="P196" t="s">
        <v>62</v>
      </c>
      <c r="Q196" t="s">
        <v>62</v>
      </c>
      <c r="R196" t="s">
        <v>114</v>
      </c>
      <c r="S196" s="64">
        <v>0</v>
      </c>
      <c r="T196">
        <v>1</v>
      </c>
      <c r="U196" s="6">
        <v>22</v>
      </c>
      <c r="V196" s="7">
        <v>15</v>
      </c>
      <c r="W196" s="8">
        <v>4</v>
      </c>
      <c r="X196" s="6">
        <v>13</v>
      </c>
      <c r="Y196" s="7">
        <v>9</v>
      </c>
      <c r="Z196" s="8">
        <v>3</v>
      </c>
      <c r="AA196" s="6">
        <v>21</v>
      </c>
      <c r="AB196" s="7">
        <v>15</v>
      </c>
      <c r="AC196" s="8">
        <v>5</v>
      </c>
      <c r="AD196" s="6">
        <v>8</v>
      </c>
      <c r="AE196" s="7">
        <v>6</v>
      </c>
      <c r="AF196" s="8">
        <v>2</v>
      </c>
      <c r="AG196">
        <v>34</v>
      </c>
      <c r="AH196" s="35">
        <f t="shared" ref="AH196:AH259" si="24">AG196-U196</f>
        <v>12</v>
      </c>
      <c r="AI196" s="36">
        <f t="shared" ref="AI196:AI259" si="25">ABS(1 - (AG196/U196))</f>
        <v>0.54545454545454541</v>
      </c>
      <c r="AJ196" s="37">
        <f t="shared" ref="AJ196:AJ259" si="26">AG196-X196</f>
        <v>21</v>
      </c>
      <c r="AK196" s="38">
        <f t="shared" ref="AK196:AK259" si="27">ABS(1 - (AG196/X196))</f>
        <v>1.6153846153846154</v>
      </c>
      <c r="AL196" s="35">
        <f t="shared" ref="AL196:AL259" si="28">AG196-AA196</f>
        <v>13</v>
      </c>
      <c r="AM196" s="36">
        <f t="shared" ref="AM196:AM259" si="29">ABS(1 - (AG196/AA196))</f>
        <v>0.61904761904761907</v>
      </c>
      <c r="AN196" s="39">
        <f t="shared" ref="AN196:AN259" si="30">AG196-AD196</f>
        <v>26</v>
      </c>
      <c r="AO196" s="36">
        <f t="shared" ref="AO196:AO259" si="31">ABS(1 - (AG196/AD196))</f>
        <v>3.25</v>
      </c>
    </row>
    <row r="197" spans="1:41" x14ac:dyDescent="0.25">
      <c r="A197">
        <v>230938</v>
      </c>
      <c r="B197" t="b">
        <v>0</v>
      </c>
      <c r="C197">
        <v>3147287</v>
      </c>
      <c r="D197">
        <v>2024</v>
      </c>
      <c r="E197">
        <v>2.42</v>
      </c>
      <c r="F197" t="s">
        <v>11</v>
      </c>
      <c r="G197" t="s">
        <v>22</v>
      </c>
      <c r="H197" t="s">
        <v>37</v>
      </c>
      <c r="I197" t="s">
        <v>45</v>
      </c>
      <c r="J197" t="s">
        <v>54</v>
      </c>
      <c r="K197" t="s">
        <v>56</v>
      </c>
      <c r="L197" t="s">
        <v>61</v>
      </c>
      <c r="M197" t="s">
        <v>152</v>
      </c>
      <c r="N197" t="s">
        <v>163</v>
      </c>
      <c r="O197" t="b">
        <v>0</v>
      </c>
      <c r="P197" t="s">
        <v>73</v>
      </c>
      <c r="Q197" t="s">
        <v>96</v>
      </c>
      <c r="R197" t="s">
        <v>125</v>
      </c>
      <c r="S197" s="64" t="s">
        <v>28</v>
      </c>
      <c r="T197">
        <v>1</v>
      </c>
      <c r="U197" s="6">
        <v>33</v>
      </c>
      <c r="V197" s="7">
        <v>22</v>
      </c>
      <c r="W197" s="8">
        <v>6</v>
      </c>
      <c r="X197" s="6">
        <v>35</v>
      </c>
      <c r="Y197" s="7">
        <v>24</v>
      </c>
      <c r="Z197" s="8">
        <v>7</v>
      </c>
      <c r="AA197" s="6">
        <v>52</v>
      </c>
      <c r="AB197" s="7">
        <v>37</v>
      </c>
      <c r="AC197" s="8">
        <v>13</v>
      </c>
      <c r="AD197" s="6">
        <v>27</v>
      </c>
      <c r="AE197" s="7">
        <v>19</v>
      </c>
      <c r="AF197" s="8">
        <v>7</v>
      </c>
      <c r="AG197">
        <v>264</v>
      </c>
      <c r="AH197" s="35">
        <f t="shared" si="24"/>
        <v>231</v>
      </c>
      <c r="AI197" s="36">
        <f t="shared" si="25"/>
        <v>7</v>
      </c>
      <c r="AJ197" s="37">
        <f t="shared" si="26"/>
        <v>229</v>
      </c>
      <c r="AK197" s="38">
        <f t="shared" si="27"/>
        <v>6.5428571428571427</v>
      </c>
      <c r="AL197" s="35">
        <f t="shared" si="28"/>
        <v>212</v>
      </c>
      <c r="AM197" s="36">
        <f t="shared" si="29"/>
        <v>4.0769230769230766</v>
      </c>
      <c r="AN197" s="39">
        <f t="shared" si="30"/>
        <v>237</v>
      </c>
      <c r="AO197" s="36">
        <f t="shared" si="31"/>
        <v>8.7777777777777786</v>
      </c>
    </row>
    <row r="198" spans="1:41" x14ac:dyDescent="0.25">
      <c r="A198">
        <v>230939</v>
      </c>
      <c r="B198" t="b">
        <v>0</v>
      </c>
      <c r="C198">
        <v>11284768</v>
      </c>
      <c r="D198">
        <v>2024</v>
      </c>
      <c r="E198">
        <v>8.68</v>
      </c>
      <c r="F198" t="s">
        <v>10</v>
      </c>
      <c r="G198" t="s">
        <v>25</v>
      </c>
      <c r="H198" t="s">
        <v>32</v>
      </c>
      <c r="I198" t="s">
        <v>45</v>
      </c>
      <c r="J198" t="s">
        <v>54</v>
      </c>
      <c r="K198" t="s">
        <v>56</v>
      </c>
      <c r="L198" t="s">
        <v>61</v>
      </c>
      <c r="M198" t="s">
        <v>148</v>
      </c>
      <c r="N198" t="s">
        <v>171</v>
      </c>
      <c r="O198" t="b">
        <v>0</v>
      </c>
      <c r="P198" t="s">
        <v>62</v>
      </c>
      <c r="Q198" t="s">
        <v>62</v>
      </c>
      <c r="R198" t="s">
        <v>114</v>
      </c>
      <c r="S198" s="64">
        <v>0</v>
      </c>
      <c r="T198">
        <v>1</v>
      </c>
      <c r="U198" s="6">
        <v>89</v>
      </c>
      <c r="V198" s="7">
        <v>60</v>
      </c>
      <c r="W198" s="8">
        <v>15</v>
      </c>
      <c r="X198" s="6">
        <v>60</v>
      </c>
      <c r="Y198" s="7">
        <v>42</v>
      </c>
      <c r="Z198" s="8">
        <v>13</v>
      </c>
      <c r="AA198" s="6">
        <v>74</v>
      </c>
      <c r="AB198" s="7">
        <v>53</v>
      </c>
      <c r="AC198" s="8">
        <v>19</v>
      </c>
      <c r="AD198" s="6">
        <v>61</v>
      </c>
      <c r="AE198" s="7">
        <v>44</v>
      </c>
      <c r="AF198" s="8">
        <v>16</v>
      </c>
      <c r="AG198">
        <v>287</v>
      </c>
      <c r="AH198" s="35">
        <f t="shared" si="24"/>
        <v>198</v>
      </c>
      <c r="AI198" s="36">
        <f t="shared" si="25"/>
        <v>2.2247191011235956</v>
      </c>
      <c r="AJ198" s="37">
        <f t="shared" si="26"/>
        <v>227</v>
      </c>
      <c r="AK198" s="38">
        <f t="shared" si="27"/>
        <v>3.7833333333333332</v>
      </c>
      <c r="AL198" s="35">
        <f t="shared" si="28"/>
        <v>213</v>
      </c>
      <c r="AM198" s="36">
        <f t="shared" si="29"/>
        <v>2.8783783783783785</v>
      </c>
      <c r="AN198" s="39">
        <f t="shared" si="30"/>
        <v>226</v>
      </c>
      <c r="AO198" s="36">
        <f t="shared" si="31"/>
        <v>3.7049180327868854</v>
      </c>
    </row>
    <row r="199" spans="1:41" x14ac:dyDescent="0.25">
      <c r="A199">
        <v>230940</v>
      </c>
      <c r="B199" t="b">
        <v>0</v>
      </c>
      <c r="C199">
        <v>11284768</v>
      </c>
      <c r="D199">
        <v>2024</v>
      </c>
      <c r="E199">
        <v>8.68</v>
      </c>
      <c r="F199" t="s">
        <v>10</v>
      </c>
      <c r="G199" t="s">
        <v>25</v>
      </c>
      <c r="H199" t="s">
        <v>32</v>
      </c>
      <c r="I199" t="s">
        <v>45</v>
      </c>
      <c r="J199" t="s">
        <v>54</v>
      </c>
      <c r="K199" t="s">
        <v>56</v>
      </c>
      <c r="L199" t="s">
        <v>61</v>
      </c>
      <c r="M199" t="s">
        <v>148</v>
      </c>
      <c r="N199" t="s">
        <v>171</v>
      </c>
      <c r="O199" t="b">
        <v>0</v>
      </c>
      <c r="P199" t="s">
        <v>62</v>
      </c>
      <c r="Q199" t="s">
        <v>62</v>
      </c>
      <c r="R199" t="s">
        <v>114</v>
      </c>
      <c r="S199" s="64">
        <v>0</v>
      </c>
      <c r="T199">
        <v>1</v>
      </c>
      <c r="U199" s="6">
        <v>89</v>
      </c>
      <c r="V199" s="7">
        <v>60</v>
      </c>
      <c r="W199" s="8">
        <v>15</v>
      </c>
      <c r="X199" s="6">
        <v>60</v>
      </c>
      <c r="Y199" s="7">
        <v>42</v>
      </c>
      <c r="Z199" s="8">
        <v>13</v>
      </c>
      <c r="AA199" s="6">
        <v>74</v>
      </c>
      <c r="AB199" s="7">
        <v>53</v>
      </c>
      <c r="AC199" s="8">
        <v>19</v>
      </c>
      <c r="AD199" s="6">
        <v>61</v>
      </c>
      <c r="AE199" s="7">
        <v>44</v>
      </c>
      <c r="AF199" s="8">
        <v>16</v>
      </c>
      <c r="AG199">
        <v>165</v>
      </c>
      <c r="AH199" s="35">
        <f t="shared" si="24"/>
        <v>76</v>
      </c>
      <c r="AI199" s="36">
        <f t="shared" si="25"/>
        <v>0.85393258426966301</v>
      </c>
      <c r="AJ199" s="37">
        <f t="shared" si="26"/>
        <v>105</v>
      </c>
      <c r="AK199" s="38">
        <f t="shared" si="27"/>
        <v>1.75</v>
      </c>
      <c r="AL199" s="35">
        <f t="shared" si="28"/>
        <v>91</v>
      </c>
      <c r="AM199" s="36">
        <f t="shared" si="29"/>
        <v>1.2297297297297298</v>
      </c>
      <c r="AN199" s="39">
        <f t="shared" si="30"/>
        <v>104</v>
      </c>
      <c r="AO199" s="36">
        <f t="shared" si="31"/>
        <v>1.7049180327868854</v>
      </c>
    </row>
    <row r="200" spans="1:41" x14ac:dyDescent="0.25">
      <c r="A200">
        <v>230941</v>
      </c>
      <c r="B200" t="b">
        <v>0</v>
      </c>
      <c r="C200">
        <v>7461595</v>
      </c>
      <c r="D200">
        <v>2024</v>
      </c>
      <c r="E200">
        <v>5.74</v>
      </c>
      <c r="F200" t="s">
        <v>10</v>
      </c>
      <c r="G200" t="s">
        <v>17</v>
      </c>
      <c r="H200" t="s">
        <v>32</v>
      </c>
      <c r="I200" t="s">
        <v>45</v>
      </c>
      <c r="J200" t="s">
        <v>54</v>
      </c>
      <c r="K200" t="s">
        <v>56</v>
      </c>
      <c r="L200" t="s">
        <v>61</v>
      </c>
      <c r="M200" t="s">
        <v>148</v>
      </c>
      <c r="N200" t="s">
        <v>161</v>
      </c>
      <c r="O200" t="b">
        <v>0</v>
      </c>
      <c r="P200" t="s">
        <v>62</v>
      </c>
      <c r="Q200" t="s">
        <v>62</v>
      </c>
      <c r="R200" t="s">
        <v>114</v>
      </c>
      <c r="S200" s="64">
        <v>0</v>
      </c>
      <c r="T200">
        <v>1</v>
      </c>
      <c r="U200" s="6">
        <v>42</v>
      </c>
      <c r="V200" s="7">
        <v>28</v>
      </c>
      <c r="W200" s="8">
        <v>7</v>
      </c>
      <c r="X200" s="6">
        <v>30</v>
      </c>
      <c r="Y200" s="7">
        <v>21</v>
      </c>
      <c r="Z200" s="8">
        <v>6</v>
      </c>
      <c r="AA200" s="6">
        <v>30</v>
      </c>
      <c r="AB200" s="7">
        <v>22</v>
      </c>
      <c r="AC200" s="8">
        <v>8</v>
      </c>
      <c r="AD200" s="6">
        <v>18</v>
      </c>
      <c r="AE200" s="7">
        <v>13</v>
      </c>
      <c r="AF200" s="8">
        <v>5</v>
      </c>
      <c r="AG200">
        <v>50</v>
      </c>
      <c r="AH200" s="35">
        <f t="shared" si="24"/>
        <v>8</v>
      </c>
      <c r="AI200" s="36">
        <f t="shared" si="25"/>
        <v>0.19047619047619047</v>
      </c>
      <c r="AJ200" s="37">
        <f t="shared" si="26"/>
        <v>20</v>
      </c>
      <c r="AK200" s="38">
        <f t="shared" si="27"/>
        <v>0.66666666666666674</v>
      </c>
      <c r="AL200" s="35">
        <f t="shared" si="28"/>
        <v>20</v>
      </c>
      <c r="AM200" s="36">
        <f t="shared" si="29"/>
        <v>0.66666666666666674</v>
      </c>
      <c r="AN200" s="39">
        <f t="shared" si="30"/>
        <v>32</v>
      </c>
      <c r="AO200" s="36">
        <f t="shared" si="31"/>
        <v>1.7777777777777777</v>
      </c>
    </row>
    <row r="201" spans="1:41" x14ac:dyDescent="0.25">
      <c r="A201">
        <v>230942</v>
      </c>
      <c r="B201" t="b">
        <v>0</v>
      </c>
      <c r="C201">
        <v>6109678</v>
      </c>
      <c r="D201">
        <v>2024</v>
      </c>
      <c r="E201">
        <v>4.7</v>
      </c>
      <c r="F201" t="s">
        <v>10</v>
      </c>
      <c r="G201" t="s">
        <v>22</v>
      </c>
      <c r="H201" t="s">
        <v>32</v>
      </c>
      <c r="I201" t="s">
        <v>45</v>
      </c>
      <c r="J201" t="s">
        <v>54</v>
      </c>
      <c r="K201" t="s">
        <v>56</v>
      </c>
      <c r="L201" t="s">
        <v>61</v>
      </c>
      <c r="M201" t="s">
        <v>148</v>
      </c>
      <c r="N201" t="s">
        <v>168</v>
      </c>
      <c r="O201" t="b">
        <v>0</v>
      </c>
      <c r="P201" t="s">
        <v>76</v>
      </c>
      <c r="Q201" t="s">
        <v>100</v>
      </c>
      <c r="R201" t="s">
        <v>129</v>
      </c>
      <c r="S201" s="64" t="s">
        <v>144</v>
      </c>
      <c r="T201">
        <v>3</v>
      </c>
      <c r="U201" s="6">
        <v>43</v>
      </c>
      <c r="V201" s="7">
        <v>29</v>
      </c>
      <c r="W201" s="8">
        <v>7</v>
      </c>
      <c r="X201" s="6">
        <v>39</v>
      </c>
      <c r="Y201" s="7">
        <v>27</v>
      </c>
      <c r="Z201" s="8">
        <v>8</v>
      </c>
      <c r="AA201" s="6">
        <v>67</v>
      </c>
      <c r="AB201" s="7">
        <v>48</v>
      </c>
      <c r="AC201" s="8">
        <v>17</v>
      </c>
      <c r="AD201" s="6">
        <v>21</v>
      </c>
      <c r="AE201" s="7">
        <v>15</v>
      </c>
      <c r="AF201" s="8">
        <v>6</v>
      </c>
      <c r="AG201">
        <v>50</v>
      </c>
      <c r="AH201" s="35">
        <f t="shared" si="24"/>
        <v>7</v>
      </c>
      <c r="AI201" s="36">
        <f t="shared" si="25"/>
        <v>0.16279069767441867</v>
      </c>
      <c r="AJ201" s="37">
        <f t="shared" si="26"/>
        <v>11</v>
      </c>
      <c r="AK201" s="38">
        <f t="shared" si="27"/>
        <v>0.28205128205128216</v>
      </c>
      <c r="AL201" s="35">
        <f t="shared" si="28"/>
        <v>-17</v>
      </c>
      <c r="AM201" s="36">
        <f t="shared" si="29"/>
        <v>0.25373134328358204</v>
      </c>
      <c r="AN201" s="39">
        <f t="shared" si="30"/>
        <v>29</v>
      </c>
      <c r="AO201" s="36">
        <f t="shared" si="31"/>
        <v>1.3809523809523809</v>
      </c>
    </row>
    <row r="202" spans="1:41" x14ac:dyDescent="0.25">
      <c r="A202">
        <v>230942</v>
      </c>
      <c r="B202" t="b">
        <v>0</v>
      </c>
      <c r="C202">
        <v>6109678</v>
      </c>
      <c r="D202">
        <v>2024</v>
      </c>
      <c r="E202">
        <v>4.7</v>
      </c>
      <c r="F202" t="s">
        <v>10</v>
      </c>
      <c r="G202" t="s">
        <v>22</v>
      </c>
      <c r="H202" t="s">
        <v>32</v>
      </c>
      <c r="I202" t="s">
        <v>45</v>
      </c>
      <c r="J202" t="s">
        <v>54</v>
      </c>
      <c r="K202" t="s">
        <v>56</v>
      </c>
      <c r="L202" t="s">
        <v>61</v>
      </c>
      <c r="M202" t="s">
        <v>148</v>
      </c>
      <c r="N202" t="s">
        <v>168</v>
      </c>
      <c r="O202" t="b">
        <v>0</v>
      </c>
      <c r="P202" t="s">
        <v>71</v>
      </c>
      <c r="Q202" t="s">
        <v>104</v>
      </c>
      <c r="R202" t="s">
        <v>133</v>
      </c>
      <c r="S202" s="64" t="s">
        <v>28</v>
      </c>
      <c r="T202">
        <v>2</v>
      </c>
      <c r="U202" s="6">
        <v>38</v>
      </c>
      <c r="V202" s="7">
        <v>26</v>
      </c>
      <c r="W202" s="8">
        <v>7</v>
      </c>
      <c r="X202" s="6">
        <v>32</v>
      </c>
      <c r="Y202" s="7">
        <v>22</v>
      </c>
      <c r="Z202" s="8">
        <v>7</v>
      </c>
      <c r="AA202" s="6">
        <v>39</v>
      </c>
      <c r="AB202" s="7">
        <v>28</v>
      </c>
      <c r="AC202" s="8">
        <v>10</v>
      </c>
      <c r="AD202" s="6">
        <v>13</v>
      </c>
      <c r="AE202" s="7">
        <v>9</v>
      </c>
      <c r="AF202" s="8">
        <v>3</v>
      </c>
      <c r="AG202">
        <v>34</v>
      </c>
      <c r="AH202" s="35">
        <f t="shared" si="24"/>
        <v>-4</v>
      </c>
      <c r="AI202" s="36">
        <f t="shared" si="25"/>
        <v>0.10526315789473684</v>
      </c>
      <c r="AJ202" s="37">
        <f t="shared" si="26"/>
        <v>2</v>
      </c>
      <c r="AK202" s="38">
        <f t="shared" si="27"/>
        <v>6.25E-2</v>
      </c>
      <c r="AL202" s="35">
        <f t="shared" si="28"/>
        <v>-5</v>
      </c>
      <c r="AM202" s="36">
        <f t="shared" si="29"/>
        <v>0.12820512820512819</v>
      </c>
      <c r="AN202" s="39">
        <f t="shared" si="30"/>
        <v>21</v>
      </c>
      <c r="AO202" s="36">
        <f t="shared" si="31"/>
        <v>1.6153846153846154</v>
      </c>
    </row>
    <row r="203" spans="1:41" x14ac:dyDescent="0.25">
      <c r="A203">
        <v>230942</v>
      </c>
      <c r="B203" t="b">
        <v>0</v>
      </c>
      <c r="C203">
        <v>6109678</v>
      </c>
      <c r="D203">
        <v>2024</v>
      </c>
      <c r="E203">
        <v>4.7</v>
      </c>
      <c r="F203" t="s">
        <v>10</v>
      </c>
      <c r="G203" t="s">
        <v>22</v>
      </c>
      <c r="H203" t="s">
        <v>32</v>
      </c>
      <c r="I203" t="s">
        <v>45</v>
      </c>
      <c r="J203" t="s">
        <v>54</v>
      </c>
      <c r="K203" t="s">
        <v>56</v>
      </c>
      <c r="L203" t="s">
        <v>61</v>
      </c>
      <c r="M203" t="s">
        <v>148</v>
      </c>
      <c r="N203" t="s">
        <v>168</v>
      </c>
      <c r="O203" t="b">
        <v>0</v>
      </c>
      <c r="P203" t="s">
        <v>62</v>
      </c>
      <c r="Q203" t="s">
        <v>62</v>
      </c>
      <c r="R203" t="s">
        <v>114</v>
      </c>
      <c r="S203" s="64">
        <v>0</v>
      </c>
      <c r="T203">
        <v>2</v>
      </c>
      <c r="U203" s="6">
        <v>38</v>
      </c>
      <c r="V203" s="7">
        <v>26</v>
      </c>
      <c r="W203" s="8">
        <v>7</v>
      </c>
      <c r="X203" s="6">
        <v>32</v>
      </c>
      <c r="Y203" s="7">
        <v>22</v>
      </c>
      <c r="Z203" s="8">
        <v>7</v>
      </c>
      <c r="AA203" s="6">
        <v>39</v>
      </c>
      <c r="AB203" s="7">
        <v>28</v>
      </c>
      <c r="AC203" s="8">
        <v>10</v>
      </c>
      <c r="AD203" s="6">
        <v>13</v>
      </c>
      <c r="AE203" s="7">
        <v>9</v>
      </c>
      <c r="AF203" s="8">
        <v>3</v>
      </c>
      <c r="AG203">
        <v>34</v>
      </c>
      <c r="AH203" s="35">
        <f t="shared" si="24"/>
        <v>-4</v>
      </c>
      <c r="AI203" s="36">
        <f t="shared" si="25"/>
        <v>0.10526315789473684</v>
      </c>
      <c r="AJ203" s="37">
        <f t="shared" si="26"/>
        <v>2</v>
      </c>
      <c r="AK203" s="38">
        <f t="shared" si="27"/>
        <v>6.25E-2</v>
      </c>
      <c r="AL203" s="35">
        <f t="shared" si="28"/>
        <v>-5</v>
      </c>
      <c r="AM203" s="36">
        <f t="shared" si="29"/>
        <v>0.12820512820512819</v>
      </c>
      <c r="AN203" s="39">
        <f t="shared" si="30"/>
        <v>21</v>
      </c>
      <c r="AO203" s="36">
        <f t="shared" si="31"/>
        <v>1.6153846153846154</v>
      </c>
    </row>
    <row r="204" spans="1:41" x14ac:dyDescent="0.25">
      <c r="A204">
        <v>230942</v>
      </c>
      <c r="B204" t="b">
        <v>0</v>
      </c>
      <c r="C204">
        <v>6109678</v>
      </c>
      <c r="D204">
        <v>2024</v>
      </c>
      <c r="E204">
        <v>4.7</v>
      </c>
      <c r="F204" t="s">
        <v>10</v>
      </c>
      <c r="G204" t="s">
        <v>22</v>
      </c>
      <c r="H204" t="s">
        <v>32</v>
      </c>
      <c r="I204" t="s">
        <v>45</v>
      </c>
      <c r="J204" t="s">
        <v>54</v>
      </c>
      <c r="K204" t="s">
        <v>56</v>
      </c>
      <c r="L204" t="s">
        <v>61</v>
      </c>
      <c r="M204" t="s">
        <v>148</v>
      </c>
      <c r="N204" t="s">
        <v>168</v>
      </c>
      <c r="O204" t="b">
        <v>0</v>
      </c>
      <c r="P204" t="s">
        <v>71</v>
      </c>
      <c r="Q204" t="s">
        <v>94</v>
      </c>
      <c r="R204" t="s">
        <v>123</v>
      </c>
      <c r="S204" s="64" t="s">
        <v>28</v>
      </c>
      <c r="T204">
        <v>3</v>
      </c>
      <c r="U204" s="6">
        <v>43</v>
      </c>
      <c r="V204" s="7">
        <v>29</v>
      </c>
      <c r="W204" s="8">
        <v>7</v>
      </c>
      <c r="X204" s="6">
        <v>39</v>
      </c>
      <c r="Y204" s="7">
        <v>27</v>
      </c>
      <c r="Z204" s="8">
        <v>8</v>
      </c>
      <c r="AA204" s="6">
        <v>67</v>
      </c>
      <c r="AB204" s="7">
        <v>48</v>
      </c>
      <c r="AC204" s="8">
        <v>17</v>
      </c>
      <c r="AD204" s="6">
        <v>21</v>
      </c>
      <c r="AE204" s="7">
        <v>15</v>
      </c>
      <c r="AF204" s="8">
        <v>6</v>
      </c>
      <c r="AG204">
        <v>50</v>
      </c>
      <c r="AH204" s="35">
        <f t="shared" si="24"/>
        <v>7</v>
      </c>
      <c r="AI204" s="36">
        <f t="shared" si="25"/>
        <v>0.16279069767441867</v>
      </c>
      <c r="AJ204" s="37">
        <f t="shared" si="26"/>
        <v>11</v>
      </c>
      <c r="AK204" s="38">
        <f t="shared" si="27"/>
        <v>0.28205128205128216</v>
      </c>
      <c r="AL204" s="35">
        <f t="shared" si="28"/>
        <v>-17</v>
      </c>
      <c r="AM204" s="36">
        <f t="shared" si="29"/>
        <v>0.25373134328358204</v>
      </c>
      <c r="AN204" s="39">
        <f t="shared" si="30"/>
        <v>29</v>
      </c>
      <c r="AO204" s="36">
        <f t="shared" si="31"/>
        <v>1.3809523809523809</v>
      </c>
    </row>
    <row r="205" spans="1:41" x14ac:dyDescent="0.25">
      <c r="A205">
        <v>230942</v>
      </c>
      <c r="B205" t="b">
        <v>0</v>
      </c>
      <c r="C205">
        <v>6109678</v>
      </c>
      <c r="D205">
        <v>2024</v>
      </c>
      <c r="E205">
        <v>4.7</v>
      </c>
      <c r="F205" t="s">
        <v>10</v>
      </c>
      <c r="G205" t="s">
        <v>22</v>
      </c>
      <c r="H205" t="s">
        <v>32</v>
      </c>
      <c r="I205" t="s">
        <v>45</v>
      </c>
      <c r="J205" t="s">
        <v>54</v>
      </c>
      <c r="K205" t="s">
        <v>56</v>
      </c>
      <c r="L205" t="s">
        <v>61</v>
      </c>
      <c r="M205" t="s">
        <v>148</v>
      </c>
      <c r="N205" t="s">
        <v>168</v>
      </c>
      <c r="O205" t="b">
        <v>0</v>
      </c>
      <c r="P205" t="s">
        <v>74</v>
      </c>
      <c r="Q205" t="s">
        <v>97</v>
      </c>
      <c r="R205" t="s">
        <v>126</v>
      </c>
      <c r="S205" s="64">
        <v>0</v>
      </c>
      <c r="T205">
        <v>3</v>
      </c>
      <c r="U205" s="6">
        <v>43</v>
      </c>
      <c r="V205" s="7">
        <v>29</v>
      </c>
      <c r="W205" s="8">
        <v>7</v>
      </c>
      <c r="X205" s="6">
        <v>39</v>
      </c>
      <c r="Y205" s="7">
        <v>27</v>
      </c>
      <c r="Z205" s="8">
        <v>8</v>
      </c>
      <c r="AA205" s="6">
        <v>67</v>
      </c>
      <c r="AB205" s="7">
        <v>48</v>
      </c>
      <c r="AC205" s="8">
        <v>17</v>
      </c>
      <c r="AD205" s="6">
        <v>21</v>
      </c>
      <c r="AE205" s="7">
        <v>15</v>
      </c>
      <c r="AF205" s="8">
        <v>6</v>
      </c>
      <c r="AG205">
        <v>50</v>
      </c>
      <c r="AH205" s="35">
        <f t="shared" si="24"/>
        <v>7</v>
      </c>
      <c r="AI205" s="36">
        <f t="shared" si="25"/>
        <v>0.16279069767441867</v>
      </c>
      <c r="AJ205" s="37">
        <f t="shared" si="26"/>
        <v>11</v>
      </c>
      <c r="AK205" s="38">
        <f t="shared" si="27"/>
        <v>0.28205128205128216</v>
      </c>
      <c r="AL205" s="35">
        <f t="shared" si="28"/>
        <v>-17</v>
      </c>
      <c r="AM205" s="36">
        <f t="shared" si="29"/>
        <v>0.25373134328358204</v>
      </c>
      <c r="AN205" s="39">
        <f t="shared" si="30"/>
        <v>29</v>
      </c>
      <c r="AO205" s="36">
        <f t="shared" si="31"/>
        <v>1.3809523809523809</v>
      </c>
    </row>
    <row r="206" spans="1:41" x14ac:dyDescent="0.25">
      <c r="A206">
        <v>230942</v>
      </c>
      <c r="B206" t="b">
        <v>0</v>
      </c>
      <c r="C206">
        <v>6109678</v>
      </c>
      <c r="D206">
        <v>2024</v>
      </c>
      <c r="E206">
        <v>4.7</v>
      </c>
      <c r="F206" t="s">
        <v>10</v>
      </c>
      <c r="G206" t="s">
        <v>22</v>
      </c>
      <c r="H206" t="s">
        <v>32</v>
      </c>
      <c r="I206" t="s">
        <v>45</v>
      </c>
      <c r="J206" t="s">
        <v>54</v>
      </c>
      <c r="K206" t="s">
        <v>56</v>
      </c>
      <c r="L206" t="s">
        <v>61</v>
      </c>
      <c r="M206" t="s">
        <v>148</v>
      </c>
      <c r="N206" t="s">
        <v>168</v>
      </c>
      <c r="O206" t="b">
        <v>0</v>
      </c>
      <c r="P206" t="s">
        <v>69</v>
      </c>
      <c r="Q206" t="s">
        <v>92</v>
      </c>
      <c r="R206" t="s">
        <v>121</v>
      </c>
      <c r="S206" s="64" t="s">
        <v>28</v>
      </c>
      <c r="T206">
        <v>4</v>
      </c>
      <c r="U206" s="6">
        <v>62</v>
      </c>
      <c r="V206" s="7">
        <v>42</v>
      </c>
      <c r="W206" s="8">
        <v>11</v>
      </c>
      <c r="X206" s="6">
        <v>72</v>
      </c>
      <c r="Y206" s="7">
        <v>50</v>
      </c>
      <c r="Z206" s="8">
        <v>15</v>
      </c>
      <c r="AA206" s="6">
        <v>102</v>
      </c>
      <c r="AB206" s="7">
        <v>73</v>
      </c>
      <c r="AC206" s="8">
        <v>26</v>
      </c>
      <c r="AD206" s="6">
        <v>51</v>
      </c>
      <c r="AE206" s="7">
        <v>37</v>
      </c>
      <c r="AF206" s="8">
        <v>13</v>
      </c>
      <c r="AG206">
        <v>67</v>
      </c>
      <c r="AH206" s="35">
        <f t="shared" si="24"/>
        <v>5</v>
      </c>
      <c r="AI206" s="36">
        <f t="shared" si="25"/>
        <v>8.0645161290322509E-2</v>
      </c>
      <c r="AJ206" s="37">
        <f t="shared" si="26"/>
        <v>-5</v>
      </c>
      <c r="AK206" s="38">
        <f t="shared" si="27"/>
        <v>6.944444444444442E-2</v>
      </c>
      <c r="AL206" s="35">
        <f t="shared" si="28"/>
        <v>-35</v>
      </c>
      <c r="AM206" s="36">
        <f t="shared" si="29"/>
        <v>0.34313725490196079</v>
      </c>
      <c r="AN206" s="39">
        <f t="shared" si="30"/>
        <v>16</v>
      </c>
      <c r="AO206" s="36">
        <f t="shared" si="31"/>
        <v>0.31372549019607843</v>
      </c>
    </row>
    <row r="207" spans="1:41" x14ac:dyDescent="0.25">
      <c r="A207">
        <v>230942</v>
      </c>
      <c r="B207" t="b">
        <v>0</v>
      </c>
      <c r="C207">
        <v>6109678</v>
      </c>
      <c r="D207">
        <v>2024</v>
      </c>
      <c r="E207">
        <v>4.7</v>
      </c>
      <c r="F207" t="s">
        <v>10</v>
      </c>
      <c r="G207" t="s">
        <v>22</v>
      </c>
      <c r="H207" t="s">
        <v>32</v>
      </c>
      <c r="I207" t="s">
        <v>45</v>
      </c>
      <c r="J207" t="s">
        <v>54</v>
      </c>
      <c r="K207" t="s">
        <v>56</v>
      </c>
      <c r="L207" t="s">
        <v>61</v>
      </c>
      <c r="M207" t="s">
        <v>148</v>
      </c>
      <c r="N207" t="s">
        <v>168</v>
      </c>
      <c r="O207" t="b">
        <v>0</v>
      </c>
      <c r="P207" t="s">
        <v>77</v>
      </c>
      <c r="Q207" t="s">
        <v>101</v>
      </c>
      <c r="R207" t="s">
        <v>130</v>
      </c>
      <c r="S207" s="64" t="s">
        <v>21</v>
      </c>
      <c r="T207">
        <v>9</v>
      </c>
      <c r="U207" s="6">
        <v>222</v>
      </c>
      <c r="V207" s="7">
        <v>150</v>
      </c>
      <c r="W207" s="8">
        <v>39</v>
      </c>
      <c r="X207" s="6">
        <v>230</v>
      </c>
      <c r="Y207" s="7">
        <v>160</v>
      </c>
      <c r="Z207" s="8">
        <v>49</v>
      </c>
      <c r="AA207" s="6">
        <v>297</v>
      </c>
      <c r="AB207" s="7">
        <v>214</v>
      </c>
      <c r="AC207" s="8">
        <v>75</v>
      </c>
      <c r="AD207" s="6">
        <v>184</v>
      </c>
      <c r="AE207" s="7">
        <v>132</v>
      </c>
      <c r="AF207" s="8">
        <v>48</v>
      </c>
      <c r="AG207">
        <v>150</v>
      </c>
      <c r="AH207" s="35">
        <f t="shared" si="24"/>
        <v>-72</v>
      </c>
      <c r="AI207" s="36">
        <f t="shared" si="25"/>
        <v>0.32432432432432434</v>
      </c>
      <c r="AJ207" s="37">
        <f t="shared" si="26"/>
        <v>-80</v>
      </c>
      <c r="AK207" s="38">
        <f t="shared" si="27"/>
        <v>0.34782608695652173</v>
      </c>
      <c r="AL207" s="35">
        <f t="shared" si="28"/>
        <v>-147</v>
      </c>
      <c r="AM207" s="36">
        <f t="shared" si="29"/>
        <v>0.49494949494949492</v>
      </c>
      <c r="AN207" s="39">
        <f t="shared" si="30"/>
        <v>-34</v>
      </c>
      <c r="AO207" s="36">
        <f t="shared" si="31"/>
        <v>0.18478260869565222</v>
      </c>
    </row>
    <row r="208" spans="1:41" x14ac:dyDescent="0.25">
      <c r="A208">
        <v>230942</v>
      </c>
      <c r="B208" t="b">
        <v>0</v>
      </c>
      <c r="C208">
        <v>6109678</v>
      </c>
      <c r="D208">
        <v>2024</v>
      </c>
      <c r="E208">
        <v>4.7</v>
      </c>
      <c r="F208" t="s">
        <v>10</v>
      </c>
      <c r="G208" t="s">
        <v>22</v>
      </c>
      <c r="H208" t="s">
        <v>32</v>
      </c>
      <c r="I208" t="s">
        <v>45</v>
      </c>
      <c r="J208" t="s">
        <v>54</v>
      </c>
      <c r="K208" t="s">
        <v>56</v>
      </c>
      <c r="L208" t="s">
        <v>61</v>
      </c>
      <c r="M208" t="s">
        <v>148</v>
      </c>
      <c r="N208" t="s">
        <v>168</v>
      </c>
      <c r="O208" t="b">
        <v>0</v>
      </c>
      <c r="P208" t="s">
        <v>63</v>
      </c>
      <c r="Q208" t="s">
        <v>86</v>
      </c>
      <c r="R208" t="s">
        <v>115</v>
      </c>
      <c r="S208" s="64" t="s">
        <v>144</v>
      </c>
      <c r="T208">
        <v>1</v>
      </c>
      <c r="U208" s="6">
        <v>29</v>
      </c>
      <c r="V208" s="7">
        <v>20</v>
      </c>
      <c r="W208" s="8">
        <v>5</v>
      </c>
      <c r="X208" s="6">
        <v>21</v>
      </c>
      <c r="Y208" s="7">
        <v>15</v>
      </c>
      <c r="Z208" s="8">
        <v>4</v>
      </c>
      <c r="AA208" s="6">
        <v>21</v>
      </c>
      <c r="AB208" s="7">
        <v>15</v>
      </c>
      <c r="AC208" s="8">
        <v>5</v>
      </c>
      <c r="AD208" s="6">
        <v>11</v>
      </c>
      <c r="AE208" s="7">
        <v>8</v>
      </c>
      <c r="AF208" s="8">
        <v>3</v>
      </c>
      <c r="AG208">
        <v>17</v>
      </c>
      <c r="AH208" s="35">
        <f t="shared" si="24"/>
        <v>-12</v>
      </c>
      <c r="AI208" s="36">
        <f t="shared" si="25"/>
        <v>0.41379310344827591</v>
      </c>
      <c r="AJ208" s="37">
        <f t="shared" si="26"/>
        <v>-4</v>
      </c>
      <c r="AK208" s="38">
        <f t="shared" si="27"/>
        <v>0.19047619047619047</v>
      </c>
      <c r="AL208" s="35">
        <f t="shared" si="28"/>
        <v>-4</v>
      </c>
      <c r="AM208" s="36">
        <f t="shared" si="29"/>
        <v>0.19047619047619047</v>
      </c>
      <c r="AN208" s="39">
        <f t="shared" si="30"/>
        <v>6</v>
      </c>
      <c r="AO208" s="36">
        <f t="shared" si="31"/>
        <v>0.54545454545454541</v>
      </c>
    </row>
    <row r="209" spans="1:41" x14ac:dyDescent="0.25">
      <c r="A209">
        <v>230942</v>
      </c>
      <c r="B209" t="b">
        <v>0</v>
      </c>
      <c r="C209">
        <v>6109678</v>
      </c>
      <c r="D209">
        <v>2024</v>
      </c>
      <c r="E209">
        <v>4.7</v>
      </c>
      <c r="F209" t="s">
        <v>10</v>
      </c>
      <c r="G209" t="s">
        <v>22</v>
      </c>
      <c r="H209" t="s">
        <v>32</v>
      </c>
      <c r="I209" t="s">
        <v>45</v>
      </c>
      <c r="J209" t="s">
        <v>54</v>
      </c>
      <c r="K209" t="s">
        <v>56</v>
      </c>
      <c r="L209" t="s">
        <v>61</v>
      </c>
      <c r="M209" t="s">
        <v>148</v>
      </c>
      <c r="N209" t="s">
        <v>168</v>
      </c>
      <c r="O209" t="b">
        <v>0</v>
      </c>
      <c r="P209" t="s">
        <v>73</v>
      </c>
      <c r="Q209" t="s">
        <v>96</v>
      </c>
      <c r="R209" t="s">
        <v>125</v>
      </c>
      <c r="S209" s="64" t="s">
        <v>28</v>
      </c>
      <c r="T209">
        <v>5</v>
      </c>
      <c r="U209" s="6">
        <v>85</v>
      </c>
      <c r="V209" s="7">
        <v>57</v>
      </c>
      <c r="W209" s="8">
        <v>15</v>
      </c>
      <c r="X209" s="6">
        <v>130</v>
      </c>
      <c r="Y209" s="7">
        <v>91</v>
      </c>
      <c r="Z209" s="8">
        <v>27</v>
      </c>
      <c r="AA209" s="6">
        <v>157</v>
      </c>
      <c r="AB209" s="7">
        <v>113</v>
      </c>
      <c r="AC209" s="8">
        <v>40</v>
      </c>
      <c r="AD209" s="6">
        <v>92</v>
      </c>
      <c r="AE209" s="7">
        <v>66</v>
      </c>
      <c r="AF209" s="8">
        <v>24</v>
      </c>
      <c r="AG209">
        <v>84</v>
      </c>
      <c r="AH209" s="35">
        <f t="shared" si="24"/>
        <v>-1</v>
      </c>
      <c r="AI209" s="36">
        <f t="shared" si="25"/>
        <v>1.1764705882352899E-2</v>
      </c>
      <c r="AJ209" s="37">
        <f t="shared" si="26"/>
        <v>-46</v>
      </c>
      <c r="AK209" s="38">
        <f t="shared" si="27"/>
        <v>0.35384615384615381</v>
      </c>
      <c r="AL209" s="35">
        <f t="shared" si="28"/>
        <v>-73</v>
      </c>
      <c r="AM209" s="36">
        <f t="shared" si="29"/>
        <v>0.46496815286624205</v>
      </c>
      <c r="AN209" s="39">
        <f t="shared" si="30"/>
        <v>-8</v>
      </c>
      <c r="AO209" s="36">
        <f t="shared" si="31"/>
        <v>8.6956521739130488E-2</v>
      </c>
    </row>
    <row r="210" spans="1:41" x14ac:dyDescent="0.25">
      <c r="A210">
        <v>230942</v>
      </c>
      <c r="B210" t="b">
        <v>0</v>
      </c>
      <c r="C210">
        <v>6109678</v>
      </c>
      <c r="D210">
        <v>2024</v>
      </c>
      <c r="E210">
        <v>4.7</v>
      </c>
      <c r="F210" t="s">
        <v>10</v>
      </c>
      <c r="G210" t="s">
        <v>22</v>
      </c>
      <c r="H210" t="s">
        <v>32</v>
      </c>
      <c r="I210" t="s">
        <v>45</v>
      </c>
      <c r="J210" t="s">
        <v>54</v>
      </c>
      <c r="K210" t="s">
        <v>56</v>
      </c>
      <c r="L210" t="s">
        <v>61</v>
      </c>
      <c r="M210" t="s">
        <v>148</v>
      </c>
      <c r="N210" t="s">
        <v>168</v>
      </c>
      <c r="O210" t="b">
        <v>0</v>
      </c>
      <c r="P210" t="s">
        <v>76</v>
      </c>
      <c r="Q210" t="s">
        <v>99</v>
      </c>
      <c r="R210" t="s">
        <v>128</v>
      </c>
      <c r="S210" s="64">
        <v>0</v>
      </c>
      <c r="T210">
        <v>4</v>
      </c>
      <c r="U210" s="6">
        <v>62</v>
      </c>
      <c r="V210" s="7">
        <v>42</v>
      </c>
      <c r="W210" s="8">
        <v>11</v>
      </c>
      <c r="X210" s="6">
        <v>72</v>
      </c>
      <c r="Y210" s="7">
        <v>50</v>
      </c>
      <c r="Z210" s="8">
        <v>15</v>
      </c>
      <c r="AA210" s="6">
        <v>102</v>
      </c>
      <c r="AB210" s="7">
        <v>73</v>
      </c>
      <c r="AC210" s="8">
        <v>26</v>
      </c>
      <c r="AD210" s="6">
        <v>51</v>
      </c>
      <c r="AE210" s="7">
        <v>37</v>
      </c>
      <c r="AF210" s="8">
        <v>13</v>
      </c>
      <c r="AG210">
        <v>67</v>
      </c>
      <c r="AH210" s="35">
        <f t="shared" si="24"/>
        <v>5</v>
      </c>
      <c r="AI210" s="36">
        <f t="shared" si="25"/>
        <v>8.0645161290322509E-2</v>
      </c>
      <c r="AJ210" s="37">
        <f t="shared" si="26"/>
        <v>-5</v>
      </c>
      <c r="AK210" s="38">
        <f t="shared" si="27"/>
        <v>6.944444444444442E-2</v>
      </c>
      <c r="AL210" s="35">
        <f t="shared" si="28"/>
        <v>-35</v>
      </c>
      <c r="AM210" s="36">
        <f t="shared" si="29"/>
        <v>0.34313725490196079</v>
      </c>
      <c r="AN210" s="39">
        <f t="shared" si="30"/>
        <v>16</v>
      </c>
      <c r="AO210" s="36">
        <f t="shared" si="31"/>
        <v>0.31372549019607843</v>
      </c>
    </row>
    <row r="211" spans="1:41" x14ac:dyDescent="0.25">
      <c r="A211">
        <v>230942</v>
      </c>
      <c r="B211" t="b">
        <v>0</v>
      </c>
      <c r="C211">
        <v>6109678</v>
      </c>
      <c r="D211">
        <v>2024</v>
      </c>
      <c r="E211">
        <v>4.7</v>
      </c>
      <c r="F211" t="s">
        <v>10</v>
      </c>
      <c r="G211" t="s">
        <v>22</v>
      </c>
      <c r="H211" t="s">
        <v>32</v>
      </c>
      <c r="I211" t="s">
        <v>45</v>
      </c>
      <c r="J211" t="s">
        <v>54</v>
      </c>
      <c r="K211" t="s">
        <v>56</v>
      </c>
      <c r="L211" t="s">
        <v>61</v>
      </c>
      <c r="M211" t="s">
        <v>148</v>
      </c>
      <c r="N211" t="s">
        <v>168</v>
      </c>
      <c r="O211" t="b">
        <v>0</v>
      </c>
      <c r="P211" t="s">
        <v>75</v>
      </c>
      <c r="Q211" t="s">
        <v>98</v>
      </c>
      <c r="R211" t="s">
        <v>127</v>
      </c>
      <c r="S211" s="64" t="s">
        <v>21</v>
      </c>
      <c r="T211">
        <v>2</v>
      </c>
      <c r="U211" s="6">
        <v>38</v>
      </c>
      <c r="V211" s="7">
        <v>26</v>
      </c>
      <c r="W211" s="8">
        <v>7</v>
      </c>
      <c r="X211" s="6">
        <v>32</v>
      </c>
      <c r="Y211" s="7">
        <v>22</v>
      </c>
      <c r="Z211" s="8">
        <v>7</v>
      </c>
      <c r="AA211" s="6">
        <v>39</v>
      </c>
      <c r="AB211" s="7">
        <v>28</v>
      </c>
      <c r="AC211" s="8">
        <v>10</v>
      </c>
      <c r="AD211" s="6">
        <v>13</v>
      </c>
      <c r="AE211" s="7">
        <v>9</v>
      </c>
      <c r="AF211" s="8">
        <v>3</v>
      </c>
      <c r="AG211">
        <v>34</v>
      </c>
      <c r="AH211" s="35">
        <f t="shared" si="24"/>
        <v>-4</v>
      </c>
      <c r="AI211" s="36">
        <f t="shared" si="25"/>
        <v>0.10526315789473684</v>
      </c>
      <c r="AJ211" s="37">
        <f t="shared" si="26"/>
        <v>2</v>
      </c>
      <c r="AK211" s="38">
        <f t="shared" si="27"/>
        <v>6.25E-2</v>
      </c>
      <c r="AL211" s="35">
        <f t="shared" si="28"/>
        <v>-5</v>
      </c>
      <c r="AM211" s="36">
        <f t="shared" si="29"/>
        <v>0.12820512820512819</v>
      </c>
      <c r="AN211" s="39">
        <f t="shared" si="30"/>
        <v>21</v>
      </c>
      <c r="AO211" s="36">
        <f t="shared" si="31"/>
        <v>1.6153846153846154</v>
      </c>
    </row>
    <row r="212" spans="1:41" x14ac:dyDescent="0.25">
      <c r="A212">
        <v>230942</v>
      </c>
      <c r="B212" t="b">
        <v>0</v>
      </c>
      <c r="C212">
        <v>6109678</v>
      </c>
      <c r="D212">
        <v>2024</v>
      </c>
      <c r="E212">
        <v>4.7</v>
      </c>
      <c r="F212" t="s">
        <v>10</v>
      </c>
      <c r="G212" t="s">
        <v>22</v>
      </c>
      <c r="H212" t="s">
        <v>32</v>
      </c>
      <c r="I212" t="s">
        <v>45</v>
      </c>
      <c r="J212" t="s">
        <v>54</v>
      </c>
      <c r="K212" t="s">
        <v>56</v>
      </c>
      <c r="L212" t="s">
        <v>61</v>
      </c>
      <c r="M212" t="s">
        <v>148</v>
      </c>
      <c r="N212" t="s">
        <v>168</v>
      </c>
      <c r="O212" t="b">
        <v>0</v>
      </c>
      <c r="P212" t="s">
        <v>65</v>
      </c>
      <c r="Q212" t="s">
        <v>88</v>
      </c>
      <c r="R212" t="s">
        <v>117</v>
      </c>
      <c r="S212" s="64" t="s">
        <v>28</v>
      </c>
      <c r="T212">
        <v>6</v>
      </c>
      <c r="U212" s="6">
        <v>122</v>
      </c>
      <c r="V212" s="7">
        <v>82</v>
      </c>
      <c r="W212" s="8">
        <v>21</v>
      </c>
      <c r="X212" s="6">
        <v>187</v>
      </c>
      <c r="Y212" s="7">
        <v>130</v>
      </c>
      <c r="Z212" s="8">
        <v>40</v>
      </c>
      <c r="AA212" s="6">
        <v>210</v>
      </c>
      <c r="AB212" s="7">
        <v>151</v>
      </c>
      <c r="AC212" s="8">
        <v>53</v>
      </c>
      <c r="AD212" s="6">
        <v>133</v>
      </c>
      <c r="AE212" s="7">
        <v>96</v>
      </c>
      <c r="AF212" s="8">
        <v>35</v>
      </c>
      <c r="AG212">
        <v>100</v>
      </c>
      <c r="AH212" s="35">
        <f t="shared" si="24"/>
        <v>-22</v>
      </c>
      <c r="AI212" s="36">
        <f t="shared" si="25"/>
        <v>0.18032786885245899</v>
      </c>
      <c r="AJ212" s="37">
        <f t="shared" si="26"/>
        <v>-87</v>
      </c>
      <c r="AK212" s="38">
        <f t="shared" si="27"/>
        <v>0.46524064171122992</v>
      </c>
      <c r="AL212" s="35">
        <f t="shared" si="28"/>
        <v>-110</v>
      </c>
      <c r="AM212" s="36">
        <f t="shared" si="29"/>
        <v>0.52380952380952384</v>
      </c>
      <c r="AN212" s="39">
        <f t="shared" si="30"/>
        <v>-33</v>
      </c>
      <c r="AO212" s="36">
        <f t="shared" si="31"/>
        <v>0.24812030075187974</v>
      </c>
    </row>
    <row r="213" spans="1:41" x14ac:dyDescent="0.25">
      <c r="A213">
        <v>230942</v>
      </c>
      <c r="B213" t="b">
        <v>0</v>
      </c>
      <c r="C213">
        <v>6109678</v>
      </c>
      <c r="D213">
        <v>2024</v>
      </c>
      <c r="E213">
        <v>4.7</v>
      </c>
      <c r="F213" t="s">
        <v>10</v>
      </c>
      <c r="G213" t="s">
        <v>22</v>
      </c>
      <c r="H213" t="s">
        <v>32</v>
      </c>
      <c r="I213" t="s">
        <v>45</v>
      </c>
      <c r="J213" t="s">
        <v>54</v>
      </c>
      <c r="K213" t="s">
        <v>56</v>
      </c>
      <c r="L213" t="s">
        <v>61</v>
      </c>
      <c r="M213" t="s">
        <v>148</v>
      </c>
      <c r="N213" t="s">
        <v>168</v>
      </c>
      <c r="O213" t="b">
        <v>0</v>
      </c>
      <c r="P213" t="s">
        <v>80</v>
      </c>
      <c r="Q213" t="s">
        <v>105</v>
      </c>
      <c r="R213" t="s">
        <v>134</v>
      </c>
      <c r="S213" s="64" t="s">
        <v>28</v>
      </c>
      <c r="T213">
        <v>1</v>
      </c>
      <c r="U213" s="6">
        <v>29</v>
      </c>
      <c r="V213" s="7">
        <v>20</v>
      </c>
      <c r="W213" s="8">
        <v>5</v>
      </c>
      <c r="X213" s="6">
        <v>21</v>
      </c>
      <c r="Y213" s="7">
        <v>15</v>
      </c>
      <c r="Z213" s="8">
        <v>4</v>
      </c>
      <c r="AA213" s="6">
        <v>21</v>
      </c>
      <c r="AB213" s="7">
        <v>15</v>
      </c>
      <c r="AC213" s="8">
        <v>5</v>
      </c>
      <c r="AD213" s="6">
        <v>11</v>
      </c>
      <c r="AE213" s="7">
        <v>8</v>
      </c>
      <c r="AF213" s="8">
        <v>3</v>
      </c>
      <c r="AG213">
        <v>17</v>
      </c>
      <c r="AH213" s="35">
        <f t="shared" si="24"/>
        <v>-12</v>
      </c>
      <c r="AI213" s="36">
        <f t="shared" si="25"/>
        <v>0.41379310344827591</v>
      </c>
      <c r="AJ213" s="37">
        <f t="shared" si="26"/>
        <v>-4</v>
      </c>
      <c r="AK213" s="38">
        <f t="shared" si="27"/>
        <v>0.19047619047619047</v>
      </c>
      <c r="AL213" s="35">
        <f t="shared" si="28"/>
        <v>-4</v>
      </c>
      <c r="AM213" s="36">
        <f t="shared" si="29"/>
        <v>0.19047619047619047</v>
      </c>
      <c r="AN213" s="39">
        <f t="shared" si="30"/>
        <v>6</v>
      </c>
      <c r="AO213" s="36">
        <f t="shared" si="31"/>
        <v>0.54545454545454541</v>
      </c>
    </row>
    <row r="214" spans="1:41" x14ac:dyDescent="0.25">
      <c r="A214">
        <v>230942</v>
      </c>
      <c r="B214" t="b">
        <v>0</v>
      </c>
      <c r="C214">
        <v>6109678</v>
      </c>
      <c r="D214">
        <v>2024</v>
      </c>
      <c r="E214">
        <v>4.7</v>
      </c>
      <c r="F214" t="s">
        <v>10</v>
      </c>
      <c r="G214" t="s">
        <v>22</v>
      </c>
      <c r="H214" t="s">
        <v>32</v>
      </c>
      <c r="I214" t="s">
        <v>45</v>
      </c>
      <c r="J214" t="s">
        <v>54</v>
      </c>
      <c r="K214" t="s">
        <v>56</v>
      </c>
      <c r="L214" t="s">
        <v>61</v>
      </c>
      <c r="M214" t="s">
        <v>148</v>
      </c>
      <c r="N214" t="s">
        <v>168</v>
      </c>
      <c r="O214" t="b">
        <v>0</v>
      </c>
      <c r="P214" t="s">
        <v>79</v>
      </c>
      <c r="Q214" t="s">
        <v>103</v>
      </c>
      <c r="R214" t="s">
        <v>132</v>
      </c>
      <c r="S214" s="64" t="s">
        <v>28</v>
      </c>
      <c r="T214">
        <v>5</v>
      </c>
      <c r="U214" s="6">
        <v>85</v>
      </c>
      <c r="V214" s="7">
        <v>57</v>
      </c>
      <c r="W214" s="8">
        <v>15</v>
      </c>
      <c r="X214" s="6">
        <v>130</v>
      </c>
      <c r="Y214" s="7">
        <v>91</v>
      </c>
      <c r="Z214" s="8">
        <v>27</v>
      </c>
      <c r="AA214" s="6">
        <v>157</v>
      </c>
      <c r="AB214" s="7">
        <v>113</v>
      </c>
      <c r="AC214" s="8">
        <v>40</v>
      </c>
      <c r="AD214" s="6">
        <v>92</v>
      </c>
      <c r="AE214" s="7">
        <v>66</v>
      </c>
      <c r="AF214" s="8">
        <v>24</v>
      </c>
      <c r="AG214">
        <v>84</v>
      </c>
      <c r="AH214" s="35">
        <f t="shared" si="24"/>
        <v>-1</v>
      </c>
      <c r="AI214" s="36">
        <f t="shared" si="25"/>
        <v>1.1764705882352899E-2</v>
      </c>
      <c r="AJ214" s="37">
        <f t="shared" si="26"/>
        <v>-46</v>
      </c>
      <c r="AK214" s="38">
        <f t="shared" si="27"/>
        <v>0.35384615384615381</v>
      </c>
      <c r="AL214" s="35">
        <f t="shared" si="28"/>
        <v>-73</v>
      </c>
      <c r="AM214" s="36">
        <f t="shared" si="29"/>
        <v>0.46496815286624205</v>
      </c>
      <c r="AN214" s="39">
        <f t="shared" si="30"/>
        <v>-8</v>
      </c>
      <c r="AO214" s="36">
        <f t="shared" si="31"/>
        <v>8.6956521739130488E-2</v>
      </c>
    </row>
    <row r="215" spans="1:41" x14ac:dyDescent="0.25">
      <c r="A215">
        <v>230942</v>
      </c>
      <c r="B215" t="b">
        <v>0</v>
      </c>
      <c r="C215">
        <v>6109678</v>
      </c>
      <c r="D215">
        <v>2024</v>
      </c>
      <c r="E215">
        <v>4.7</v>
      </c>
      <c r="F215" t="s">
        <v>10</v>
      </c>
      <c r="G215" t="s">
        <v>22</v>
      </c>
      <c r="H215" t="s">
        <v>32</v>
      </c>
      <c r="I215" t="s">
        <v>45</v>
      </c>
      <c r="J215" t="s">
        <v>54</v>
      </c>
      <c r="K215" t="s">
        <v>56</v>
      </c>
      <c r="L215" t="s">
        <v>61</v>
      </c>
      <c r="M215" t="s">
        <v>148</v>
      </c>
      <c r="N215" t="s">
        <v>168</v>
      </c>
      <c r="O215" t="b">
        <v>0</v>
      </c>
      <c r="P215" t="s">
        <v>70</v>
      </c>
      <c r="Q215" t="s">
        <v>93</v>
      </c>
      <c r="R215" t="s">
        <v>122</v>
      </c>
      <c r="S215" s="64" t="s">
        <v>28</v>
      </c>
      <c r="T215">
        <v>1</v>
      </c>
      <c r="U215" s="6">
        <v>29</v>
      </c>
      <c r="V215" s="7">
        <v>20</v>
      </c>
      <c r="W215" s="8">
        <v>5</v>
      </c>
      <c r="X215" s="6">
        <v>21</v>
      </c>
      <c r="Y215" s="7">
        <v>15</v>
      </c>
      <c r="Z215" s="8">
        <v>4</v>
      </c>
      <c r="AA215" s="6">
        <v>21</v>
      </c>
      <c r="AB215" s="7">
        <v>15</v>
      </c>
      <c r="AC215" s="8">
        <v>5</v>
      </c>
      <c r="AD215" s="6">
        <v>11</v>
      </c>
      <c r="AE215" s="7">
        <v>8</v>
      </c>
      <c r="AF215" s="8">
        <v>3</v>
      </c>
      <c r="AG215">
        <v>17</v>
      </c>
      <c r="AH215" s="35">
        <f t="shared" si="24"/>
        <v>-12</v>
      </c>
      <c r="AI215" s="36">
        <f t="shared" si="25"/>
        <v>0.41379310344827591</v>
      </c>
      <c r="AJ215" s="37">
        <f t="shared" si="26"/>
        <v>-4</v>
      </c>
      <c r="AK215" s="38">
        <f t="shared" si="27"/>
        <v>0.19047619047619047</v>
      </c>
      <c r="AL215" s="35">
        <f t="shared" si="28"/>
        <v>-4</v>
      </c>
      <c r="AM215" s="36">
        <f t="shared" si="29"/>
        <v>0.19047619047619047</v>
      </c>
      <c r="AN215" s="39">
        <f t="shared" si="30"/>
        <v>6</v>
      </c>
      <c r="AO215" s="36">
        <f t="shared" si="31"/>
        <v>0.54545454545454541</v>
      </c>
    </row>
    <row r="216" spans="1:41" x14ac:dyDescent="0.25">
      <c r="A216">
        <v>230942</v>
      </c>
      <c r="B216" t="b">
        <v>0</v>
      </c>
      <c r="C216">
        <v>6109678</v>
      </c>
      <c r="D216">
        <v>2024</v>
      </c>
      <c r="E216">
        <v>4.7</v>
      </c>
      <c r="F216" t="s">
        <v>10</v>
      </c>
      <c r="G216" t="s">
        <v>22</v>
      </c>
      <c r="H216" t="s">
        <v>32</v>
      </c>
      <c r="I216" t="s">
        <v>45</v>
      </c>
      <c r="J216" t="s">
        <v>54</v>
      </c>
      <c r="K216" t="s">
        <v>56</v>
      </c>
      <c r="L216" t="s">
        <v>61</v>
      </c>
      <c r="M216" t="s">
        <v>148</v>
      </c>
      <c r="N216" t="s">
        <v>168</v>
      </c>
      <c r="O216" t="b">
        <v>0</v>
      </c>
      <c r="P216" t="s">
        <v>78</v>
      </c>
      <c r="Q216" t="s">
        <v>102</v>
      </c>
      <c r="R216" t="s">
        <v>131</v>
      </c>
      <c r="S216" s="64" t="s">
        <v>146</v>
      </c>
      <c r="T216">
        <v>4</v>
      </c>
      <c r="U216" s="6">
        <v>62</v>
      </c>
      <c r="V216" s="7">
        <v>42</v>
      </c>
      <c r="W216" s="8">
        <v>11</v>
      </c>
      <c r="X216" s="6">
        <v>72</v>
      </c>
      <c r="Y216" s="7">
        <v>50</v>
      </c>
      <c r="Z216" s="8">
        <v>15</v>
      </c>
      <c r="AA216" s="6">
        <v>102</v>
      </c>
      <c r="AB216" s="7">
        <v>73</v>
      </c>
      <c r="AC216" s="8">
        <v>26</v>
      </c>
      <c r="AD216" s="6">
        <v>51</v>
      </c>
      <c r="AE216" s="7">
        <v>37</v>
      </c>
      <c r="AF216" s="8">
        <v>13</v>
      </c>
      <c r="AG216">
        <v>67</v>
      </c>
      <c r="AH216" s="35">
        <f t="shared" si="24"/>
        <v>5</v>
      </c>
      <c r="AI216" s="36">
        <f t="shared" si="25"/>
        <v>8.0645161290322509E-2</v>
      </c>
      <c r="AJ216" s="37">
        <f t="shared" si="26"/>
        <v>-5</v>
      </c>
      <c r="AK216" s="38">
        <f t="shared" si="27"/>
        <v>6.944444444444442E-2</v>
      </c>
      <c r="AL216" s="35">
        <f t="shared" si="28"/>
        <v>-35</v>
      </c>
      <c r="AM216" s="36">
        <f t="shared" si="29"/>
        <v>0.34313725490196079</v>
      </c>
      <c r="AN216" s="39">
        <f t="shared" si="30"/>
        <v>16</v>
      </c>
      <c r="AO216" s="36">
        <f t="shared" si="31"/>
        <v>0.31372549019607843</v>
      </c>
    </row>
    <row r="217" spans="1:41" x14ac:dyDescent="0.25">
      <c r="A217">
        <v>230942</v>
      </c>
      <c r="B217" t="b">
        <v>0</v>
      </c>
      <c r="C217">
        <v>6109678</v>
      </c>
      <c r="D217">
        <v>2024</v>
      </c>
      <c r="E217">
        <v>4.7</v>
      </c>
      <c r="F217" t="s">
        <v>10</v>
      </c>
      <c r="G217" t="s">
        <v>22</v>
      </c>
      <c r="H217" t="s">
        <v>32</v>
      </c>
      <c r="I217" t="s">
        <v>45</v>
      </c>
      <c r="J217" t="s">
        <v>54</v>
      </c>
      <c r="K217" t="s">
        <v>56</v>
      </c>
      <c r="L217" t="s">
        <v>61</v>
      </c>
      <c r="M217" t="s">
        <v>148</v>
      </c>
      <c r="N217" t="s">
        <v>168</v>
      </c>
      <c r="O217" t="b">
        <v>0</v>
      </c>
      <c r="P217" t="s">
        <v>66</v>
      </c>
      <c r="Q217" t="s">
        <v>89</v>
      </c>
      <c r="R217" t="s">
        <v>118</v>
      </c>
      <c r="S217" s="64" t="s">
        <v>145</v>
      </c>
      <c r="T217">
        <v>1</v>
      </c>
      <c r="U217" s="6">
        <v>29</v>
      </c>
      <c r="V217" s="7">
        <v>20</v>
      </c>
      <c r="W217" s="8">
        <v>5</v>
      </c>
      <c r="X217" s="6">
        <v>21</v>
      </c>
      <c r="Y217" s="7">
        <v>15</v>
      </c>
      <c r="Z217" s="8">
        <v>4</v>
      </c>
      <c r="AA217" s="6">
        <v>21</v>
      </c>
      <c r="AB217" s="7">
        <v>15</v>
      </c>
      <c r="AC217" s="8">
        <v>5</v>
      </c>
      <c r="AD217" s="6">
        <v>11</v>
      </c>
      <c r="AE217" s="7">
        <v>8</v>
      </c>
      <c r="AF217" s="8">
        <v>3</v>
      </c>
      <c r="AG217">
        <v>17</v>
      </c>
      <c r="AH217" s="35">
        <f t="shared" si="24"/>
        <v>-12</v>
      </c>
      <c r="AI217" s="36">
        <f t="shared" si="25"/>
        <v>0.41379310344827591</v>
      </c>
      <c r="AJ217" s="37">
        <f t="shared" si="26"/>
        <v>-4</v>
      </c>
      <c r="AK217" s="38">
        <f t="shared" si="27"/>
        <v>0.19047619047619047</v>
      </c>
      <c r="AL217" s="35">
        <f t="shared" si="28"/>
        <v>-4</v>
      </c>
      <c r="AM217" s="36">
        <f t="shared" si="29"/>
        <v>0.19047619047619047</v>
      </c>
      <c r="AN217" s="39">
        <f t="shared" si="30"/>
        <v>6</v>
      </c>
      <c r="AO217" s="36">
        <f t="shared" si="31"/>
        <v>0.54545454545454541</v>
      </c>
    </row>
    <row r="218" spans="1:41" x14ac:dyDescent="0.25">
      <c r="A218">
        <v>230942</v>
      </c>
      <c r="B218" t="b">
        <v>0</v>
      </c>
      <c r="C218">
        <v>6109678</v>
      </c>
      <c r="D218">
        <v>2024</v>
      </c>
      <c r="E218">
        <v>4.7</v>
      </c>
      <c r="F218" t="s">
        <v>10</v>
      </c>
      <c r="G218" t="s">
        <v>22</v>
      </c>
      <c r="H218" t="s">
        <v>32</v>
      </c>
      <c r="I218" t="s">
        <v>45</v>
      </c>
      <c r="J218" t="s">
        <v>54</v>
      </c>
      <c r="K218" t="s">
        <v>56</v>
      </c>
      <c r="L218" t="s">
        <v>61</v>
      </c>
      <c r="M218" t="s">
        <v>148</v>
      </c>
      <c r="N218" t="s">
        <v>168</v>
      </c>
      <c r="O218" t="b">
        <v>0</v>
      </c>
      <c r="P218" t="s">
        <v>67</v>
      </c>
      <c r="Q218" t="s">
        <v>90</v>
      </c>
      <c r="R218" t="s">
        <v>119</v>
      </c>
      <c r="S218" s="64" t="s">
        <v>28</v>
      </c>
      <c r="T218">
        <v>5</v>
      </c>
      <c r="U218" s="6">
        <v>85</v>
      </c>
      <c r="V218" s="7">
        <v>57</v>
      </c>
      <c r="W218" s="8">
        <v>15</v>
      </c>
      <c r="X218" s="6">
        <v>130</v>
      </c>
      <c r="Y218" s="7">
        <v>91</v>
      </c>
      <c r="Z218" s="8">
        <v>27</v>
      </c>
      <c r="AA218" s="6">
        <v>157</v>
      </c>
      <c r="AB218" s="7">
        <v>113</v>
      </c>
      <c r="AC218" s="8">
        <v>40</v>
      </c>
      <c r="AD218" s="6">
        <v>92</v>
      </c>
      <c r="AE218" s="7">
        <v>66</v>
      </c>
      <c r="AF218" s="8">
        <v>24</v>
      </c>
      <c r="AG218">
        <v>84</v>
      </c>
      <c r="AH218" s="35">
        <f t="shared" si="24"/>
        <v>-1</v>
      </c>
      <c r="AI218" s="36">
        <f t="shared" si="25"/>
        <v>1.1764705882352899E-2</v>
      </c>
      <c r="AJ218" s="37">
        <f t="shared" si="26"/>
        <v>-46</v>
      </c>
      <c r="AK218" s="38">
        <f t="shared" si="27"/>
        <v>0.35384615384615381</v>
      </c>
      <c r="AL218" s="35">
        <f t="shared" si="28"/>
        <v>-73</v>
      </c>
      <c r="AM218" s="36">
        <f t="shared" si="29"/>
        <v>0.46496815286624205</v>
      </c>
      <c r="AN218" s="39">
        <f t="shared" si="30"/>
        <v>-8</v>
      </c>
      <c r="AO218" s="36">
        <f t="shared" si="31"/>
        <v>8.6956521739130488E-2</v>
      </c>
    </row>
    <row r="219" spans="1:41" x14ac:dyDescent="0.25">
      <c r="A219">
        <v>230942</v>
      </c>
      <c r="B219" t="b">
        <v>0</v>
      </c>
      <c r="C219">
        <v>6109678</v>
      </c>
      <c r="D219">
        <v>2024</v>
      </c>
      <c r="E219">
        <v>4.7</v>
      </c>
      <c r="F219" t="s">
        <v>10</v>
      </c>
      <c r="G219" t="s">
        <v>22</v>
      </c>
      <c r="H219" t="s">
        <v>32</v>
      </c>
      <c r="I219" t="s">
        <v>45</v>
      </c>
      <c r="J219" t="s">
        <v>54</v>
      </c>
      <c r="K219" t="s">
        <v>56</v>
      </c>
      <c r="L219" t="s">
        <v>61</v>
      </c>
      <c r="M219" t="s">
        <v>148</v>
      </c>
      <c r="N219" t="s">
        <v>168</v>
      </c>
      <c r="O219" t="b">
        <v>0</v>
      </c>
      <c r="P219" t="s">
        <v>72</v>
      </c>
      <c r="Q219" t="s">
        <v>95</v>
      </c>
      <c r="R219" t="s">
        <v>124</v>
      </c>
      <c r="S219" s="64" t="s">
        <v>146</v>
      </c>
      <c r="T219">
        <v>2</v>
      </c>
      <c r="U219" s="6">
        <v>38</v>
      </c>
      <c r="V219" s="7">
        <v>26</v>
      </c>
      <c r="W219" s="8">
        <v>7</v>
      </c>
      <c r="X219" s="6">
        <v>32</v>
      </c>
      <c r="Y219" s="7">
        <v>22</v>
      </c>
      <c r="Z219" s="8">
        <v>7</v>
      </c>
      <c r="AA219" s="6">
        <v>39</v>
      </c>
      <c r="AB219" s="7">
        <v>28</v>
      </c>
      <c r="AC219" s="8">
        <v>10</v>
      </c>
      <c r="AD219" s="6">
        <v>13</v>
      </c>
      <c r="AE219" s="7">
        <v>9</v>
      </c>
      <c r="AF219" s="8">
        <v>3</v>
      </c>
      <c r="AG219">
        <v>34</v>
      </c>
      <c r="AH219" s="35">
        <f t="shared" si="24"/>
        <v>-4</v>
      </c>
      <c r="AI219" s="36">
        <f t="shared" si="25"/>
        <v>0.10526315789473684</v>
      </c>
      <c r="AJ219" s="37">
        <f t="shared" si="26"/>
        <v>2</v>
      </c>
      <c r="AK219" s="38">
        <f t="shared" si="27"/>
        <v>6.25E-2</v>
      </c>
      <c r="AL219" s="35">
        <f t="shared" si="28"/>
        <v>-5</v>
      </c>
      <c r="AM219" s="36">
        <f t="shared" si="29"/>
        <v>0.12820512820512819</v>
      </c>
      <c r="AN219" s="39">
        <f t="shared" si="30"/>
        <v>21</v>
      </c>
      <c r="AO219" s="36">
        <f t="shared" si="31"/>
        <v>1.6153846153846154</v>
      </c>
    </row>
    <row r="220" spans="1:41" x14ac:dyDescent="0.25">
      <c r="A220">
        <v>230942</v>
      </c>
      <c r="B220" t="b">
        <v>0</v>
      </c>
      <c r="C220">
        <v>6109678</v>
      </c>
      <c r="D220">
        <v>2024</v>
      </c>
      <c r="E220">
        <v>4.7</v>
      </c>
      <c r="F220" t="s">
        <v>10</v>
      </c>
      <c r="G220" t="s">
        <v>22</v>
      </c>
      <c r="H220" t="s">
        <v>32</v>
      </c>
      <c r="I220" t="s">
        <v>45</v>
      </c>
      <c r="J220" t="s">
        <v>54</v>
      </c>
      <c r="K220" t="s">
        <v>56</v>
      </c>
      <c r="L220" t="s">
        <v>61</v>
      </c>
      <c r="M220" t="s">
        <v>148</v>
      </c>
      <c r="N220" t="s">
        <v>168</v>
      </c>
      <c r="O220" t="b">
        <v>0</v>
      </c>
      <c r="P220" t="s">
        <v>64</v>
      </c>
      <c r="Q220" t="s">
        <v>87</v>
      </c>
      <c r="R220" t="s">
        <v>116</v>
      </c>
      <c r="S220" s="64" t="s">
        <v>28</v>
      </c>
      <c r="T220">
        <v>5</v>
      </c>
      <c r="U220" s="6">
        <v>85</v>
      </c>
      <c r="V220" s="7">
        <v>57</v>
      </c>
      <c r="W220" s="8">
        <v>15</v>
      </c>
      <c r="X220" s="6">
        <v>130</v>
      </c>
      <c r="Y220" s="7">
        <v>91</v>
      </c>
      <c r="Z220" s="8">
        <v>27</v>
      </c>
      <c r="AA220" s="6">
        <v>157</v>
      </c>
      <c r="AB220" s="7">
        <v>113</v>
      </c>
      <c r="AC220" s="8">
        <v>40</v>
      </c>
      <c r="AD220" s="6">
        <v>92</v>
      </c>
      <c r="AE220" s="7">
        <v>66</v>
      </c>
      <c r="AF220" s="8">
        <v>24</v>
      </c>
      <c r="AG220">
        <v>84</v>
      </c>
      <c r="AH220" s="35">
        <f t="shared" si="24"/>
        <v>-1</v>
      </c>
      <c r="AI220" s="36">
        <f t="shared" si="25"/>
        <v>1.1764705882352899E-2</v>
      </c>
      <c r="AJ220" s="37">
        <f t="shared" si="26"/>
        <v>-46</v>
      </c>
      <c r="AK220" s="38">
        <f t="shared" si="27"/>
        <v>0.35384615384615381</v>
      </c>
      <c r="AL220" s="35">
        <f t="shared" si="28"/>
        <v>-73</v>
      </c>
      <c r="AM220" s="36">
        <f t="shared" si="29"/>
        <v>0.46496815286624205</v>
      </c>
      <c r="AN220" s="39">
        <f t="shared" si="30"/>
        <v>-8</v>
      </c>
      <c r="AO220" s="36">
        <f t="shared" si="31"/>
        <v>8.6956521739130488E-2</v>
      </c>
    </row>
    <row r="221" spans="1:41" x14ac:dyDescent="0.25">
      <c r="A221">
        <v>230942</v>
      </c>
      <c r="B221" t="b">
        <v>0</v>
      </c>
      <c r="C221">
        <v>6109678</v>
      </c>
      <c r="D221">
        <v>2024</v>
      </c>
      <c r="E221">
        <v>4.7</v>
      </c>
      <c r="F221" t="s">
        <v>10</v>
      </c>
      <c r="G221" t="s">
        <v>22</v>
      </c>
      <c r="H221" t="s">
        <v>32</v>
      </c>
      <c r="I221" t="s">
        <v>45</v>
      </c>
      <c r="J221" t="s">
        <v>54</v>
      </c>
      <c r="K221" t="s">
        <v>56</v>
      </c>
      <c r="L221" t="s">
        <v>61</v>
      </c>
      <c r="M221" t="s">
        <v>148</v>
      </c>
      <c r="N221" t="s">
        <v>168</v>
      </c>
      <c r="O221" t="b">
        <v>0</v>
      </c>
      <c r="P221" t="s">
        <v>68</v>
      </c>
      <c r="Q221" t="s">
        <v>91</v>
      </c>
      <c r="R221" t="s">
        <v>120</v>
      </c>
      <c r="S221" s="64" t="s">
        <v>28</v>
      </c>
      <c r="T221">
        <v>5</v>
      </c>
      <c r="U221" s="6">
        <v>85</v>
      </c>
      <c r="V221" s="7">
        <v>57</v>
      </c>
      <c r="W221" s="8">
        <v>15</v>
      </c>
      <c r="X221" s="6">
        <v>130</v>
      </c>
      <c r="Y221" s="7">
        <v>91</v>
      </c>
      <c r="Z221" s="8">
        <v>27</v>
      </c>
      <c r="AA221" s="6">
        <v>157</v>
      </c>
      <c r="AB221" s="7">
        <v>113</v>
      </c>
      <c r="AC221" s="8">
        <v>40</v>
      </c>
      <c r="AD221" s="6">
        <v>92</v>
      </c>
      <c r="AE221" s="7">
        <v>66</v>
      </c>
      <c r="AF221" s="8">
        <v>24</v>
      </c>
      <c r="AG221">
        <v>84</v>
      </c>
      <c r="AH221" s="35">
        <f t="shared" si="24"/>
        <v>-1</v>
      </c>
      <c r="AI221" s="36">
        <f t="shared" si="25"/>
        <v>1.1764705882352899E-2</v>
      </c>
      <c r="AJ221" s="37">
        <f t="shared" si="26"/>
        <v>-46</v>
      </c>
      <c r="AK221" s="38">
        <f t="shared" si="27"/>
        <v>0.35384615384615381</v>
      </c>
      <c r="AL221" s="35">
        <f t="shared" si="28"/>
        <v>-73</v>
      </c>
      <c r="AM221" s="36">
        <f t="shared" si="29"/>
        <v>0.46496815286624205</v>
      </c>
      <c r="AN221" s="39">
        <f t="shared" si="30"/>
        <v>-8</v>
      </c>
      <c r="AO221" s="36">
        <f t="shared" si="31"/>
        <v>8.6956521739130488E-2</v>
      </c>
    </row>
    <row r="222" spans="1:41" x14ac:dyDescent="0.25">
      <c r="A222">
        <v>230943</v>
      </c>
      <c r="B222" t="b">
        <v>0</v>
      </c>
      <c r="C222">
        <v>6928453</v>
      </c>
      <c r="D222">
        <v>2024</v>
      </c>
      <c r="E222">
        <v>5.33</v>
      </c>
      <c r="F222" t="s">
        <v>10</v>
      </c>
      <c r="G222" t="s">
        <v>19</v>
      </c>
      <c r="H222" t="s">
        <v>32</v>
      </c>
      <c r="I222" t="s">
        <v>45</v>
      </c>
      <c r="J222" t="s">
        <v>54</v>
      </c>
      <c r="K222" t="s">
        <v>56</v>
      </c>
      <c r="L222" t="s">
        <v>61</v>
      </c>
      <c r="M222" t="s">
        <v>148</v>
      </c>
      <c r="N222" t="s">
        <v>160</v>
      </c>
      <c r="O222" t="b">
        <v>0</v>
      </c>
      <c r="P222" t="s">
        <v>62</v>
      </c>
      <c r="Q222" t="s">
        <v>62</v>
      </c>
      <c r="R222" t="s">
        <v>114</v>
      </c>
      <c r="S222" s="64">
        <v>0</v>
      </c>
      <c r="T222">
        <v>2</v>
      </c>
      <c r="U222" s="6">
        <v>49</v>
      </c>
      <c r="V222" s="7">
        <v>33</v>
      </c>
      <c r="W222" s="8">
        <v>9</v>
      </c>
      <c r="X222" s="6">
        <v>37</v>
      </c>
      <c r="Y222" s="7">
        <v>26</v>
      </c>
      <c r="Z222" s="8">
        <v>8</v>
      </c>
      <c r="AA222" s="6">
        <v>39</v>
      </c>
      <c r="AB222" s="7">
        <v>28</v>
      </c>
      <c r="AC222" s="8">
        <v>10</v>
      </c>
      <c r="AD222" s="6">
        <v>18</v>
      </c>
      <c r="AE222" s="7">
        <v>13</v>
      </c>
      <c r="AF222" s="8">
        <v>5</v>
      </c>
      <c r="AG222">
        <v>62</v>
      </c>
      <c r="AH222" s="35">
        <f t="shared" si="24"/>
        <v>13</v>
      </c>
      <c r="AI222" s="36">
        <f t="shared" si="25"/>
        <v>0.26530612244897966</v>
      </c>
      <c r="AJ222" s="37">
        <f t="shared" si="26"/>
        <v>25</v>
      </c>
      <c r="AK222" s="38">
        <f t="shared" si="27"/>
        <v>0.67567567567567566</v>
      </c>
      <c r="AL222" s="35">
        <f t="shared" si="28"/>
        <v>23</v>
      </c>
      <c r="AM222" s="36">
        <f t="shared" si="29"/>
        <v>0.58974358974358965</v>
      </c>
      <c r="AN222" s="39">
        <f t="shared" si="30"/>
        <v>44</v>
      </c>
      <c r="AO222" s="36">
        <f t="shared" si="31"/>
        <v>2.4444444444444446</v>
      </c>
    </row>
    <row r="223" spans="1:41" x14ac:dyDescent="0.25">
      <c r="A223">
        <v>230944</v>
      </c>
      <c r="B223" t="b">
        <v>0</v>
      </c>
      <c r="C223">
        <v>1512681</v>
      </c>
      <c r="D223">
        <v>2024</v>
      </c>
      <c r="E223">
        <v>1.1599999999999999</v>
      </c>
      <c r="F223" t="s">
        <v>12</v>
      </c>
      <c r="G223" t="s">
        <v>18</v>
      </c>
      <c r="H223" t="s">
        <v>39</v>
      </c>
      <c r="I223" t="s">
        <v>45</v>
      </c>
      <c r="J223" t="s">
        <v>54</v>
      </c>
      <c r="K223" t="s">
        <v>56</v>
      </c>
      <c r="L223" t="s">
        <v>61</v>
      </c>
      <c r="N223" t="s">
        <v>167</v>
      </c>
      <c r="O223" t="b">
        <v>0</v>
      </c>
      <c r="P223" t="s">
        <v>75</v>
      </c>
      <c r="Q223" t="s">
        <v>98</v>
      </c>
      <c r="R223" t="s">
        <v>127</v>
      </c>
      <c r="S223" s="64" t="s">
        <v>21</v>
      </c>
      <c r="T223">
        <v>1</v>
      </c>
      <c r="U223" s="6">
        <v>14</v>
      </c>
      <c r="V223" s="7">
        <v>9</v>
      </c>
      <c r="W223" s="8">
        <v>2</v>
      </c>
      <c r="X223" s="6">
        <v>24</v>
      </c>
      <c r="Y223" s="7">
        <v>17</v>
      </c>
      <c r="Z223" s="8">
        <v>5</v>
      </c>
      <c r="AA223" s="6">
        <v>106</v>
      </c>
      <c r="AB223" s="7">
        <v>76</v>
      </c>
      <c r="AC223" s="8">
        <v>27</v>
      </c>
      <c r="AD223" s="6">
        <v>22</v>
      </c>
      <c r="AE223" s="7">
        <v>16</v>
      </c>
      <c r="AF223" s="8">
        <v>6</v>
      </c>
      <c r="AG223">
        <v>35</v>
      </c>
      <c r="AH223" s="35">
        <f t="shared" si="24"/>
        <v>21</v>
      </c>
      <c r="AI223" s="36">
        <f t="shared" si="25"/>
        <v>1.5</v>
      </c>
      <c r="AJ223" s="37">
        <f t="shared" si="26"/>
        <v>11</v>
      </c>
      <c r="AK223" s="38">
        <f t="shared" si="27"/>
        <v>0.45833333333333326</v>
      </c>
      <c r="AL223" s="35">
        <f t="shared" si="28"/>
        <v>-71</v>
      </c>
      <c r="AM223" s="36">
        <f t="shared" si="29"/>
        <v>0.66981132075471694</v>
      </c>
      <c r="AN223" s="39">
        <f t="shared" si="30"/>
        <v>13</v>
      </c>
      <c r="AO223" s="36">
        <f t="shared" si="31"/>
        <v>0.59090909090909083</v>
      </c>
    </row>
    <row r="224" spans="1:41" x14ac:dyDescent="0.25">
      <c r="A224">
        <v>230945</v>
      </c>
      <c r="B224" t="b">
        <v>0</v>
      </c>
      <c r="C224">
        <v>6928453</v>
      </c>
      <c r="D224">
        <v>2024</v>
      </c>
      <c r="E224">
        <v>5.33</v>
      </c>
      <c r="F224" t="s">
        <v>10</v>
      </c>
      <c r="G224" t="s">
        <v>19</v>
      </c>
      <c r="H224" t="s">
        <v>32</v>
      </c>
      <c r="I224" t="s">
        <v>45</v>
      </c>
      <c r="J224" t="s">
        <v>54</v>
      </c>
      <c r="K224" t="s">
        <v>56</v>
      </c>
      <c r="L224" t="s">
        <v>61</v>
      </c>
      <c r="M224" t="s">
        <v>148</v>
      </c>
      <c r="N224" t="s">
        <v>160</v>
      </c>
      <c r="O224" t="b">
        <v>0</v>
      </c>
      <c r="P224" t="s">
        <v>71</v>
      </c>
      <c r="Q224" t="s">
        <v>104</v>
      </c>
      <c r="R224" t="s">
        <v>133</v>
      </c>
      <c r="S224" s="64" t="s">
        <v>28</v>
      </c>
      <c r="T224">
        <v>1</v>
      </c>
      <c r="U224" s="6">
        <v>39</v>
      </c>
      <c r="V224" s="7">
        <v>26</v>
      </c>
      <c r="W224" s="8">
        <v>7</v>
      </c>
      <c r="X224" s="6">
        <v>29</v>
      </c>
      <c r="Y224" s="7">
        <v>20</v>
      </c>
      <c r="Z224" s="8">
        <v>6</v>
      </c>
      <c r="AA224" s="6">
        <v>25</v>
      </c>
      <c r="AB224" s="7">
        <v>18</v>
      </c>
      <c r="AC224" s="8">
        <v>6</v>
      </c>
      <c r="AD224" s="6">
        <v>14</v>
      </c>
      <c r="AE224" s="7">
        <v>10</v>
      </c>
      <c r="AF224" s="8">
        <v>4</v>
      </c>
      <c r="AG224">
        <v>27</v>
      </c>
      <c r="AH224" s="35">
        <f t="shared" si="24"/>
        <v>-12</v>
      </c>
      <c r="AI224" s="36">
        <f t="shared" si="25"/>
        <v>0.30769230769230771</v>
      </c>
      <c r="AJ224" s="37">
        <f t="shared" si="26"/>
        <v>-2</v>
      </c>
      <c r="AK224" s="38">
        <f t="shared" si="27"/>
        <v>6.8965517241379337E-2</v>
      </c>
      <c r="AL224" s="35">
        <f t="shared" si="28"/>
        <v>2</v>
      </c>
      <c r="AM224" s="36">
        <f t="shared" si="29"/>
        <v>8.0000000000000071E-2</v>
      </c>
      <c r="AN224" s="39">
        <f t="shared" si="30"/>
        <v>13</v>
      </c>
      <c r="AO224" s="36">
        <f t="shared" si="31"/>
        <v>0.9285714285714286</v>
      </c>
    </row>
    <row r="225" spans="1:41" x14ac:dyDescent="0.25">
      <c r="A225">
        <v>230945</v>
      </c>
      <c r="B225" t="b">
        <v>0</v>
      </c>
      <c r="C225">
        <v>6928453</v>
      </c>
      <c r="D225">
        <v>2024</v>
      </c>
      <c r="E225">
        <v>5.33</v>
      </c>
      <c r="F225" t="s">
        <v>10</v>
      </c>
      <c r="G225" t="s">
        <v>19</v>
      </c>
      <c r="H225" t="s">
        <v>32</v>
      </c>
      <c r="I225" t="s">
        <v>45</v>
      </c>
      <c r="J225" t="s">
        <v>54</v>
      </c>
      <c r="K225" t="s">
        <v>56</v>
      </c>
      <c r="L225" t="s">
        <v>61</v>
      </c>
      <c r="M225" t="s">
        <v>148</v>
      </c>
      <c r="N225" t="s">
        <v>160</v>
      </c>
      <c r="O225" t="b">
        <v>0</v>
      </c>
      <c r="P225" t="s">
        <v>74</v>
      </c>
      <c r="Q225" t="s">
        <v>97</v>
      </c>
      <c r="R225" t="s">
        <v>126</v>
      </c>
      <c r="S225" s="64">
        <v>0</v>
      </c>
      <c r="T225">
        <v>1</v>
      </c>
      <c r="U225" s="6">
        <v>39</v>
      </c>
      <c r="V225" s="7">
        <v>26</v>
      </c>
      <c r="W225" s="8">
        <v>7</v>
      </c>
      <c r="X225" s="6">
        <v>29</v>
      </c>
      <c r="Y225" s="7">
        <v>20</v>
      </c>
      <c r="Z225" s="8">
        <v>6</v>
      </c>
      <c r="AA225" s="6">
        <v>25</v>
      </c>
      <c r="AB225" s="7">
        <v>18</v>
      </c>
      <c r="AC225" s="8">
        <v>6</v>
      </c>
      <c r="AD225" s="6">
        <v>14</v>
      </c>
      <c r="AE225" s="7">
        <v>10</v>
      </c>
      <c r="AF225" s="8">
        <v>4</v>
      </c>
      <c r="AG225">
        <v>27</v>
      </c>
      <c r="AH225" s="35">
        <f t="shared" si="24"/>
        <v>-12</v>
      </c>
      <c r="AI225" s="36">
        <f t="shared" si="25"/>
        <v>0.30769230769230771</v>
      </c>
      <c r="AJ225" s="37">
        <f t="shared" si="26"/>
        <v>-2</v>
      </c>
      <c r="AK225" s="38">
        <f t="shared" si="27"/>
        <v>6.8965517241379337E-2</v>
      </c>
      <c r="AL225" s="35">
        <f t="shared" si="28"/>
        <v>2</v>
      </c>
      <c r="AM225" s="36">
        <f t="shared" si="29"/>
        <v>8.0000000000000071E-2</v>
      </c>
      <c r="AN225" s="39">
        <f t="shared" si="30"/>
        <v>13</v>
      </c>
      <c r="AO225" s="36">
        <f t="shared" si="31"/>
        <v>0.9285714285714286</v>
      </c>
    </row>
    <row r="226" spans="1:41" x14ac:dyDescent="0.25">
      <c r="A226">
        <v>230945</v>
      </c>
      <c r="B226" t="b">
        <v>0</v>
      </c>
      <c r="C226">
        <v>6928453</v>
      </c>
      <c r="D226">
        <v>2024</v>
      </c>
      <c r="E226">
        <v>5.33</v>
      </c>
      <c r="F226" t="s">
        <v>10</v>
      </c>
      <c r="G226" t="s">
        <v>19</v>
      </c>
      <c r="H226" t="s">
        <v>32</v>
      </c>
      <c r="I226" t="s">
        <v>45</v>
      </c>
      <c r="J226" t="s">
        <v>54</v>
      </c>
      <c r="K226" t="s">
        <v>56</v>
      </c>
      <c r="L226" t="s">
        <v>61</v>
      </c>
      <c r="M226" t="s">
        <v>148</v>
      </c>
      <c r="N226" t="s">
        <v>160</v>
      </c>
      <c r="O226" t="b">
        <v>0</v>
      </c>
      <c r="P226" t="s">
        <v>73</v>
      </c>
      <c r="Q226" t="s">
        <v>96</v>
      </c>
      <c r="R226" t="s">
        <v>125</v>
      </c>
      <c r="S226" s="64" t="s">
        <v>28</v>
      </c>
      <c r="T226">
        <v>1</v>
      </c>
      <c r="U226" s="6">
        <v>39</v>
      </c>
      <c r="V226" s="7">
        <v>26</v>
      </c>
      <c r="W226" s="8">
        <v>7</v>
      </c>
      <c r="X226" s="6">
        <v>29</v>
      </c>
      <c r="Y226" s="7">
        <v>20</v>
      </c>
      <c r="Z226" s="8">
        <v>6</v>
      </c>
      <c r="AA226" s="6">
        <v>25</v>
      </c>
      <c r="AB226" s="7">
        <v>18</v>
      </c>
      <c r="AC226" s="8">
        <v>6</v>
      </c>
      <c r="AD226" s="6">
        <v>14</v>
      </c>
      <c r="AE226" s="7">
        <v>10</v>
      </c>
      <c r="AF226" s="8">
        <v>4</v>
      </c>
      <c r="AG226">
        <v>27</v>
      </c>
      <c r="AH226" s="35">
        <f t="shared" si="24"/>
        <v>-12</v>
      </c>
      <c r="AI226" s="36">
        <f t="shared" si="25"/>
        <v>0.30769230769230771</v>
      </c>
      <c r="AJ226" s="37">
        <f t="shared" si="26"/>
        <v>-2</v>
      </c>
      <c r="AK226" s="38">
        <f t="shared" si="27"/>
        <v>6.8965517241379337E-2</v>
      </c>
      <c r="AL226" s="35">
        <f t="shared" si="28"/>
        <v>2</v>
      </c>
      <c r="AM226" s="36">
        <f t="shared" si="29"/>
        <v>8.0000000000000071E-2</v>
      </c>
      <c r="AN226" s="39">
        <f t="shared" si="30"/>
        <v>13</v>
      </c>
      <c r="AO226" s="36">
        <f t="shared" si="31"/>
        <v>0.9285714285714286</v>
      </c>
    </row>
    <row r="227" spans="1:41" x14ac:dyDescent="0.25">
      <c r="A227">
        <v>230945</v>
      </c>
      <c r="B227" t="b">
        <v>0</v>
      </c>
      <c r="C227">
        <v>6928453</v>
      </c>
      <c r="D227">
        <v>2024</v>
      </c>
      <c r="E227">
        <v>5.33</v>
      </c>
      <c r="F227" t="s">
        <v>10</v>
      </c>
      <c r="G227" t="s">
        <v>19</v>
      </c>
      <c r="H227" t="s">
        <v>32</v>
      </c>
      <c r="I227" t="s">
        <v>45</v>
      </c>
      <c r="J227" t="s">
        <v>54</v>
      </c>
      <c r="K227" t="s">
        <v>56</v>
      </c>
      <c r="L227" t="s">
        <v>61</v>
      </c>
      <c r="M227" t="s">
        <v>148</v>
      </c>
      <c r="N227" t="s">
        <v>160</v>
      </c>
      <c r="O227" t="b">
        <v>0</v>
      </c>
      <c r="P227" t="s">
        <v>76</v>
      </c>
      <c r="Q227" t="s">
        <v>99</v>
      </c>
      <c r="R227" t="s">
        <v>128</v>
      </c>
      <c r="S227" s="64">
        <v>0</v>
      </c>
      <c r="T227">
        <v>1</v>
      </c>
      <c r="U227" s="6">
        <v>39</v>
      </c>
      <c r="V227" s="7">
        <v>26</v>
      </c>
      <c r="W227" s="8">
        <v>7</v>
      </c>
      <c r="X227" s="6">
        <v>29</v>
      </c>
      <c r="Y227" s="7">
        <v>20</v>
      </c>
      <c r="Z227" s="8">
        <v>6</v>
      </c>
      <c r="AA227" s="6">
        <v>25</v>
      </c>
      <c r="AB227" s="7">
        <v>18</v>
      </c>
      <c r="AC227" s="8">
        <v>6</v>
      </c>
      <c r="AD227" s="6">
        <v>14</v>
      </c>
      <c r="AE227" s="7">
        <v>10</v>
      </c>
      <c r="AF227" s="8">
        <v>4</v>
      </c>
      <c r="AG227">
        <v>27</v>
      </c>
      <c r="AH227" s="35">
        <f t="shared" si="24"/>
        <v>-12</v>
      </c>
      <c r="AI227" s="36">
        <f t="shared" si="25"/>
        <v>0.30769230769230771</v>
      </c>
      <c r="AJ227" s="37">
        <f t="shared" si="26"/>
        <v>-2</v>
      </c>
      <c r="AK227" s="38">
        <f t="shared" si="27"/>
        <v>6.8965517241379337E-2</v>
      </c>
      <c r="AL227" s="35">
        <f t="shared" si="28"/>
        <v>2</v>
      </c>
      <c r="AM227" s="36">
        <f t="shared" si="29"/>
        <v>8.0000000000000071E-2</v>
      </c>
      <c r="AN227" s="39">
        <f t="shared" si="30"/>
        <v>13</v>
      </c>
      <c r="AO227" s="36">
        <f t="shared" si="31"/>
        <v>0.9285714285714286</v>
      </c>
    </row>
    <row r="228" spans="1:41" x14ac:dyDescent="0.25">
      <c r="A228">
        <v>230945</v>
      </c>
      <c r="B228" t="b">
        <v>0</v>
      </c>
      <c r="C228">
        <v>6928453</v>
      </c>
      <c r="D228">
        <v>2024</v>
      </c>
      <c r="E228">
        <v>5.33</v>
      </c>
      <c r="F228" t="s">
        <v>10</v>
      </c>
      <c r="G228" t="s">
        <v>19</v>
      </c>
      <c r="H228" t="s">
        <v>32</v>
      </c>
      <c r="I228" t="s">
        <v>45</v>
      </c>
      <c r="J228" t="s">
        <v>54</v>
      </c>
      <c r="K228" t="s">
        <v>56</v>
      </c>
      <c r="L228" t="s">
        <v>61</v>
      </c>
      <c r="M228" t="s">
        <v>148</v>
      </c>
      <c r="N228" t="s">
        <v>160</v>
      </c>
      <c r="O228" t="b">
        <v>0</v>
      </c>
      <c r="P228" t="s">
        <v>75</v>
      </c>
      <c r="Q228" t="s">
        <v>98</v>
      </c>
      <c r="R228" t="s">
        <v>127</v>
      </c>
      <c r="S228" s="64" t="s">
        <v>21</v>
      </c>
      <c r="T228">
        <v>1</v>
      </c>
      <c r="U228" s="6">
        <v>39</v>
      </c>
      <c r="V228" s="7">
        <v>26</v>
      </c>
      <c r="W228" s="8">
        <v>7</v>
      </c>
      <c r="X228" s="6">
        <v>29</v>
      </c>
      <c r="Y228" s="7">
        <v>20</v>
      </c>
      <c r="Z228" s="8">
        <v>6</v>
      </c>
      <c r="AA228" s="6">
        <v>25</v>
      </c>
      <c r="AB228" s="7">
        <v>18</v>
      </c>
      <c r="AC228" s="8">
        <v>6</v>
      </c>
      <c r="AD228" s="6">
        <v>14</v>
      </c>
      <c r="AE228" s="7">
        <v>10</v>
      </c>
      <c r="AF228" s="8">
        <v>4</v>
      </c>
      <c r="AG228">
        <v>27</v>
      </c>
      <c r="AH228" s="35">
        <f t="shared" si="24"/>
        <v>-12</v>
      </c>
      <c r="AI228" s="36">
        <f t="shared" si="25"/>
        <v>0.30769230769230771</v>
      </c>
      <c r="AJ228" s="37">
        <f t="shared" si="26"/>
        <v>-2</v>
      </c>
      <c r="AK228" s="38">
        <f t="shared" si="27"/>
        <v>6.8965517241379337E-2</v>
      </c>
      <c r="AL228" s="35">
        <f t="shared" si="28"/>
        <v>2</v>
      </c>
      <c r="AM228" s="36">
        <f t="shared" si="29"/>
        <v>8.0000000000000071E-2</v>
      </c>
      <c r="AN228" s="39">
        <f t="shared" si="30"/>
        <v>13</v>
      </c>
      <c r="AO228" s="36">
        <f t="shared" si="31"/>
        <v>0.9285714285714286</v>
      </c>
    </row>
    <row r="229" spans="1:41" x14ac:dyDescent="0.25">
      <c r="A229">
        <v>230945</v>
      </c>
      <c r="B229" t="b">
        <v>0</v>
      </c>
      <c r="C229">
        <v>6928453</v>
      </c>
      <c r="D229">
        <v>2024</v>
      </c>
      <c r="E229">
        <v>5.33</v>
      </c>
      <c r="F229" t="s">
        <v>10</v>
      </c>
      <c r="G229" t="s">
        <v>19</v>
      </c>
      <c r="H229" t="s">
        <v>32</v>
      </c>
      <c r="I229" t="s">
        <v>45</v>
      </c>
      <c r="J229" t="s">
        <v>54</v>
      </c>
      <c r="K229" t="s">
        <v>56</v>
      </c>
      <c r="L229" t="s">
        <v>61</v>
      </c>
      <c r="M229" t="s">
        <v>148</v>
      </c>
      <c r="N229" t="s">
        <v>160</v>
      </c>
      <c r="O229" t="b">
        <v>0</v>
      </c>
      <c r="P229" t="s">
        <v>80</v>
      </c>
      <c r="Q229" t="s">
        <v>105</v>
      </c>
      <c r="R229" t="s">
        <v>134</v>
      </c>
      <c r="S229" s="64" t="s">
        <v>28</v>
      </c>
      <c r="T229">
        <v>1</v>
      </c>
      <c r="U229" s="6">
        <v>39</v>
      </c>
      <c r="V229" s="7">
        <v>26</v>
      </c>
      <c r="W229" s="8">
        <v>7</v>
      </c>
      <c r="X229" s="6">
        <v>29</v>
      </c>
      <c r="Y229" s="7">
        <v>20</v>
      </c>
      <c r="Z229" s="8">
        <v>6</v>
      </c>
      <c r="AA229" s="6">
        <v>25</v>
      </c>
      <c r="AB229" s="7">
        <v>18</v>
      </c>
      <c r="AC229" s="8">
        <v>6</v>
      </c>
      <c r="AD229" s="6">
        <v>14</v>
      </c>
      <c r="AE229" s="7">
        <v>10</v>
      </c>
      <c r="AF229" s="8">
        <v>4</v>
      </c>
      <c r="AG229">
        <v>27</v>
      </c>
      <c r="AH229" s="35">
        <f t="shared" si="24"/>
        <v>-12</v>
      </c>
      <c r="AI229" s="36">
        <f t="shared" si="25"/>
        <v>0.30769230769230771</v>
      </c>
      <c r="AJ229" s="37">
        <f t="shared" si="26"/>
        <v>-2</v>
      </c>
      <c r="AK229" s="38">
        <f t="shared" si="27"/>
        <v>6.8965517241379337E-2</v>
      </c>
      <c r="AL229" s="35">
        <f t="shared" si="28"/>
        <v>2</v>
      </c>
      <c r="AM229" s="36">
        <f t="shared" si="29"/>
        <v>8.0000000000000071E-2</v>
      </c>
      <c r="AN229" s="39">
        <f t="shared" si="30"/>
        <v>13</v>
      </c>
      <c r="AO229" s="36">
        <f t="shared" si="31"/>
        <v>0.9285714285714286</v>
      </c>
    </row>
    <row r="230" spans="1:41" x14ac:dyDescent="0.25">
      <c r="A230">
        <v>230945</v>
      </c>
      <c r="B230" t="b">
        <v>0</v>
      </c>
      <c r="C230">
        <v>6928453</v>
      </c>
      <c r="D230">
        <v>2024</v>
      </c>
      <c r="E230">
        <v>5.33</v>
      </c>
      <c r="F230" t="s">
        <v>10</v>
      </c>
      <c r="G230" t="s">
        <v>19</v>
      </c>
      <c r="H230" t="s">
        <v>32</v>
      </c>
      <c r="I230" t="s">
        <v>45</v>
      </c>
      <c r="J230" t="s">
        <v>54</v>
      </c>
      <c r="K230" t="s">
        <v>56</v>
      </c>
      <c r="L230" t="s">
        <v>61</v>
      </c>
      <c r="M230" t="s">
        <v>148</v>
      </c>
      <c r="N230" t="s">
        <v>160</v>
      </c>
      <c r="O230" t="b">
        <v>0</v>
      </c>
      <c r="P230" t="s">
        <v>79</v>
      </c>
      <c r="Q230" t="s">
        <v>103</v>
      </c>
      <c r="R230" t="s">
        <v>132</v>
      </c>
      <c r="S230" s="64" t="s">
        <v>28</v>
      </c>
      <c r="T230">
        <v>1</v>
      </c>
      <c r="U230" s="6">
        <v>39</v>
      </c>
      <c r="V230" s="7">
        <v>26</v>
      </c>
      <c r="W230" s="8">
        <v>7</v>
      </c>
      <c r="X230" s="6">
        <v>29</v>
      </c>
      <c r="Y230" s="7">
        <v>20</v>
      </c>
      <c r="Z230" s="8">
        <v>6</v>
      </c>
      <c r="AA230" s="6">
        <v>25</v>
      </c>
      <c r="AB230" s="7">
        <v>18</v>
      </c>
      <c r="AC230" s="8">
        <v>6</v>
      </c>
      <c r="AD230" s="6">
        <v>14</v>
      </c>
      <c r="AE230" s="7">
        <v>10</v>
      </c>
      <c r="AF230" s="8">
        <v>4</v>
      </c>
      <c r="AG230">
        <v>27</v>
      </c>
      <c r="AH230" s="35">
        <f t="shared" si="24"/>
        <v>-12</v>
      </c>
      <c r="AI230" s="36">
        <f t="shared" si="25"/>
        <v>0.30769230769230771</v>
      </c>
      <c r="AJ230" s="37">
        <f t="shared" si="26"/>
        <v>-2</v>
      </c>
      <c r="AK230" s="38">
        <f t="shared" si="27"/>
        <v>6.8965517241379337E-2</v>
      </c>
      <c r="AL230" s="35">
        <f t="shared" si="28"/>
        <v>2</v>
      </c>
      <c r="AM230" s="36">
        <f t="shared" si="29"/>
        <v>8.0000000000000071E-2</v>
      </c>
      <c r="AN230" s="39">
        <f t="shared" si="30"/>
        <v>13</v>
      </c>
      <c r="AO230" s="36">
        <f t="shared" si="31"/>
        <v>0.9285714285714286</v>
      </c>
    </row>
    <row r="231" spans="1:41" x14ac:dyDescent="0.25">
      <c r="A231">
        <v>230945</v>
      </c>
      <c r="B231" t="b">
        <v>0</v>
      </c>
      <c r="C231">
        <v>6928453</v>
      </c>
      <c r="D231">
        <v>2024</v>
      </c>
      <c r="E231">
        <v>5.33</v>
      </c>
      <c r="F231" t="s">
        <v>10</v>
      </c>
      <c r="G231" t="s">
        <v>19</v>
      </c>
      <c r="H231" t="s">
        <v>32</v>
      </c>
      <c r="I231" t="s">
        <v>45</v>
      </c>
      <c r="J231" t="s">
        <v>54</v>
      </c>
      <c r="K231" t="s">
        <v>56</v>
      </c>
      <c r="L231" t="s">
        <v>61</v>
      </c>
      <c r="M231" t="s">
        <v>148</v>
      </c>
      <c r="N231" t="s">
        <v>160</v>
      </c>
      <c r="O231" t="b">
        <v>0</v>
      </c>
      <c r="P231" t="s">
        <v>67</v>
      </c>
      <c r="Q231" t="s">
        <v>90</v>
      </c>
      <c r="R231" t="s">
        <v>119</v>
      </c>
      <c r="S231" s="64" t="s">
        <v>28</v>
      </c>
      <c r="T231">
        <v>1</v>
      </c>
      <c r="U231" s="6">
        <v>39</v>
      </c>
      <c r="V231" s="7">
        <v>26</v>
      </c>
      <c r="W231" s="8">
        <v>7</v>
      </c>
      <c r="X231" s="6">
        <v>29</v>
      </c>
      <c r="Y231" s="7">
        <v>20</v>
      </c>
      <c r="Z231" s="8">
        <v>6</v>
      </c>
      <c r="AA231" s="6">
        <v>25</v>
      </c>
      <c r="AB231" s="7">
        <v>18</v>
      </c>
      <c r="AC231" s="8">
        <v>6</v>
      </c>
      <c r="AD231" s="6">
        <v>14</v>
      </c>
      <c r="AE231" s="7">
        <v>10</v>
      </c>
      <c r="AF231" s="8">
        <v>4</v>
      </c>
      <c r="AG231">
        <v>27</v>
      </c>
      <c r="AH231" s="35">
        <f t="shared" si="24"/>
        <v>-12</v>
      </c>
      <c r="AI231" s="36">
        <f t="shared" si="25"/>
        <v>0.30769230769230771</v>
      </c>
      <c r="AJ231" s="37">
        <f t="shared" si="26"/>
        <v>-2</v>
      </c>
      <c r="AK231" s="38">
        <f t="shared" si="27"/>
        <v>6.8965517241379337E-2</v>
      </c>
      <c r="AL231" s="35">
        <f t="shared" si="28"/>
        <v>2</v>
      </c>
      <c r="AM231" s="36">
        <f t="shared" si="29"/>
        <v>8.0000000000000071E-2</v>
      </c>
      <c r="AN231" s="39">
        <f t="shared" si="30"/>
        <v>13</v>
      </c>
      <c r="AO231" s="36">
        <f t="shared" si="31"/>
        <v>0.9285714285714286</v>
      </c>
    </row>
    <row r="232" spans="1:41" x14ac:dyDescent="0.25">
      <c r="A232">
        <v>230945</v>
      </c>
      <c r="B232" t="b">
        <v>0</v>
      </c>
      <c r="C232">
        <v>6928453</v>
      </c>
      <c r="D232">
        <v>2024</v>
      </c>
      <c r="E232">
        <v>5.33</v>
      </c>
      <c r="F232" t="s">
        <v>10</v>
      </c>
      <c r="G232" t="s">
        <v>19</v>
      </c>
      <c r="H232" t="s">
        <v>32</v>
      </c>
      <c r="I232" t="s">
        <v>45</v>
      </c>
      <c r="J232" t="s">
        <v>54</v>
      </c>
      <c r="K232" t="s">
        <v>56</v>
      </c>
      <c r="L232" t="s">
        <v>61</v>
      </c>
      <c r="M232" t="s">
        <v>148</v>
      </c>
      <c r="N232" t="s">
        <v>160</v>
      </c>
      <c r="O232" t="b">
        <v>0</v>
      </c>
      <c r="P232" t="s">
        <v>72</v>
      </c>
      <c r="Q232" t="s">
        <v>95</v>
      </c>
      <c r="R232" t="s">
        <v>124</v>
      </c>
      <c r="S232" s="64" t="s">
        <v>146</v>
      </c>
      <c r="T232">
        <v>1</v>
      </c>
      <c r="U232" s="6">
        <v>39</v>
      </c>
      <c r="V232" s="7">
        <v>26</v>
      </c>
      <c r="W232" s="8">
        <v>7</v>
      </c>
      <c r="X232" s="6">
        <v>29</v>
      </c>
      <c r="Y232" s="7">
        <v>20</v>
      </c>
      <c r="Z232" s="8">
        <v>6</v>
      </c>
      <c r="AA232" s="6">
        <v>25</v>
      </c>
      <c r="AB232" s="7">
        <v>18</v>
      </c>
      <c r="AC232" s="8">
        <v>6</v>
      </c>
      <c r="AD232" s="6">
        <v>14</v>
      </c>
      <c r="AE232" s="7">
        <v>10</v>
      </c>
      <c r="AF232" s="8">
        <v>4</v>
      </c>
      <c r="AG232">
        <v>27</v>
      </c>
      <c r="AH232" s="35">
        <f t="shared" si="24"/>
        <v>-12</v>
      </c>
      <c r="AI232" s="36">
        <f t="shared" si="25"/>
        <v>0.30769230769230771</v>
      </c>
      <c r="AJ232" s="37">
        <f t="shared" si="26"/>
        <v>-2</v>
      </c>
      <c r="AK232" s="38">
        <f t="shared" si="27"/>
        <v>6.8965517241379337E-2</v>
      </c>
      <c r="AL232" s="35">
        <f t="shared" si="28"/>
        <v>2</v>
      </c>
      <c r="AM232" s="36">
        <f t="shared" si="29"/>
        <v>8.0000000000000071E-2</v>
      </c>
      <c r="AN232" s="39">
        <f t="shared" si="30"/>
        <v>13</v>
      </c>
      <c r="AO232" s="36">
        <f t="shared" si="31"/>
        <v>0.9285714285714286</v>
      </c>
    </row>
    <row r="233" spans="1:41" x14ac:dyDescent="0.25">
      <c r="A233">
        <v>230945</v>
      </c>
      <c r="B233" t="b">
        <v>0</v>
      </c>
      <c r="C233">
        <v>6928453</v>
      </c>
      <c r="D233">
        <v>2024</v>
      </c>
      <c r="E233">
        <v>5.33</v>
      </c>
      <c r="F233" t="s">
        <v>10</v>
      </c>
      <c r="G233" t="s">
        <v>19</v>
      </c>
      <c r="H233" t="s">
        <v>32</v>
      </c>
      <c r="I233" t="s">
        <v>45</v>
      </c>
      <c r="J233" t="s">
        <v>54</v>
      </c>
      <c r="K233" t="s">
        <v>56</v>
      </c>
      <c r="L233" t="s">
        <v>61</v>
      </c>
      <c r="M233" t="s">
        <v>148</v>
      </c>
      <c r="N233" t="s">
        <v>160</v>
      </c>
      <c r="O233" t="b">
        <v>0</v>
      </c>
      <c r="P233" t="s">
        <v>64</v>
      </c>
      <c r="Q233" t="s">
        <v>87</v>
      </c>
      <c r="R233" t="s">
        <v>116</v>
      </c>
      <c r="S233" s="64" t="s">
        <v>28</v>
      </c>
      <c r="T233">
        <v>1</v>
      </c>
      <c r="U233" s="6">
        <v>39</v>
      </c>
      <c r="V233" s="7">
        <v>26</v>
      </c>
      <c r="W233" s="8">
        <v>7</v>
      </c>
      <c r="X233" s="6">
        <v>29</v>
      </c>
      <c r="Y233" s="7">
        <v>20</v>
      </c>
      <c r="Z233" s="8">
        <v>6</v>
      </c>
      <c r="AA233" s="6">
        <v>25</v>
      </c>
      <c r="AB233" s="7">
        <v>18</v>
      </c>
      <c r="AC233" s="8">
        <v>6</v>
      </c>
      <c r="AD233" s="6">
        <v>14</v>
      </c>
      <c r="AE233" s="7">
        <v>10</v>
      </c>
      <c r="AF233" s="8">
        <v>4</v>
      </c>
      <c r="AG233">
        <v>27</v>
      </c>
      <c r="AH233" s="35">
        <f t="shared" si="24"/>
        <v>-12</v>
      </c>
      <c r="AI233" s="36">
        <f t="shared" si="25"/>
        <v>0.30769230769230771</v>
      </c>
      <c r="AJ233" s="37">
        <f t="shared" si="26"/>
        <v>-2</v>
      </c>
      <c r="AK233" s="38">
        <f t="shared" si="27"/>
        <v>6.8965517241379337E-2</v>
      </c>
      <c r="AL233" s="35">
        <f t="shared" si="28"/>
        <v>2</v>
      </c>
      <c r="AM233" s="36">
        <f t="shared" si="29"/>
        <v>8.0000000000000071E-2</v>
      </c>
      <c r="AN233" s="39">
        <f t="shared" si="30"/>
        <v>13</v>
      </c>
      <c r="AO233" s="36">
        <f t="shared" si="31"/>
        <v>0.9285714285714286</v>
      </c>
    </row>
    <row r="234" spans="1:41" x14ac:dyDescent="0.25">
      <c r="A234">
        <v>230945</v>
      </c>
      <c r="B234" t="b">
        <v>0</v>
      </c>
      <c r="C234">
        <v>6928453</v>
      </c>
      <c r="D234">
        <v>2024</v>
      </c>
      <c r="E234">
        <v>5.33</v>
      </c>
      <c r="F234" t="s">
        <v>10</v>
      </c>
      <c r="G234" t="s">
        <v>19</v>
      </c>
      <c r="H234" t="s">
        <v>32</v>
      </c>
      <c r="I234" t="s">
        <v>45</v>
      </c>
      <c r="J234" t="s">
        <v>54</v>
      </c>
      <c r="K234" t="s">
        <v>56</v>
      </c>
      <c r="L234" t="s">
        <v>61</v>
      </c>
      <c r="M234" t="s">
        <v>148</v>
      </c>
      <c r="N234" t="s">
        <v>160</v>
      </c>
      <c r="O234" t="b">
        <v>0</v>
      </c>
      <c r="P234" t="s">
        <v>68</v>
      </c>
      <c r="Q234" t="s">
        <v>91</v>
      </c>
      <c r="R234" t="s">
        <v>120</v>
      </c>
      <c r="S234" s="64" t="s">
        <v>28</v>
      </c>
      <c r="T234">
        <v>1</v>
      </c>
      <c r="U234" s="6">
        <v>39</v>
      </c>
      <c r="V234" s="7">
        <v>26</v>
      </c>
      <c r="W234" s="8">
        <v>7</v>
      </c>
      <c r="X234" s="6">
        <v>29</v>
      </c>
      <c r="Y234" s="7">
        <v>20</v>
      </c>
      <c r="Z234" s="8">
        <v>6</v>
      </c>
      <c r="AA234" s="6">
        <v>25</v>
      </c>
      <c r="AB234" s="7">
        <v>18</v>
      </c>
      <c r="AC234" s="8">
        <v>6</v>
      </c>
      <c r="AD234" s="6">
        <v>14</v>
      </c>
      <c r="AE234" s="7">
        <v>10</v>
      </c>
      <c r="AF234" s="8">
        <v>4</v>
      </c>
      <c r="AG234">
        <v>27</v>
      </c>
      <c r="AH234" s="35">
        <f t="shared" si="24"/>
        <v>-12</v>
      </c>
      <c r="AI234" s="36">
        <f t="shared" si="25"/>
        <v>0.30769230769230771</v>
      </c>
      <c r="AJ234" s="37">
        <f t="shared" si="26"/>
        <v>-2</v>
      </c>
      <c r="AK234" s="38">
        <f t="shared" si="27"/>
        <v>6.8965517241379337E-2</v>
      </c>
      <c r="AL234" s="35">
        <f t="shared" si="28"/>
        <v>2</v>
      </c>
      <c r="AM234" s="36">
        <f t="shared" si="29"/>
        <v>8.0000000000000071E-2</v>
      </c>
      <c r="AN234" s="39">
        <f t="shared" si="30"/>
        <v>13</v>
      </c>
      <c r="AO234" s="36">
        <f t="shared" si="31"/>
        <v>0.9285714285714286</v>
      </c>
    </row>
    <row r="235" spans="1:41" x14ac:dyDescent="0.25">
      <c r="A235">
        <v>230946</v>
      </c>
      <c r="B235" t="b">
        <v>0</v>
      </c>
      <c r="C235">
        <v>6109678</v>
      </c>
      <c r="D235">
        <v>2024</v>
      </c>
      <c r="E235">
        <v>4.7</v>
      </c>
      <c r="F235" t="s">
        <v>10</v>
      </c>
      <c r="G235" t="s">
        <v>22</v>
      </c>
      <c r="H235" t="s">
        <v>32</v>
      </c>
      <c r="I235" t="s">
        <v>45</v>
      </c>
      <c r="J235" t="s">
        <v>54</v>
      </c>
      <c r="K235" t="s">
        <v>56</v>
      </c>
      <c r="L235" t="s">
        <v>61</v>
      </c>
      <c r="M235" t="s">
        <v>148</v>
      </c>
      <c r="N235" t="s">
        <v>168</v>
      </c>
      <c r="O235" t="b">
        <v>0</v>
      </c>
      <c r="P235" t="s">
        <v>62</v>
      </c>
      <c r="Q235" t="s">
        <v>62</v>
      </c>
      <c r="R235" t="s">
        <v>114</v>
      </c>
      <c r="S235" s="64">
        <v>0</v>
      </c>
      <c r="T235">
        <v>2</v>
      </c>
      <c r="U235" s="6">
        <v>38</v>
      </c>
      <c r="V235" s="7">
        <v>26</v>
      </c>
      <c r="W235" s="8">
        <v>7</v>
      </c>
      <c r="X235" s="6">
        <v>32</v>
      </c>
      <c r="Y235" s="7">
        <v>22</v>
      </c>
      <c r="Z235" s="8">
        <v>7</v>
      </c>
      <c r="AA235" s="6">
        <v>39</v>
      </c>
      <c r="AB235" s="7">
        <v>28</v>
      </c>
      <c r="AC235" s="8">
        <v>10</v>
      </c>
      <c r="AD235" s="6">
        <v>13</v>
      </c>
      <c r="AE235" s="7">
        <v>9</v>
      </c>
      <c r="AF235" s="8">
        <v>3</v>
      </c>
      <c r="AG235">
        <v>42</v>
      </c>
      <c r="AH235" s="35">
        <f t="shared" si="24"/>
        <v>4</v>
      </c>
      <c r="AI235" s="36">
        <f t="shared" si="25"/>
        <v>0.10526315789473695</v>
      </c>
      <c r="AJ235" s="37">
        <f t="shared" si="26"/>
        <v>10</v>
      </c>
      <c r="AK235" s="38">
        <f t="shared" si="27"/>
        <v>0.3125</v>
      </c>
      <c r="AL235" s="35">
        <f t="shared" si="28"/>
        <v>3</v>
      </c>
      <c r="AM235" s="36">
        <f t="shared" si="29"/>
        <v>7.6923076923076872E-2</v>
      </c>
      <c r="AN235" s="39">
        <f t="shared" si="30"/>
        <v>29</v>
      </c>
      <c r="AO235" s="36">
        <f t="shared" si="31"/>
        <v>2.2307692307692308</v>
      </c>
    </row>
    <row r="236" spans="1:41" x14ac:dyDescent="0.25">
      <c r="A236">
        <v>230947</v>
      </c>
      <c r="B236" t="b">
        <v>0</v>
      </c>
      <c r="C236">
        <v>5163904</v>
      </c>
      <c r="D236">
        <v>2024</v>
      </c>
      <c r="E236">
        <v>3.97</v>
      </c>
      <c r="F236" t="s">
        <v>10</v>
      </c>
      <c r="G236" t="s">
        <v>23</v>
      </c>
      <c r="H236" t="s">
        <v>32</v>
      </c>
      <c r="I236" t="s">
        <v>45</v>
      </c>
      <c r="J236" t="s">
        <v>54</v>
      </c>
      <c r="K236" t="s">
        <v>56</v>
      </c>
      <c r="L236" t="s">
        <v>61</v>
      </c>
      <c r="M236" t="s">
        <v>148</v>
      </c>
      <c r="N236" t="s">
        <v>166</v>
      </c>
      <c r="O236" t="b">
        <v>0</v>
      </c>
      <c r="P236" t="s">
        <v>71</v>
      </c>
      <c r="Q236" t="s">
        <v>104</v>
      </c>
      <c r="R236" t="s">
        <v>133</v>
      </c>
      <c r="S236" s="64" t="s">
        <v>28</v>
      </c>
      <c r="T236">
        <v>1</v>
      </c>
      <c r="U236" s="6">
        <v>22</v>
      </c>
      <c r="V236" s="7">
        <v>15</v>
      </c>
      <c r="W236" s="8">
        <v>4</v>
      </c>
      <c r="X236" s="6">
        <v>13</v>
      </c>
      <c r="Y236" s="7">
        <v>9</v>
      </c>
      <c r="Z236" s="8">
        <v>3</v>
      </c>
      <c r="AA236" s="6">
        <v>21</v>
      </c>
      <c r="AB236" s="7">
        <v>15</v>
      </c>
      <c r="AC236" s="8">
        <v>5</v>
      </c>
      <c r="AD236" s="6">
        <v>8</v>
      </c>
      <c r="AE236" s="7">
        <v>6</v>
      </c>
      <c r="AF236" s="8">
        <v>2</v>
      </c>
      <c r="AG236">
        <v>24</v>
      </c>
      <c r="AH236" s="35">
        <f t="shared" si="24"/>
        <v>2</v>
      </c>
      <c r="AI236" s="36">
        <f t="shared" si="25"/>
        <v>9.0909090909090828E-2</v>
      </c>
      <c r="AJ236" s="37">
        <f t="shared" si="26"/>
        <v>11</v>
      </c>
      <c r="AK236" s="38">
        <f t="shared" si="27"/>
        <v>0.84615384615384626</v>
      </c>
      <c r="AL236" s="35">
        <f t="shared" si="28"/>
        <v>3</v>
      </c>
      <c r="AM236" s="36">
        <f t="shared" si="29"/>
        <v>0.14285714285714279</v>
      </c>
      <c r="AN236" s="39">
        <f t="shared" si="30"/>
        <v>16</v>
      </c>
      <c r="AO236" s="36">
        <f t="shared" si="31"/>
        <v>2</v>
      </c>
    </row>
    <row r="237" spans="1:41" x14ac:dyDescent="0.25">
      <c r="A237">
        <v>230947</v>
      </c>
      <c r="B237" t="b">
        <v>0</v>
      </c>
      <c r="C237">
        <v>5163904</v>
      </c>
      <c r="D237">
        <v>2024</v>
      </c>
      <c r="E237">
        <v>3.97</v>
      </c>
      <c r="F237" t="s">
        <v>10</v>
      </c>
      <c r="G237" t="s">
        <v>23</v>
      </c>
      <c r="H237" t="s">
        <v>32</v>
      </c>
      <c r="I237" t="s">
        <v>45</v>
      </c>
      <c r="J237" t="s">
        <v>54</v>
      </c>
      <c r="K237" t="s">
        <v>56</v>
      </c>
      <c r="L237" t="s">
        <v>61</v>
      </c>
      <c r="M237" t="s">
        <v>148</v>
      </c>
      <c r="N237" t="s">
        <v>166</v>
      </c>
      <c r="O237" t="b">
        <v>0</v>
      </c>
      <c r="P237" t="s">
        <v>62</v>
      </c>
      <c r="Q237" t="s">
        <v>62</v>
      </c>
      <c r="R237" t="s">
        <v>114</v>
      </c>
      <c r="S237" s="64">
        <v>0</v>
      </c>
      <c r="T237">
        <v>1</v>
      </c>
      <c r="U237" s="6">
        <v>22</v>
      </c>
      <c r="V237" s="7">
        <v>15</v>
      </c>
      <c r="W237" s="8">
        <v>4</v>
      </c>
      <c r="X237" s="6">
        <v>13</v>
      </c>
      <c r="Y237" s="7">
        <v>9</v>
      </c>
      <c r="Z237" s="8">
        <v>3</v>
      </c>
      <c r="AA237" s="6">
        <v>21</v>
      </c>
      <c r="AB237" s="7">
        <v>15</v>
      </c>
      <c r="AC237" s="8">
        <v>5</v>
      </c>
      <c r="AD237" s="6">
        <v>8</v>
      </c>
      <c r="AE237" s="7">
        <v>6</v>
      </c>
      <c r="AF237" s="8">
        <v>2</v>
      </c>
      <c r="AG237">
        <v>24</v>
      </c>
      <c r="AH237" s="35">
        <f t="shared" si="24"/>
        <v>2</v>
      </c>
      <c r="AI237" s="36">
        <f t="shared" si="25"/>
        <v>9.0909090909090828E-2</v>
      </c>
      <c r="AJ237" s="37">
        <f t="shared" si="26"/>
        <v>11</v>
      </c>
      <c r="AK237" s="38">
        <f t="shared" si="27"/>
        <v>0.84615384615384626</v>
      </c>
      <c r="AL237" s="35">
        <f t="shared" si="28"/>
        <v>3</v>
      </c>
      <c r="AM237" s="36">
        <f t="shared" si="29"/>
        <v>0.14285714285714279</v>
      </c>
      <c r="AN237" s="39">
        <f t="shared" si="30"/>
        <v>16</v>
      </c>
      <c r="AO237" s="36">
        <f t="shared" si="31"/>
        <v>2</v>
      </c>
    </row>
    <row r="238" spans="1:41" x14ac:dyDescent="0.25">
      <c r="A238">
        <v>230947</v>
      </c>
      <c r="B238" t="b">
        <v>0</v>
      </c>
      <c r="C238">
        <v>5163904</v>
      </c>
      <c r="D238">
        <v>2024</v>
      </c>
      <c r="E238">
        <v>3.97</v>
      </c>
      <c r="F238" t="s">
        <v>10</v>
      </c>
      <c r="G238" t="s">
        <v>23</v>
      </c>
      <c r="H238" t="s">
        <v>32</v>
      </c>
      <c r="I238" t="s">
        <v>45</v>
      </c>
      <c r="J238" t="s">
        <v>54</v>
      </c>
      <c r="K238" t="s">
        <v>56</v>
      </c>
      <c r="L238" t="s">
        <v>61</v>
      </c>
      <c r="M238" t="s">
        <v>148</v>
      </c>
      <c r="N238" t="s">
        <v>166</v>
      </c>
      <c r="O238" t="b">
        <v>0</v>
      </c>
      <c r="P238" t="s">
        <v>77</v>
      </c>
      <c r="Q238" t="s">
        <v>101</v>
      </c>
      <c r="R238" t="s">
        <v>130</v>
      </c>
      <c r="S238" s="64" t="s">
        <v>21</v>
      </c>
      <c r="T238">
        <v>1</v>
      </c>
      <c r="U238" s="6">
        <v>22</v>
      </c>
      <c r="V238" s="7">
        <v>15</v>
      </c>
      <c r="W238" s="8">
        <v>4</v>
      </c>
      <c r="X238" s="6">
        <v>13</v>
      </c>
      <c r="Y238" s="7">
        <v>9</v>
      </c>
      <c r="Z238" s="8">
        <v>3</v>
      </c>
      <c r="AA238" s="6">
        <v>21</v>
      </c>
      <c r="AB238" s="7">
        <v>15</v>
      </c>
      <c r="AC238" s="8">
        <v>5</v>
      </c>
      <c r="AD238" s="6">
        <v>8</v>
      </c>
      <c r="AE238" s="7">
        <v>6</v>
      </c>
      <c r="AF238" s="8">
        <v>2</v>
      </c>
      <c r="AG238">
        <v>24</v>
      </c>
      <c r="AH238" s="35">
        <f t="shared" si="24"/>
        <v>2</v>
      </c>
      <c r="AI238" s="36">
        <f t="shared" si="25"/>
        <v>9.0909090909090828E-2</v>
      </c>
      <c r="AJ238" s="37">
        <f t="shared" si="26"/>
        <v>11</v>
      </c>
      <c r="AK238" s="38">
        <f t="shared" si="27"/>
        <v>0.84615384615384626</v>
      </c>
      <c r="AL238" s="35">
        <f t="shared" si="28"/>
        <v>3</v>
      </c>
      <c r="AM238" s="36">
        <f t="shared" si="29"/>
        <v>0.14285714285714279</v>
      </c>
      <c r="AN238" s="39">
        <f t="shared" si="30"/>
        <v>16</v>
      </c>
      <c r="AO238" s="36">
        <f t="shared" si="31"/>
        <v>2</v>
      </c>
    </row>
    <row r="239" spans="1:41" x14ac:dyDescent="0.25">
      <c r="A239">
        <v>230947</v>
      </c>
      <c r="B239" t="b">
        <v>0</v>
      </c>
      <c r="C239">
        <v>5163904</v>
      </c>
      <c r="D239">
        <v>2024</v>
      </c>
      <c r="E239">
        <v>3.97</v>
      </c>
      <c r="F239" t="s">
        <v>10</v>
      </c>
      <c r="G239" t="s">
        <v>23</v>
      </c>
      <c r="H239" t="s">
        <v>32</v>
      </c>
      <c r="I239" t="s">
        <v>45</v>
      </c>
      <c r="J239" t="s">
        <v>54</v>
      </c>
      <c r="K239" t="s">
        <v>56</v>
      </c>
      <c r="L239" t="s">
        <v>61</v>
      </c>
      <c r="M239" t="s">
        <v>148</v>
      </c>
      <c r="N239" t="s">
        <v>166</v>
      </c>
      <c r="O239" t="b">
        <v>0</v>
      </c>
      <c r="P239" t="s">
        <v>73</v>
      </c>
      <c r="Q239" t="s">
        <v>96</v>
      </c>
      <c r="R239" t="s">
        <v>125</v>
      </c>
      <c r="S239" s="64" t="s">
        <v>28</v>
      </c>
      <c r="T239">
        <v>2</v>
      </c>
      <c r="U239" s="6">
        <v>23</v>
      </c>
      <c r="V239" s="7">
        <v>16</v>
      </c>
      <c r="W239" s="8">
        <v>4</v>
      </c>
      <c r="X239" s="6">
        <v>21</v>
      </c>
      <c r="Y239" s="7">
        <v>15</v>
      </c>
      <c r="Z239" s="8">
        <v>4</v>
      </c>
      <c r="AA239" s="6">
        <v>42</v>
      </c>
      <c r="AB239" s="7">
        <v>30</v>
      </c>
      <c r="AC239" s="8">
        <v>11</v>
      </c>
      <c r="AD239" s="6">
        <v>10</v>
      </c>
      <c r="AE239" s="7">
        <v>7</v>
      </c>
      <c r="AF239" s="8">
        <v>3</v>
      </c>
      <c r="AG239">
        <v>47</v>
      </c>
      <c r="AH239" s="35">
        <f t="shared" si="24"/>
        <v>24</v>
      </c>
      <c r="AI239" s="36">
        <f t="shared" si="25"/>
        <v>1.0434782608695654</v>
      </c>
      <c r="AJ239" s="37">
        <f t="shared" si="26"/>
        <v>26</v>
      </c>
      <c r="AK239" s="38">
        <f t="shared" si="27"/>
        <v>1.2380952380952381</v>
      </c>
      <c r="AL239" s="35">
        <f t="shared" si="28"/>
        <v>5</v>
      </c>
      <c r="AM239" s="36">
        <f t="shared" si="29"/>
        <v>0.11904761904761907</v>
      </c>
      <c r="AN239" s="39">
        <f t="shared" si="30"/>
        <v>37</v>
      </c>
      <c r="AO239" s="36">
        <f t="shared" si="31"/>
        <v>3.7</v>
      </c>
    </row>
    <row r="240" spans="1:41" x14ac:dyDescent="0.25">
      <c r="A240">
        <v>230947</v>
      </c>
      <c r="B240" t="b">
        <v>0</v>
      </c>
      <c r="C240">
        <v>5163904</v>
      </c>
      <c r="D240">
        <v>2024</v>
      </c>
      <c r="E240">
        <v>3.97</v>
      </c>
      <c r="F240" t="s">
        <v>10</v>
      </c>
      <c r="G240" t="s">
        <v>23</v>
      </c>
      <c r="H240" t="s">
        <v>32</v>
      </c>
      <c r="I240" t="s">
        <v>45</v>
      </c>
      <c r="J240" t="s">
        <v>54</v>
      </c>
      <c r="K240" t="s">
        <v>56</v>
      </c>
      <c r="L240" t="s">
        <v>61</v>
      </c>
      <c r="M240" t="s">
        <v>148</v>
      </c>
      <c r="N240" t="s">
        <v>166</v>
      </c>
      <c r="O240" t="b">
        <v>0</v>
      </c>
      <c r="P240" t="s">
        <v>65</v>
      </c>
      <c r="Q240" t="s">
        <v>88</v>
      </c>
      <c r="R240" t="s">
        <v>117</v>
      </c>
      <c r="S240" s="64" t="s">
        <v>28</v>
      </c>
      <c r="T240">
        <v>1</v>
      </c>
      <c r="U240" s="6">
        <v>22</v>
      </c>
      <c r="V240" s="7">
        <v>15</v>
      </c>
      <c r="W240" s="8">
        <v>4</v>
      </c>
      <c r="X240" s="6">
        <v>13</v>
      </c>
      <c r="Y240" s="7">
        <v>9</v>
      </c>
      <c r="Z240" s="8">
        <v>3</v>
      </c>
      <c r="AA240" s="6">
        <v>21</v>
      </c>
      <c r="AB240" s="7">
        <v>15</v>
      </c>
      <c r="AC240" s="8">
        <v>5</v>
      </c>
      <c r="AD240" s="6">
        <v>8</v>
      </c>
      <c r="AE240" s="7">
        <v>6</v>
      </c>
      <c r="AF240" s="8">
        <v>2</v>
      </c>
      <c r="AG240">
        <v>24</v>
      </c>
      <c r="AH240" s="35">
        <f t="shared" si="24"/>
        <v>2</v>
      </c>
      <c r="AI240" s="36">
        <f t="shared" si="25"/>
        <v>9.0909090909090828E-2</v>
      </c>
      <c r="AJ240" s="37">
        <f t="shared" si="26"/>
        <v>11</v>
      </c>
      <c r="AK240" s="38">
        <f t="shared" si="27"/>
        <v>0.84615384615384626</v>
      </c>
      <c r="AL240" s="35">
        <f t="shared" si="28"/>
        <v>3</v>
      </c>
      <c r="AM240" s="36">
        <f t="shared" si="29"/>
        <v>0.14285714285714279</v>
      </c>
      <c r="AN240" s="39">
        <f t="shared" si="30"/>
        <v>16</v>
      </c>
      <c r="AO240" s="36">
        <f t="shared" si="31"/>
        <v>2</v>
      </c>
    </row>
    <row r="241" spans="1:41" x14ac:dyDescent="0.25">
      <c r="A241">
        <v>230947</v>
      </c>
      <c r="B241" t="b">
        <v>0</v>
      </c>
      <c r="C241">
        <v>5163904</v>
      </c>
      <c r="D241">
        <v>2024</v>
      </c>
      <c r="E241">
        <v>3.97</v>
      </c>
      <c r="F241" t="s">
        <v>10</v>
      </c>
      <c r="G241" t="s">
        <v>23</v>
      </c>
      <c r="H241" t="s">
        <v>32</v>
      </c>
      <c r="I241" t="s">
        <v>45</v>
      </c>
      <c r="J241" t="s">
        <v>54</v>
      </c>
      <c r="K241" t="s">
        <v>56</v>
      </c>
      <c r="L241" t="s">
        <v>61</v>
      </c>
      <c r="M241" t="s">
        <v>148</v>
      </c>
      <c r="N241" t="s">
        <v>166</v>
      </c>
      <c r="O241" t="b">
        <v>0</v>
      </c>
      <c r="P241" t="s">
        <v>79</v>
      </c>
      <c r="Q241" t="s">
        <v>103</v>
      </c>
      <c r="R241" t="s">
        <v>132</v>
      </c>
      <c r="S241" s="64" t="s">
        <v>28</v>
      </c>
      <c r="T241">
        <v>1</v>
      </c>
      <c r="U241" s="6">
        <v>22</v>
      </c>
      <c r="V241" s="7">
        <v>15</v>
      </c>
      <c r="W241" s="8">
        <v>4</v>
      </c>
      <c r="X241" s="6">
        <v>13</v>
      </c>
      <c r="Y241" s="7">
        <v>9</v>
      </c>
      <c r="Z241" s="8">
        <v>3</v>
      </c>
      <c r="AA241" s="6">
        <v>21</v>
      </c>
      <c r="AB241" s="7">
        <v>15</v>
      </c>
      <c r="AC241" s="8">
        <v>5</v>
      </c>
      <c r="AD241" s="6">
        <v>8</v>
      </c>
      <c r="AE241" s="7">
        <v>6</v>
      </c>
      <c r="AF241" s="8">
        <v>2</v>
      </c>
      <c r="AG241">
        <v>24</v>
      </c>
      <c r="AH241" s="35">
        <f t="shared" si="24"/>
        <v>2</v>
      </c>
      <c r="AI241" s="36">
        <f t="shared" si="25"/>
        <v>9.0909090909090828E-2</v>
      </c>
      <c r="AJ241" s="37">
        <f t="shared" si="26"/>
        <v>11</v>
      </c>
      <c r="AK241" s="38">
        <f t="shared" si="27"/>
        <v>0.84615384615384626</v>
      </c>
      <c r="AL241" s="35">
        <f t="shared" si="28"/>
        <v>3</v>
      </c>
      <c r="AM241" s="36">
        <f t="shared" si="29"/>
        <v>0.14285714285714279</v>
      </c>
      <c r="AN241" s="39">
        <f t="shared" si="30"/>
        <v>16</v>
      </c>
      <c r="AO241" s="36">
        <f t="shared" si="31"/>
        <v>2</v>
      </c>
    </row>
    <row r="242" spans="1:41" x14ac:dyDescent="0.25">
      <c r="A242">
        <v>230947</v>
      </c>
      <c r="B242" t="b">
        <v>0</v>
      </c>
      <c r="C242">
        <v>5163904</v>
      </c>
      <c r="D242">
        <v>2024</v>
      </c>
      <c r="E242">
        <v>3.97</v>
      </c>
      <c r="F242" t="s">
        <v>10</v>
      </c>
      <c r="G242" t="s">
        <v>23</v>
      </c>
      <c r="H242" t="s">
        <v>32</v>
      </c>
      <c r="I242" t="s">
        <v>45</v>
      </c>
      <c r="J242" t="s">
        <v>54</v>
      </c>
      <c r="K242" t="s">
        <v>56</v>
      </c>
      <c r="L242" t="s">
        <v>61</v>
      </c>
      <c r="M242" t="s">
        <v>148</v>
      </c>
      <c r="N242" t="s">
        <v>166</v>
      </c>
      <c r="O242" t="b">
        <v>0</v>
      </c>
      <c r="P242" t="s">
        <v>67</v>
      </c>
      <c r="Q242" t="s">
        <v>90</v>
      </c>
      <c r="R242" t="s">
        <v>119</v>
      </c>
      <c r="S242" s="64" t="s">
        <v>28</v>
      </c>
      <c r="T242">
        <v>1</v>
      </c>
      <c r="U242" s="6">
        <v>22</v>
      </c>
      <c r="V242" s="7">
        <v>15</v>
      </c>
      <c r="W242" s="8">
        <v>4</v>
      </c>
      <c r="X242" s="6">
        <v>13</v>
      </c>
      <c r="Y242" s="7">
        <v>9</v>
      </c>
      <c r="Z242" s="8">
        <v>3</v>
      </c>
      <c r="AA242" s="6">
        <v>21</v>
      </c>
      <c r="AB242" s="7">
        <v>15</v>
      </c>
      <c r="AC242" s="8">
        <v>5</v>
      </c>
      <c r="AD242" s="6">
        <v>8</v>
      </c>
      <c r="AE242" s="7">
        <v>6</v>
      </c>
      <c r="AF242" s="8">
        <v>2</v>
      </c>
      <c r="AG242">
        <v>24</v>
      </c>
      <c r="AH242" s="35">
        <f t="shared" si="24"/>
        <v>2</v>
      </c>
      <c r="AI242" s="36">
        <f t="shared" si="25"/>
        <v>9.0909090909090828E-2</v>
      </c>
      <c r="AJ242" s="37">
        <f t="shared" si="26"/>
        <v>11</v>
      </c>
      <c r="AK242" s="38">
        <f t="shared" si="27"/>
        <v>0.84615384615384626</v>
      </c>
      <c r="AL242" s="35">
        <f t="shared" si="28"/>
        <v>3</v>
      </c>
      <c r="AM242" s="36">
        <f t="shared" si="29"/>
        <v>0.14285714285714279</v>
      </c>
      <c r="AN242" s="39">
        <f t="shared" si="30"/>
        <v>16</v>
      </c>
      <c r="AO242" s="36">
        <f t="shared" si="31"/>
        <v>2</v>
      </c>
    </row>
    <row r="243" spans="1:41" x14ac:dyDescent="0.25">
      <c r="A243">
        <v>230947</v>
      </c>
      <c r="B243" t="b">
        <v>0</v>
      </c>
      <c r="C243">
        <v>5163904</v>
      </c>
      <c r="D243">
        <v>2024</v>
      </c>
      <c r="E243">
        <v>3.97</v>
      </c>
      <c r="F243" t="s">
        <v>10</v>
      </c>
      <c r="G243" t="s">
        <v>23</v>
      </c>
      <c r="H243" t="s">
        <v>32</v>
      </c>
      <c r="I243" t="s">
        <v>45</v>
      </c>
      <c r="J243" t="s">
        <v>54</v>
      </c>
      <c r="K243" t="s">
        <v>56</v>
      </c>
      <c r="L243" t="s">
        <v>61</v>
      </c>
      <c r="M243" t="s">
        <v>148</v>
      </c>
      <c r="N243" t="s">
        <v>166</v>
      </c>
      <c r="O243" t="b">
        <v>0</v>
      </c>
      <c r="P243" t="s">
        <v>64</v>
      </c>
      <c r="Q243" t="s">
        <v>87</v>
      </c>
      <c r="R243" t="s">
        <v>116</v>
      </c>
      <c r="S243" s="64" t="s">
        <v>28</v>
      </c>
      <c r="T243">
        <v>1</v>
      </c>
      <c r="U243" s="6">
        <v>22</v>
      </c>
      <c r="V243" s="7">
        <v>15</v>
      </c>
      <c r="W243" s="8">
        <v>4</v>
      </c>
      <c r="X243" s="6">
        <v>13</v>
      </c>
      <c r="Y243" s="7">
        <v>9</v>
      </c>
      <c r="Z243" s="8">
        <v>3</v>
      </c>
      <c r="AA243" s="6">
        <v>21</v>
      </c>
      <c r="AB243" s="7">
        <v>15</v>
      </c>
      <c r="AC243" s="8">
        <v>5</v>
      </c>
      <c r="AD243" s="6">
        <v>8</v>
      </c>
      <c r="AE243" s="7">
        <v>6</v>
      </c>
      <c r="AF243" s="8">
        <v>2</v>
      </c>
      <c r="AG243">
        <v>24</v>
      </c>
      <c r="AH243" s="35">
        <f t="shared" si="24"/>
        <v>2</v>
      </c>
      <c r="AI243" s="36">
        <f t="shared" si="25"/>
        <v>9.0909090909090828E-2</v>
      </c>
      <c r="AJ243" s="37">
        <f t="shared" si="26"/>
        <v>11</v>
      </c>
      <c r="AK243" s="38">
        <f t="shared" si="27"/>
        <v>0.84615384615384626</v>
      </c>
      <c r="AL243" s="35">
        <f t="shared" si="28"/>
        <v>3</v>
      </c>
      <c r="AM243" s="36">
        <f t="shared" si="29"/>
        <v>0.14285714285714279</v>
      </c>
      <c r="AN243" s="39">
        <f t="shared" si="30"/>
        <v>16</v>
      </c>
      <c r="AO243" s="36">
        <f t="shared" si="31"/>
        <v>2</v>
      </c>
    </row>
    <row r="244" spans="1:41" x14ac:dyDescent="0.25">
      <c r="A244">
        <v>230947</v>
      </c>
      <c r="B244" t="b">
        <v>0</v>
      </c>
      <c r="C244">
        <v>5163904</v>
      </c>
      <c r="D244">
        <v>2024</v>
      </c>
      <c r="E244">
        <v>3.97</v>
      </c>
      <c r="F244" t="s">
        <v>10</v>
      </c>
      <c r="G244" t="s">
        <v>23</v>
      </c>
      <c r="H244" t="s">
        <v>32</v>
      </c>
      <c r="I244" t="s">
        <v>45</v>
      </c>
      <c r="J244" t="s">
        <v>54</v>
      </c>
      <c r="K244" t="s">
        <v>56</v>
      </c>
      <c r="L244" t="s">
        <v>61</v>
      </c>
      <c r="M244" t="s">
        <v>148</v>
      </c>
      <c r="N244" t="s">
        <v>166</v>
      </c>
      <c r="O244" t="b">
        <v>0</v>
      </c>
      <c r="P244" t="s">
        <v>68</v>
      </c>
      <c r="Q244" t="s">
        <v>91</v>
      </c>
      <c r="R244" t="s">
        <v>120</v>
      </c>
      <c r="S244" s="64" t="s">
        <v>28</v>
      </c>
      <c r="T244">
        <v>1</v>
      </c>
      <c r="U244" s="6">
        <v>22</v>
      </c>
      <c r="V244" s="7">
        <v>15</v>
      </c>
      <c r="W244" s="8">
        <v>4</v>
      </c>
      <c r="X244" s="6">
        <v>13</v>
      </c>
      <c r="Y244" s="7">
        <v>9</v>
      </c>
      <c r="Z244" s="8">
        <v>3</v>
      </c>
      <c r="AA244" s="6">
        <v>21</v>
      </c>
      <c r="AB244" s="7">
        <v>15</v>
      </c>
      <c r="AC244" s="8">
        <v>5</v>
      </c>
      <c r="AD244" s="6">
        <v>8</v>
      </c>
      <c r="AE244" s="7">
        <v>6</v>
      </c>
      <c r="AF244" s="8">
        <v>2</v>
      </c>
      <c r="AG244">
        <v>24</v>
      </c>
      <c r="AH244" s="35">
        <f t="shared" si="24"/>
        <v>2</v>
      </c>
      <c r="AI244" s="36">
        <f t="shared" si="25"/>
        <v>9.0909090909090828E-2</v>
      </c>
      <c r="AJ244" s="37">
        <f t="shared" si="26"/>
        <v>11</v>
      </c>
      <c r="AK244" s="38">
        <f t="shared" si="27"/>
        <v>0.84615384615384626</v>
      </c>
      <c r="AL244" s="35">
        <f t="shared" si="28"/>
        <v>3</v>
      </c>
      <c r="AM244" s="36">
        <f t="shared" si="29"/>
        <v>0.14285714285714279</v>
      </c>
      <c r="AN244" s="39">
        <f t="shared" si="30"/>
        <v>16</v>
      </c>
      <c r="AO244" s="36">
        <f t="shared" si="31"/>
        <v>2</v>
      </c>
    </row>
    <row r="245" spans="1:41" x14ac:dyDescent="0.25">
      <c r="A245">
        <v>230948</v>
      </c>
      <c r="B245" t="b">
        <v>0</v>
      </c>
      <c r="C245">
        <v>5163904</v>
      </c>
      <c r="D245">
        <v>2024</v>
      </c>
      <c r="E245">
        <v>3.97</v>
      </c>
      <c r="F245" t="s">
        <v>10</v>
      </c>
      <c r="G245" t="s">
        <v>23</v>
      </c>
      <c r="H245" t="s">
        <v>32</v>
      </c>
      <c r="I245" t="s">
        <v>45</v>
      </c>
      <c r="J245" t="s">
        <v>54</v>
      </c>
      <c r="K245" t="s">
        <v>56</v>
      </c>
      <c r="L245" t="s">
        <v>61</v>
      </c>
      <c r="M245" t="s">
        <v>148</v>
      </c>
      <c r="N245" t="s">
        <v>166</v>
      </c>
      <c r="O245" t="b">
        <v>0</v>
      </c>
      <c r="P245" t="s">
        <v>62</v>
      </c>
      <c r="Q245" t="s">
        <v>62</v>
      </c>
      <c r="R245" t="s">
        <v>114</v>
      </c>
      <c r="S245" s="64">
        <v>0</v>
      </c>
      <c r="T245">
        <v>1</v>
      </c>
      <c r="U245" s="6">
        <v>22</v>
      </c>
      <c r="V245" s="7">
        <v>15</v>
      </c>
      <c r="W245" s="8">
        <v>4</v>
      </c>
      <c r="X245" s="6">
        <v>13</v>
      </c>
      <c r="Y245" s="7">
        <v>9</v>
      </c>
      <c r="Z245" s="8">
        <v>3</v>
      </c>
      <c r="AA245" s="6">
        <v>21</v>
      </c>
      <c r="AB245" s="7">
        <v>15</v>
      </c>
      <c r="AC245" s="8">
        <v>5</v>
      </c>
      <c r="AD245" s="6">
        <v>8</v>
      </c>
      <c r="AE245" s="7">
        <v>6</v>
      </c>
      <c r="AF245" s="8">
        <v>2</v>
      </c>
      <c r="AG245">
        <v>25</v>
      </c>
      <c r="AH245" s="35">
        <f t="shared" si="24"/>
        <v>3</v>
      </c>
      <c r="AI245" s="36">
        <f t="shared" si="25"/>
        <v>0.13636363636363646</v>
      </c>
      <c r="AJ245" s="37">
        <f t="shared" si="26"/>
        <v>12</v>
      </c>
      <c r="AK245" s="38">
        <f t="shared" si="27"/>
        <v>0.92307692307692313</v>
      </c>
      <c r="AL245" s="35">
        <f t="shared" si="28"/>
        <v>4</v>
      </c>
      <c r="AM245" s="36">
        <f t="shared" si="29"/>
        <v>0.19047619047619047</v>
      </c>
      <c r="AN245" s="39">
        <f t="shared" si="30"/>
        <v>17</v>
      </c>
      <c r="AO245" s="36">
        <f t="shared" si="31"/>
        <v>2.125</v>
      </c>
    </row>
    <row r="246" spans="1:41" x14ac:dyDescent="0.25">
      <c r="A246">
        <v>230948</v>
      </c>
      <c r="B246" t="b">
        <v>0</v>
      </c>
      <c r="C246">
        <v>5163904</v>
      </c>
      <c r="D246">
        <v>2024</v>
      </c>
      <c r="E246">
        <v>3.97</v>
      </c>
      <c r="F246" t="s">
        <v>10</v>
      </c>
      <c r="G246" t="s">
        <v>23</v>
      </c>
      <c r="H246" t="s">
        <v>32</v>
      </c>
      <c r="I246" t="s">
        <v>45</v>
      </c>
      <c r="J246" t="s">
        <v>54</v>
      </c>
      <c r="K246" t="s">
        <v>56</v>
      </c>
      <c r="L246" t="s">
        <v>61</v>
      </c>
      <c r="M246" t="s">
        <v>148</v>
      </c>
      <c r="N246" t="s">
        <v>166</v>
      </c>
      <c r="O246" t="b">
        <v>0</v>
      </c>
      <c r="P246" t="s">
        <v>77</v>
      </c>
      <c r="Q246" t="s">
        <v>101</v>
      </c>
      <c r="R246" t="s">
        <v>130</v>
      </c>
      <c r="S246" s="64" t="s">
        <v>21</v>
      </c>
      <c r="T246">
        <v>1</v>
      </c>
      <c r="U246" s="6">
        <v>22</v>
      </c>
      <c r="V246" s="7">
        <v>15</v>
      </c>
      <c r="W246" s="8">
        <v>4</v>
      </c>
      <c r="X246" s="6">
        <v>13</v>
      </c>
      <c r="Y246" s="7">
        <v>9</v>
      </c>
      <c r="Z246" s="8">
        <v>3</v>
      </c>
      <c r="AA246" s="6">
        <v>21</v>
      </c>
      <c r="AB246" s="7">
        <v>15</v>
      </c>
      <c r="AC246" s="8">
        <v>5</v>
      </c>
      <c r="AD246" s="6">
        <v>8</v>
      </c>
      <c r="AE246" s="7">
        <v>6</v>
      </c>
      <c r="AF246" s="8">
        <v>2</v>
      </c>
      <c r="AG246">
        <v>25</v>
      </c>
      <c r="AH246" s="35">
        <f t="shared" si="24"/>
        <v>3</v>
      </c>
      <c r="AI246" s="36">
        <f t="shared" si="25"/>
        <v>0.13636363636363646</v>
      </c>
      <c r="AJ246" s="37">
        <f t="shared" si="26"/>
        <v>12</v>
      </c>
      <c r="AK246" s="38">
        <f t="shared" si="27"/>
        <v>0.92307692307692313</v>
      </c>
      <c r="AL246" s="35">
        <f t="shared" si="28"/>
        <v>4</v>
      </c>
      <c r="AM246" s="36">
        <f t="shared" si="29"/>
        <v>0.19047619047619047</v>
      </c>
      <c r="AN246" s="39">
        <f t="shared" si="30"/>
        <v>17</v>
      </c>
      <c r="AO246" s="36">
        <f t="shared" si="31"/>
        <v>2.125</v>
      </c>
    </row>
    <row r="247" spans="1:41" x14ac:dyDescent="0.25">
      <c r="A247">
        <v>230948</v>
      </c>
      <c r="B247" t="b">
        <v>0</v>
      </c>
      <c r="C247">
        <v>5163904</v>
      </c>
      <c r="D247">
        <v>2024</v>
      </c>
      <c r="E247">
        <v>3.97</v>
      </c>
      <c r="F247" t="s">
        <v>10</v>
      </c>
      <c r="G247" t="s">
        <v>23</v>
      </c>
      <c r="H247" t="s">
        <v>32</v>
      </c>
      <c r="I247" t="s">
        <v>45</v>
      </c>
      <c r="J247" t="s">
        <v>54</v>
      </c>
      <c r="K247" t="s">
        <v>56</v>
      </c>
      <c r="L247" t="s">
        <v>61</v>
      </c>
      <c r="M247" t="s">
        <v>148</v>
      </c>
      <c r="N247" t="s">
        <v>166</v>
      </c>
      <c r="O247" t="b">
        <v>0</v>
      </c>
      <c r="P247" t="s">
        <v>73</v>
      </c>
      <c r="Q247" t="s">
        <v>96</v>
      </c>
      <c r="R247" t="s">
        <v>125</v>
      </c>
      <c r="S247" s="64" t="s">
        <v>28</v>
      </c>
      <c r="T247">
        <v>1</v>
      </c>
      <c r="U247" s="6">
        <v>22</v>
      </c>
      <c r="V247" s="7">
        <v>15</v>
      </c>
      <c r="W247" s="8">
        <v>4</v>
      </c>
      <c r="X247" s="6">
        <v>13</v>
      </c>
      <c r="Y247" s="7">
        <v>9</v>
      </c>
      <c r="Z247" s="8">
        <v>3</v>
      </c>
      <c r="AA247" s="6">
        <v>21</v>
      </c>
      <c r="AB247" s="7">
        <v>15</v>
      </c>
      <c r="AC247" s="8">
        <v>5</v>
      </c>
      <c r="AD247" s="6">
        <v>8</v>
      </c>
      <c r="AE247" s="7">
        <v>6</v>
      </c>
      <c r="AF247" s="8">
        <v>2</v>
      </c>
      <c r="AG247">
        <v>25</v>
      </c>
      <c r="AH247" s="35">
        <f t="shared" si="24"/>
        <v>3</v>
      </c>
      <c r="AI247" s="36">
        <f t="shared" si="25"/>
        <v>0.13636363636363646</v>
      </c>
      <c r="AJ247" s="37">
        <f t="shared" si="26"/>
        <v>12</v>
      </c>
      <c r="AK247" s="38">
        <f t="shared" si="27"/>
        <v>0.92307692307692313</v>
      </c>
      <c r="AL247" s="35">
        <f t="shared" si="28"/>
        <v>4</v>
      </c>
      <c r="AM247" s="36">
        <f t="shared" si="29"/>
        <v>0.19047619047619047</v>
      </c>
      <c r="AN247" s="39">
        <f t="shared" si="30"/>
        <v>17</v>
      </c>
      <c r="AO247" s="36">
        <f t="shared" si="31"/>
        <v>2.125</v>
      </c>
    </row>
    <row r="248" spans="1:41" x14ac:dyDescent="0.25">
      <c r="A248">
        <v>230948</v>
      </c>
      <c r="B248" t="b">
        <v>0</v>
      </c>
      <c r="C248">
        <v>5163904</v>
      </c>
      <c r="D248">
        <v>2024</v>
      </c>
      <c r="E248">
        <v>3.97</v>
      </c>
      <c r="F248" t="s">
        <v>10</v>
      </c>
      <c r="G248" t="s">
        <v>23</v>
      </c>
      <c r="H248" t="s">
        <v>32</v>
      </c>
      <c r="I248" t="s">
        <v>45</v>
      </c>
      <c r="J248" t="s">
        <v>54</v>
      </c>
      <c r="K248" t="s">
        <v>56</v>
      </c>
      <c r="L248" t="s">
        <v>61</v>
      </c>
      <c r="M248" t="s">
        <v>148</v>
      </c>
      <c r="N248" t="s">
        <v>166</v>
      </c>
      <c r="O248" t="b">
        <v>0</v>
      </c>
      <c r="P248" t="s">
        <v>76</v>
      </c>
      <c r="Q248" t="s">
        <v>99</v>
      </c>
      <c r="R248" t="s">
        <v>128</v>
      </c>
      <c r="S248" s="64">
        <v>0</v>
      </c>
      <c r="T248">
        <v>1</v>
      </c>
      <c r="U248" s="6">
        <v>22</v>
      </c>
      <c r="V248" s="7">
        <v>15</v>
      </c>
      <c r="W248" s="8">
        <v>4</v>
      </c>
      <c r="X248" s="6">
        <v>13</v>
      </c>
      <c r="Y248" s="7">
        <v>9</v>
      </c>
      <c r="Z248" s="8">
        <v>3</v>
      </c>
      <c r="AA248" s="6">
        <v>21</v>
      </c>
      <c r="AB248" s="7">
        <v>15</v>
      </c>
      <c r="AC248" s="8">
        <v>5</v>
      </c>
      <c r="AD248" s="6">
        <v>8</v>
      </c>
      <c r="AE248" s="7">
        <v>6</v>
      </c>
      <c r="AF248" s="8">
        <v>2</v>
      </c>
      <c r="AG248">
        <v>25</v>
      </c>
      <c r="AH248" s="35">
        <f t="shared" si="24"/>
        <v>3</v>
      </c>
      <c r="AI248" s="36">
        <f t="shared" si="25"/>
        <v>0.13636363636363646</v>
      </c>
      <c r="AJ248" s="37">
        <f t="shared" si="26"/>
        <v>12</v>
      </c>
      <c r="AK248" s="38">
        <f t="shared" si="27"/>
        <v>0.92307692307692313</v>
      </c>
      <c r="AL248" s="35">
        <f t="shared" si="28"/>
        <v>4</v>
      </c>
      <c r="AM248" s="36">
        <f t="shared" si="29"/>
        <v>0.19047619047619047</v>
      </c>
      <c r="AN248" s="39">
        <f t="shared" si="30"/>
        <v>17</v>
      </c>
      <c r="AO248" s="36">
        <f t="shared" si="31"/>
        <v>2.125</v>
      </c>
    </row>
    <row r="249" spans="1:41" x14ac:dyDescent="0.25">
      <c r="A249">
        <v>230948</v>
      </c>
      <c r="B249" t="b">
        <v>0</v>
      </c>
      <c r="C249">
        <v>5163904</v>
      </c>
      <c r="D249">
        <v>2024</v>
      </c>
      <c r="E249">
        <v>3.97</v>
      </c>
      <c r="F249" t="s">
        <v>10</v>
      </c>
      <c r="G249" t="s">
        <v>23</v>
      </c>
      <c r="H249" t="s">
        <v>32</v>
      </c>
      <c r="I249" t="s">
        <v>45</v>
      </c>
      <c r="J249" t="s">
        <v>54</v>
      </c>
      <c r="K249" t="s">
        <v>56</v>
      </c>
      <c r="L249" t="s">
        <v>61</v>
      </c>
      <c r="M249" t="s">
        <v>148</v>
      </c>
      <c r="N249" t="s">
        <v>166</v>
      </c>
      <c r="O249" t="b">
        <v>0</v>
      </c>
      <c r="P249" t="s">
        <v>65</v>
      </c>
      <c r="Q249" t="s">
        <v>88</v>
      </c>
      <c r="R249" t="s">
        <v>117</v>
      </c>
      <c r="S249" s="64" t="s">
        <v>28</v>
      </c>
      <c r="T249">
        <v>1</v>
      </c>
      <c r="U249" s="6">
        <v>22</v>
      </c>
      <c r="V249" s="7">
        <v>15</v>
      </c>
      <c r="W249" s="8">
        <v>4</v>
      </c>
      <c r="X249" s="6">
        <v>13</v>
      </c>
      <c r="Y249" s="7">
        <v>9</v>
      </c>
      <c r="Z249" s="8">
        <v>3</v>
      </c>
      <c r="AA249" s="6">
        <v>21</v>
      </c>
      <c r="AB249" s="7">
        <v>15</v>
      </c>
      <c r="AC249" s="8">
        <v>5</v>
      </c>
      <c r="AD249" s="6">
        <v>8</v>
      </c>
      <c r="AE249" s="7">
        <v>6</v>
      </c>
      <c r="AF249" s="8">
        <v>2</v>
      </c>
      <c r="AG249">
        <v>25</v>
      </c>
      <c r="AH249" s="35">
        <f t="shared" si="24"/>
        <v>3</v>
      </c>
      <c r="AI249" s="36">
        <f t="shared" si="25"/>
        <v>0.13636363636363646</v>
      </c>
      <c r="AJ249" s="37">
        <f t="shared" si="26"/>
        <v>12</v>
      </c>
      <c r="AK249" s="38">
        <f t="shared" si="27"/>
        <v>0.92307692307692313</v>
      </c>
      <c r="AL249" s="35">
        <f t="shared" si="28"/>
        <v>4</v>
      </c>
      <c r="AM249" s="36">
        <f t="shared" si="29"/>
        <v>0.19047619047619047</v>
      </c>
      <c r="AN249" s="39">
        <f t="shared" si="30"/>
        <v>17</v>
      </c>
      <c r="AO249" s="36">
        <f t="shared" si="31"/>
        <v>2.125</v>
      </c>
    </row>
    <row r="250" spans="1:41" x14ac:dyDescent="0.25">
      <c r="A250">
        <v>230948</v>
      </c>
      <c r="B250" t="b">
        <v>0</v>
      </c>
      <c r="C250">
        <v>5163904</v>
      </c>
      <c r="D250">
        <v>2024</v>
      </c>
      <c r="E250">
        <v>3.97</v>
      </c>
      <c r="F250" t="s">
        <v>10</v>
      </c>
      <c r="G250" t="s">
        <v>23</v>
      </c>
      <c r="H250" t="s">
        <v>32</v>
      </c>
      <c r="I250" t="s">
        <v>45</v>
      </c>
      <c r="J250" t="s">
        <v>54</v>
      </c>
      <c r="K250" t="s">
        <v>56</v>
      </c>
      <c r="L250" t="s">
        <v>61</v>
      </c>
      <c r="M250" t="s">
        <v>148</v>
      </c>
      <c r="N250" t="s">
        <v>166</v>
      </c>
      <c r="O250" t="b">
        <v>0</v>
      </c>
      <c r="P250" t="s">
        <v>80</v>
      </c>
      <c r="Q250" t="s">
        <v>105</v>
      </c>
      <c r="R250" t="s">
        <v>134</v>
      </c>
      <c r="S250" s="64" t="s">
        <v>28</v>
      </c>
      <c r="T250">
        <v>1</v>
      </c>
      <c r="U250" s="6">
        <v>22</v>
      </c>
      <c r="V250" s="7">
        <v>15</v>
      </c>
      <c r="W250" s="8">
        <v>4</v>
      </c>
      <c r="X250" s="6">
        <v>13</v>
      </c>
      <c r="Y250" s="7">
        <v>9</v>
      </c>
      <c r="Z250" s="8">
        <v>3</v>
      </c>
      <c r="AA250" s="6">
        <v>21</v>
      </c>
      <c r="AB250" s="7">
        <v>15</v>
      </c>
      <c r="AC250" s="8">
        <v>5</v>
      </c>
      <c r="AD250" s="6">
        <v>8</v>
      </c>
      <c r="AE250" s="7">
        <v>6</v>
      </c>
      <c r="AF250" s="8">
        <v>2</v>
      </c>
      <c r="AG250">
        <v>25</v>
      </c>
      <c r="AH250" s="35">
        <f t="shared" si="24"/>
        <v>3</v>
      </c>
      <c r="AI250" s="36">
        <f t="shared" si="25"/>
        <v>0.13636363636363646</v>
      </c>
      <c r="AJ250" s="37">
        <f t="shared" si="26"/>
        <v>12</v>
      </c>
      <c r="AK250" s="38">
        <f t="shared" si="27"/>
        <v>0.92307692307692313</v>
      </c>
      <c r="AL250" s="35">
        <f t="shared" si="28"/>
        <v>4</v>
      </c>
      <c r="AM250" s="36">
        <f t="shared" si="29"/>
        <v>0.19047619047619047</v>
      </c>
      <c r="AN250" s="39">
        <f t="shared" si="30"/>
        <v>17</v>
      </c>
      <c r="AO250" s="36">
        <f t="shared" si="31"/>
        <v>2.125</v>
      </c>
    </row>
    <row r="251" spans="1:41" x14ac:dyDescent="0.25">
      <c r="A251">
        <v>230948</v>
      </c>
      <c r="B251" t="b">
        <v>0</v>
      </c>
      <c r="C251">
        <v>5163904</v>
      </c>
      <c r="D251">
        <v>2024</v>
      </c>
      <c r="E251">
        <v>3.97</v>
      </c>
      <c r="F251" t="s">
        <v>10</v>
      </c>
      <c r="G251" t="s">
        <v>23</v>
      </c>
      <c r="H251" t="s">
        <v>32</v>
      </c>
      <c r="I251" t="s">
        <v>45</v>
      </c>
      <c r="J251" t="s">
        <v>54</v>
      </c>
      <c r="K251" t="s">
        <v>56</v>
      </c>
      <c r="L251" t="s">
        <v>61</v>
      </c>
      <c r="M251" t="s">
        <v>148</v>
      </c>
      <c r="N251" t="s">
        <v>166</v>
      </c>
      <c r="O251" t="b">
        <v>0</v>
      </c>
      <c r="P251" t="s">
        <v>79</v>
      </c>
      <c r="Q251" t="s">
        <v>103</v>
      </c>
      <c r="R251" t="s">
        <v>132</v>
      </c>
      <c r="S251" s="64" t="s">
        <v>28</v>
      </c>
      <c r="T251">
        <v>1</v>
      </c>
      <c r="U251" s="6">
        <v>22</v>
      </c>
      <c r="V251" s="7">
        <v>15</v>
      </c>
      <c r="W251" s="8">
        <v>4</v>
      </c>
      <c r="X251" s="6">
        <v>13</v>
      </c>
      <c r="Y251" s="7">
        <v>9</v>
      </c>
      <c r="Z251" s="8">
        <v>3</v>
      </c>
      <c r="AA251" s="6">
        <v>21</v>
      </c>
      <c r="AB251" s="7">
        <v>15</v>
      </c>
      <c r="AC251" s="8">
        <v>5</v>
      </c>
      <c r="AD251" s="6">
        <v>8</v>
      </c>
      <c r="AE251" s="7">
        <v>6</v>
      </c>
      <c r="AF251" s="8">
        <v>2</v>
      </c>
      <c r="AG251">
        <v>25</v>
      </c>
      <c r="AH251" s="35">
        <f t="shared" si="24"/>
        <v>3</v>
      </c>
      <c r="AI251" s="36">
        <f t="shared" si="25"/>
        <v>0.13636363636363646</v>
      </c>
      <c r="AJ251" s="37">
        <f t="shared" si="26"/>
        <v>12</v>
      </c>
      <c r="AK251" s="38">
        <f t="shared" si="27"/>
        <v>0.92307692307692313</v>
      </c>
      <c r="AL251" s="35">
        <f t="shared" si="28"/>
        <v>4</v>
      </c>
      <c r="AM251" s="36">
        <f t="shared" si="29"/>
        <v>0.19047619047619047</v>
      </c>
      <c r="AN251" s="39">
        <f t="shared" si="30"/>
        <v>17</v>
      </c>
      <c r="AO251" s="36">
        <f t="shared" si="31"/>
        <v>2.125</v>
      </c>
    </row>
    <row r="252" spans="1:41" x14ac:dyDescent="0.25">
      <c r="A252">
        <v>230948</v>
      </c>
      <c r="B252" t="b">
        <v>0</v>
      </c>
      <c r="C252">
        <v>5163904</v>
      </c>
      <c r="D252">
        <v>2024</v>
      </c>
      <c r="E252">
        <v>3.97</v>
      </c>
      <c r="F252" t="s">
        <v>10</v>
      </c>
      <c r="G252" t="s">
        <v>23</v>
      </c>
      <c r="H252" t="s">
        <v>32</v>
      </c>
      <c r="I252" t="s">
        <v>45</v>
      </c>
      <c r="J252" t="s">
        <v>54</v>
      </c>
      <c r="K252" t="s">
        <v>56</v>
      </c>
      <c r="L252" t="s">
        <v>61</v>
      </c>
      <c r="M252" t="s">
        <v>148</v>
      </c>
      <c r="N252" t="s">
        <v>166</v>
      </c>
      <c r="O252" t="b">
        <v>0</v>
      </c>
      <c r="P252" t="s">
        <v>78</v>
      </c>
      <c r="Q252" t="s">
        <v>102</v>
      </c>
      <c r="R252" t="s">
        <v>131</v>
      </c>
      <c r="S252" s="64" t="s">
        <v>146</v>
      </c>
      <c r="T252">
        <v>1</v>
      </c>
      <c r="U252" s="6">
        <v>22</v>
      </c>
      <c r="V252" s="7">
        <v>15</v>
      </c>
      <c r="W252" s="8">
        <v>4</v>
      </c>
      <c r="X252" s="6">
        <v>13</v>
      </c>
      <c r="Y252" s="7">
        <v>9</v>
      </c>
      <c r="Z252" s="8">
        <v>3</v>
      </c>
      <c r="AA252" s="6">
        <v>21</v>
      </c>
      <c r="AB252" s="7">
        <v>15</v>
      </c>
      <c r="AC252" s="8">
        <v>5</v>
      </c>
      <c r="AD252" s="6">
        <v>8</v>
      </c>
      <c r="AE252" s="7">
        <v>6</v>
      </c>
      <c r="AF252" s="8">
        <v>2</v>
      </c>
      <c r="AG252">
        <v>25</v>
      </c>
      <c r="AH252" s="35">
        <f t="shared" si="24"/>
        <v>3</v>
      </c>
      <c r="AI252" s="36">
        <f t="shared" si="25"/>
        <v>0.13636363636363646</v>
      </c>
      <c r="AJ252" s="37">
        <f t="shared" si="26"/>
        <v>12</v>
      </c>
      <c r="AK252" s="38">
        <f t="shared" si="27"/>
        <v>0.92307692307692313</v>
      </c>
      <c r="AL252" s="35">
        <f t="shared" si="28"/>
        <v>4</v>
      </c>
      <c r="AM252" s="36">
        <f t="shared" si="29"/>
        <v>0.19047619047619047</v>
      </c>
      <c r="AN252" s="39">
        <f t="shared" si="30"/>
        <v>17</v>
      </c>
      <c r="AO252" s="36">
        <f t="shared" si="31"/>
        <v>2.125</v>
      </c>
    </row>
    <row r="253" spans="1:41" x14ac:dyDescent="0.25">
      <c r="A253">
        <v>230948</v>
      </c>
      <c r="B253" t="b">
        <v>0</v>
      </c>
      <c r="C253">
        <v>5163904</v>
      </c>
      <c r="D253">
        <v>2024</v>
      </c>
      <c r="E253">
        <v>3.97</v>
      </c>
      <c r="F253" t="s">
        <v>10</v>
      </c>
      <c r="G253" t="s">
        <v>23</v>
      </c>
      <c r="H253" t="s">
        <v>32</v>
      </c>
      <c r="I253" t="s">
        <v>45</v>
      </c>
      <c r="J253" t="s">
        <v>54</v>
      </c>
      <c r="K253" t="s">
        <v>56</v>
      </c>
      <c r="L253" t="s">
        <v>61</v>
      </c>
      <c r="M253" t="s">
        <v>148</v>
      </c>
      <c r="N253" t="s">
        <v>166</v>
      </c>
      <c r="O253" t="b">
        <v>0</v>
      </c>
      <c r="P253" t="s">
        <v>67</v>
      </c>
      <c r="Q253" t="s">
        <v>90</v>
      </c>
      <c r="R253" t="s">
        <v>119</v>
      </c>
      <c r="S253" s="64" t="s">
        <v>28</v>
      </c>
      <c r="T253">
        <v>1</v>
      </c>
      <c r="U253" s="6">
        <v>22</v>
      </c>
      <c r="V253" s="7">
        <v>15</v>
      </c>
      <c r="W253" s="8">
        <v>4</v>
      </c>
      <c r="X253" s="6">
        <v>13</v>
      </c>
      <c r="Y253" s="7">
        <v>9</v>
      </c>
      <c r="Z253" s="8">
        <v>3</v>
      </c>
      <c r="AA253" s="6">
        <v>21</v>
      </c>
      <c r="AB253" s="7">
        <v>15</v>
      </c>
      <c r="AC253" s="8">
        <v>5</v>
      </c>
      <c r="AD253" s="6">
        <v>8</v>
      </c>
      <c r="AE253" s="7">
        <v>6</v>
      </c>
      <c r="AF253" s="8">
        <v>2</v>
      </c>
      <c r="AG253">
        <v>25</v>
      </c>
      <c r="AH253" s="35">
        <f t="shared" si="24"/>
        <v>3</v>
      </c>
      <c r="AI253" s="36">
        <f t="shared" si="25"/>
        <v>0.13636363636363646</v>
      </c>
      <c r="AJ253" s="37">
        <f t="shared" si="26"/>
        <v>12</v>
      </c>
      <c r="AK253" s="38">
        <f t="shared" si="27"/>
        <v>0.92307692307692313</v>
      </c>
      <c r="AL253" s="35">
        <f t="shared" si="28"/>
        <v>4</v>
      </c>
      <c r="AM253" s="36">
        <f t="shared" si="29"/>
        <v>0.19047619047619047</v>
      </c>
      <c r="AN253" s="39">
        <f t="shared" si="30"/>
        <v>17</v>
      </c>
      <c r="AO253" s="36">
        <f t="shared" si="31"/>
        <v>2.125</v>
      </c>
    </row>
    <row r="254" spans="1:41" x14ac:dyDescent="0.25">
      <c r="A254">
        <v>230948</v>
      </c>
      <c r="B254" t="b">
        <v>0</v>
      </c>
      <c r="C254">
        <v>5163904</v>
      </c>
      <c r="D254">
        <v>2024</v>
      </c>
      <c r="E254">
        <v>3.97</v>
      </c>
      <c r="F254" t="s">
        <v>10</v>
      </c>
      <c r="G254" t="s">
        <v>23</v>
      </c>
      <c r="H254" t="s">
        <v>32</v>
      </c>
      <c r="I254" t="s">
        <v>45</v>
      </c>
      <c r="J254" t="s">
        <v>54</v>
      </c>
      <c r="K254" t="s">
        <v>56</v>
      </c>
      <c r="L254" t="s">
        <v>61</v>
      </c>
      <c r="M254" t="s">
        <v>148</v>
      </c>
      <c r="N254" t="s">
        <v>166</v>
      </c>
      <c r="O254" t="b">
        <v>0</v>
      </c>
      <c r="P254" t="s">
        <v>64</v>
      </c>
      <c r="Q254" t="s">
        <v>87</v>
      </c>
      <c r="R254" t="s">
        <v>116</v>
      </c>
      <c r="S254" s="64" t="s">
        <v>28</v>
      </c>
      <c r="T254">
        <v>1</v>
      </c>
      <c r="U254" s="6">
        <v>22</v>
      </c>
      <c r="V254" s="7">
        <v>15</v>
      </c>
      <c r="W254" s="8">
        <v>4</v>
      </c>
      <c r="X254" s="6">
        <v>13</v>
      </c>
      <c r="Y254" s="7">
        <v>9</v>
      </c>
      <c r="Z254" s="8">
        <v>3</v>
      </c>
      <c r="AA254" s="6">
        <v>21</v>
      </c>
      <c r="AB254" s="7">
        <v>15</v>
      </c>
      <c r="AC254" s="8">
        <v>5</v>
      </c>
      <c r="AD254" s="6">
        <v>8</v>
      </c>
      <c r="AE254" s="7">
        <v>6</v>
      </c>
      <c r="AF254" s="8">
        <v>2</v>
      </c>
      <c r="AG254">
        <v>25</v>
      </c>
      <c r="AH254" s="35">
        <f t="shared" si="24"/>
        <v>3</v>
      </c>
      <c r="AI254" s="36">
        <f t="shared" si="25"/>
        <v>0.13636363636363646</v>
      </c>
      <c r="AJ254" s="37">
        <f t="shared" si="26"/>
        <v>12</v>
      </c>
      <c r="AK254" s="38">
        <f t="shared" si="27"/>
        <v>0.92307692307692313</v>
      </c>
      <c r="AL254" s="35">
        <f t="shared" si="28"/>
        <v>4</v>
      </c>
      <c r="AM254" s="36">
        <f t="shared" si="29"/>
        <v>0.19047619047619047</v>
      </c>
      <c r="AN254" s="39">
        <f t="shared" si="30"/>
        <v>17</v>
      </c>
      <c r="AO254" s="36">
        <f t="shared" si="31"/>
        <v>2.125</v>
      </c>
    </row>
    <row r="255" spans="1:41" x14ac:dyDescent="0.25">
      <c r="A255">
        <v>230948</v>
      </c>
      <c r="B255" t="b">
        <v>0</v>
      </c>
      <c r="C255">
        <v>5163904</v>
      </c>
      <c r="D255">
        <v>2024</v>
      </c>
      <c r="E255">
        <v>3.97</v>
      </c>
      <c r="F255" t="s">
        <v>10</v>
      </c>
      <c r="G255" t="s">
        <v>23</v>
      </c>
      <c r="H255" t="s">
        <v>32</v>
      </c>
      <c r="I255" t="s">
        <v>45</v>
      </c>
      <c r="J255" t="s">
        <v>54</v>
      </c>
      <c r="K255" t="s">
        <v>56</v>
      </c>
      <c r="L255" t="s">
        <v>61</v>
      </c>
      <c r="M255" t="s">
        <v>148</v>
      </c>
      <c r="N255" t="s">
        <v>166</v>
      </c>
      <c r="O255" t="b">
        <v>0</v>
      </c>
      <c r="P255" t="s">
        <v>68</v>
      </c>
      <c r="Q255" t="s">
        <v>91</v>
      </c>
      <c r="R255" t="s">
        <v>120</v>
      </c>
      <c r="S255" s="64" t="s">
        <v>28</v>
      </c>
      <c r="T255">
        <v>1</v>
      </c>
      <c r="U255" s="6">
        <v>22</v>
      </c>
      <c r="V255" s="7">
        <v>15</v>
      </c>
      <c r="W255" s="8">
        <v>4</v>
      </c>
      <c r="X255" s="6">
        <v>13</v>
      </c>
      <c r="Y255" s="7">
        <v>9</v>
      </c>
      <c r="Z255" s="8">
        <v>3</v>
      </c>
      <c r="AA255" s="6">
        <v>21</v>
      </c>
      <c r="AB255" s="7">
        <v>15</v>
      </c>
      <c r="AC255" s="8">
        <v>5</v>
      </c>
      <c r="AD255" s="6">
        <v>8</v>
      </c>
      <c r="AE255" s="7">
        <v>6</v>
      </c>
      <c r="AF255" s="8">
        <v>2</v>
      </c>
      <c r="AG255">
        <v>25</v>
      </c>
      <c r="AH255" s="35">
        <f t="shared" si="24"/>
        <v>3</v>
      </c>
      <c r="AI255" s="36">
        <f t="shared" si="25"/>
        <v>0.13636363636363646</v>
      </c>
      <c r="AJ255" s="37">
        <f t="shared" si="26"/>
        <v>12</v>
      </c>
      <c r="AK255" s="38">
        <f t="shared" si="27"/>
        <v>0.92307692307692313</v>
      </c>
      <c r="AL255" s="35">
        <f t="shared" si="28"/>
        <v>4</v>
      </c>
      <c r="AM255" s="36">
        <f t="shared" si="29"/>
        <v>0.19047619047619047</v>
      </c>
      <c r="AN255" s="39">
        <f t="shared" si="30"/>
        <v>17</v>
      </c>
      <c r="AO255" s="36">
        <f t="shared" si="31"/>
        <v>2.125</v>
      </c>
    </row>
    <row r="256" spans="1:41" x14ac:dyDescent="0.25">
      <c r="A256">
        <v>230949</v>
      </c>
      <c r="B256" t="b">
        <v>0</v>
      </c>
      <c r="C256">
        <v>7461595</v>
      </c>
      <c r="D256">
        <v>2024</v>
      </c>
      <c r="E256">
        <v>5.74</v>
      </c>
      <c r="F256" t="s">
        <v>10</v>
      </c>
      <c r="G256" t="s">
        <v>17</v>
      </c>
      <c r="H256" t="s">
        <v>32</v>
      </c>
      <c r="I256" t="s">
        <v>45</v>
      </c>
      <c r="J256" t="s">
        <v>54</v>
      </c>
      <c r="K256" t="s">
        <v>56</v>
      </c>
      <c r="L256" t="s">
        <v>61</v>
      </c>
      <c r="M256" t="s">
        <v>148</v>
      </c>
      <c r="N256" t="s">
        <v>161</v>
      </c>
      <c r="O256" t="b">
        <v>0</v>
      </c>
      <c r="P256" t="s">
        <v>62</v>
      </c>
      <c r="Q256" t="s">
        <v>62</v>
      </c>
      <c r="R256" t="s">
        <v>114</v>
      </c>
      <c r="S256" s="64">
        <v>0</v>
      </c>
      <c r="T256">
        <v>1</v>
      </c>
      <c r="U256" s="6">
        <v>42</v>
      </c>
      <c r="V256" s="7">
        <v>28</v>
      </c>
      <c r="W256" s="8">
        <v>7</v>
      </c>
      <c r="X256" s="6">
        <v>30</v>
      </c>
      <c r="Y256" s="7">
        <v>21</v>
      </c>
      <c r="Z256" s="8">
        <v>6</v>
      </c>
      <c r="AA256" s="6">
        <v>30</v>
      </c>
      <c r="AB256" s="7">
        <v>22</v>
      </c>
      <c r="AC256" s="8">
        <v>8</v>
      </c>
      <c r="AD256" s="6">
        <v>18</v>
      </c>
      <c r="AE256" s="7">
        <v>13</v>
      </c>
      <c r="AF256" s="8">
        <v>5</v>
      </c>
      <c r="AG256">
        <v>44</v>
      </c>
      <c r="AH256" s="35">
        <f t="shared" si="24"/>
        <v>2</v>
      </c>
      <c r="AI256" s="36">
        <f t="shared" si="25"/>
        <v>4.7619047619047672E-2</v>
      </c>
      <c r="AJ256" s="37">
        <f t="shared" si="26"/>
        <v>14</v>
      </c>
      <c r="AK256" s="38">
        <f t="shared" si="27"/>
        <v>0.46666666666666656</v>
      </c>
      <c r="AL256" s="35">
        <f t="shared" si="28"/>
        <v>14</v>
      </c>
      <c r="AM256" s="36">
        <f t="shared" si="29"/>
        <v>0.46666666666666656</v>
      </c>
      <c r="AN256" s="39">
        <f t="shared" si="30"/>
        <v>26</v>
      </c>
      <c r="AO256" s="36">
        <f t="shared" si="31"/>
        <v>1.4444444444444446</v>
      </c>
    </row>
    <row r="257" spans="1:41" x14ac:dyDescent="0.25">
      <c r="A257">
        <v>230950</v>
      </c>
      <c r="B257" t="b">
        <v>0</v>
      </c>
      <c r="C257">
        <v>3996570</v>
      </c>
      <c r="D257">
        <v>2024</v>
      </c>
      <c r="E257">
        <v>3.07</v>
      </c>
      <c r="F257" t="s">
        <v>10</v>
      </c>
      <c r="G257" t="s">
        <v>18</v>
      </c>
      <c r="H257" t="s">
        <v>33</v>
      </c>
      <c r="I257" t="s">
        <v>45</v>
      </c>
      <c r="J257" t="s">
        <v>54</v>
      </c>
      <c r="K257" t="s">
        <v>56</v>
      </c>
      <c r="L257" t="s">
        <v>61</v>
      </c>
      <c r="M257" t="s">
        <v>149</v>
      </c>
      <c r="N257" t="s">
        <v>159</v>
      </c>
      <c r="O257" t="b">
        <v>0</v>
      </c>
      <c r="P257" t="s">
        <v>76</v>
      </c>
      <c r="Q257" t="s">
        <v>100</v>
      </c>
      <c r="R257" t="s">
        <v>129</v>
      </c>
      <c r="S257" s="64" t="s">
        <v>144</v>
      </c>
      <c r="T257">
        <v>1</v>
      </c>
      <c r="U257" s="6">
        <v>31</v>
      </c>
      <c r="V257" s="7">
        <v>21</v>
      </c>
      <c r="W257" s="8">
        <v>5</v>
      </c>
      <c r="X257" s="6">
        <v>19</v>
      </c>
      <c r="Y257" s="7">
        <v>13</v>
      </c>
      <c r="Z257" s="8">
        <v>4</v>
      </c>
      <c r="AA257" s="6">
        <v>11</v>
      </c>
      <c r="AB257" s="7">
        <v>8</v>
      </c>
      <c r="AC257" s="8">
        <v>3</v>
      </c>
      <c r="AD257" s="6">
        <v>8</v>
      </c>
      <c r="AE257" s="7">
        <v>6</v>
      </c>
      <c r="AF257" s="8">
        <v>2</v>
      </c>
      <c r="AG257">
        <v>43</v>
      </c>
      <c r="AH257" s="35">
        <f t="shared" si="24"/>
        <v>12</v>
      </c>
      <c r="AI257" s="36">
        <f t="shared" si="25"/>
        <v>0.38709677419354849</v>
      </c>
      <c r="AJ257" s="37">
        <f t="shared" si="26"/>
        <v>24</v>
      </c>
      <c r="AK257" s="38">
        <f t="shared" si="27"/>
        <v>1.263157894736842</v>
      </c>
      <c r="AL257" s="35">
        <f t="shared" si="28"/>
        <v>32</v>
      </c>
      <c r="AM257" s="36">
        <f t="shared" si="29"/>
        <v>2.9090909090909092</v>
      </c>
      <c r="AN257" s="39">
        <f t="shared" si="30"/>
        <v>35</v>
      </c>
      <c r="AO257" s="36">
        <f t="shared" si="31"/>
        <v>4.375</v>
      </c>
    </row>
    <row r="258" spans="1:41" x14ac:dyDescent="0.25">
      <c r="A258">
        <v>230950</v>
      </c>
      <c r="B258" t="b">
        <v>0</v>
      </c>
      <c r="C258">
        <v>3996570</v>
      </c>
      <c r="D258">
        <v>2024</v>
      </c>
      <c r="E258">
        <v>3.07</v>
      </c>
      <c r="F258" t="s">
        <v>10</v>
      </c>
      <c r="G258" t="s">
        <v>18</v>
      </c>
      <c r="H258" t="s">
        <v>33</v>
      </c>
      <c r="I258" t="s">
        <v>45</v>
      </c>
      <c r="J258" t="s">
        <v>54</v>
      </c>
      <c r="K258" t="s">
        <v>56</v>
      </c>
      <c r="L258" t="s">
        <v>61</v>
      </c>
      <c r="M258" t="s">
        <v>149</v>
      </c>
      <c r="N258" t="s">
        <v>159</v>
      </c>
      <c r="O258" t="b">
        <v>0</v>
      </c>
      <c r="P258" t="s">
        <v>77</v>
      </c>
      <c r="Q258" t="s">
        <v>101</v>
      </c>
      <c r="R258" t="s">
        <v>130</v>
      </c>
      <c r="S258" s="64" t="s">
        <v>21</v>
      </c>
      <c r="T258">
        <v>1</v>
      </c>
      <c r="U258" s="6">
        <v>31</v>
      </c>
      <c r="V258" s="7">
        <v>21</v>
      </c>
      <c r="W258" s="8">
        <v>5</v>
      </c>
      <c r="X258" s="6">
        <v>19</v>
      </c>
      <c r="Y258" s="7">
        <v>13</v>
      </c>
      <c r="Z258" s="8">
        <v>4</v>
      </c>
      <c r="AA258" s="6">
        <v>11</v>
      </c>
      <c r="AB258" s="7">
        <v>8</v>
      </c>
      <c r="AC258" s="8">
        <v>3</v>
      </c>
      <c r="AD258" s="6">
        <v>8</v>
      </c>
      <c r="AE258" s="7">
        <v>6</v>
      </c>
      <c r="AF258" s="8">
        <v>2</v>
      </c>
      <c r="AG258">
        <v>43</v>
      </c>
      <c r="AH258" s="35">
        <f t="shared" si="24"/>
        <v>12</v>
      </c>
      <c r="AI258" s="36">
        <f t="shared" si="25"/>
        <v>0.38709677419354849</v>
      </c>
      <c r="AJ258" s="37">
        <f t="shared" si="26"/>
        <v>24</v>
      </c>
      <c r="AK258" s="38">
        <f t="shared" si="27"/>
        <v>1.263157894736842</v>
      </c>
      <c r="AL258" s="35">
        <f t="shared" si="28"/>
        <v>32</v>
      </c>
      <c r="AM258" s="36">
        <f t="shared" si="29"/>
        <v>2.9090909090909092</v>
      </c>
      <c r="AN258" s="39">
        <f t="shared" si="30"/>
        <v>35</v>
      </c>
      <c r="AO258" s="36">
        <f t="shared" si="31"/>
        <v>4.375</v>
      </c>
    </row>
    <row r="259" spans="1:41" x14ac:dyDescent="0.25">
      <c r="A259">
        <v>230950</v>
      </c>
      <c r="B259" t="b">
        <v>0</v>
      </c>
      <c r="C259">
        <v>3996570</v>
      </c>
      <c r="D259">
        <v>2024</v>
      </c>
      <c r="E259">
        <v>3.07</v>
      </c>
      <c r="F259" t="s">
        <v>10</v>
      </c>
      <c r="G259" t="s">
        <v>18</v>
      </c>
      <c r="H259" t="s">
        <v>33</v>
      </c>
      <c r="I259" t="s">
        <v>45</v>
      </c>
      <c r="J259" t="s">
        <v>54</v>
      </c>
      <c r="K259" t="s">
        <v>56</v>
      </c>
      <c r="L259" t="s">
        <v>61</v>
      </c>
      <c r="M259" t="s">
        <v>149</v>
      </c>
      <c r="N259" t="s">
        <v>159</v>
      </c>
      <c r="O259" t="b">
        <v>0</v>
      </c>
      <c r="P259" t="s">
        <v>76</v>
      </c>
      <c r="Q259" t="s">
        <v>99</v>
      </c>
      <c r="R259" t="s">
        <v>128</v>
      </c>
      <c r="S259" s="64">
        <v>0</v>
      </c>
      <c r="T259">
        <v>1</v>
      </c>
      <c r="U259" s="6">
        <v>31</v>
      </c>
      <c r="V259" s="7">
        <v>21</v>
      </c>
      <c r="W259" s="8">
        <v>5</v>
      </c>
      <c r="X259" s="6">
        <v>19</v>
      </c>
      <c r="Y259" s="7">
        <v>13</v>
      </c>
      <c r="Z259" s="8">
        <v>4</v>
      </c>
      <c r="AA259" s="6">
        <v>11</v>
      </c>
      <c r="AB259" s="7">
        <v>8</v>
      </c>
      <c r="AC259" s="8">
        <v>3</v>
      </c>
      <c r="AD259" s="6">
        <v>8</v>
      </c>
      <c r="AE259" s="7">
        <v>6</v>
      </c>
      <c r="AF259" s="8">
        <v>2</v>
      </c>
      <c r="AG259">
        <v>43</v>
      </c>
      <c r="AH259" s="35">
        <f t="shared" si="24"/>
        <v>12</v>
      </c>
      <c r="AI259" s="36">
        <f t="shared" si="25"/>
        <v>0.38709677419354849</v>
      </c>
      <c r="AJ259" s="37">
        <f t="shared" si="26"/>
        <v>24</v>
      </c>
      <c r="AK259" s="38">
        <f t="shared" si="27"/>
        <v>1.263157894736842</v>
      </c>
      <c r="AL259" s="35">
        <f t="shared" si="28"/>
        <v>32</v>
      </c>
      <c r="AM259" s="36">
        <f t="shared" si="29"/>
        <v>2.9090909090909092</v>
      </c>
      <c r="AN259" s="39">
        <f t="shared" si="30"/>
        <v>35</v>
      </c>
      <c r="AO259" s="36">
        <f t="shared" si="31"/>
        <v>4.375</v>
      </c>
    </row>
    <row r="260" spans="1:41" x14ac:dyDescent="0.25">
      <c r="A260">
        <v>230950</v>
      </c>
      <c r="B260" t="b">
        <v>0</v>
      </c>
      <c r="C260">
        <v>3996570</v>
      </c>
      <c r="D260">
        <v>2024</v>
      </c>
      <c r="E260">
        <v>3.07</v>
      </c>
      <c r="F260" t="s">
        <v>10</v>
      </c>
      <c r="G260" t="s">
        <v>18</v>
      </c>
      <c r="H260" t="s">
        <v>33</v>
      </c>
      <c r="I260" t="s">
        <v>45</v>
      </c>
      <c r="J260" t="s">
        <v>54</v>
      </c>
      <c r="K260" t="s">
        <v>56</v>
      </c>
      <c r="L260" t="s">
        <v>61</v>
      </c>
      <c r="M260" t="s">
        <v>149</v>
      </c>
      <c r="N260" t="s">
        <v>159</v>
      </c>
      <c r="O260" t="b">
        <v>0</v>
      </c>
      <c r="P260" t="s">
        <v>75</v>
      </c>
      <c r="Q260" t="s">
        <v>98</v>
      </c>
      <c r="R260" t="s">
        <v>127</v>
      </c>
      <c r="S260" s="64" t="s">
        <v>21</v>
      </c>
      <c r="T260">
        <v>2</v>
      </c>
      <c r="U260" s="6">
        <v>49</v>
      </c>
      <c r="V260" s="7">
        <v>33</v>
      </c>
      <c r="W260" s="8">
        <v>9</v>
      </c>
      <c r="X260" s="6">
        <v>26</v>
      </c>
      <c r="Y260" s="7">
        <v>18</v>
      </c>
      <c r="Z260" s="8">
        <v>5</v>
      </c>
      <c r="AA260" s="6">
        <v>18</v>
      </c>
      <c r="AB260" s="7">
        <v>13</v>
      </c>
      <c r="AC260" s="8">
        <v>5</v>
      </c>
      <c r="AD260" s="6">
        <v>10</v>
      </c>
      <c r="AE260" s="7">
        <v>7</v>
      </c>
      <c r="AF260" s="8">
        <v>3</v>
      </c>
      <c r="AG260">
        <v>85</v>
      </c>
      <c r="AH260" s="35">
        <f t="shared" ref="AH260:AH323" si="32">AG260-U260</f>
        <v>36</v>
      </c>
      <c r="AI260" s="36">
        <f t="shared" ref="AI260:AI323" si="33">ABS(1 - (AG260/U260))</f>
        <v>0.73469387755102034</v>
      </c>
      <c r="AJ260" s="37">
        <f t="shared" ref="AJ260:AJ323" si="34">AG260-X260</f>
        <v>59</v>
      </c>
      <c r="AK260" s="38">
        <f t="shared" ref="AK260:AK323" si="35">ABS(1 - (AG260/X260))</f>
        <v>2.2692307692307692</v>
      </c>
      <c r="AL260" s="35">
        <f t="shared" ref="AL260:AL323" si="36">AG260-AA260</f>
        <v>67</v>
      </c>
      <c r="AM260" s="36">
        <f t="shared" ref="AM260:AM323" si="37">ABS(1 - (AG260/AA260))</f>
        <v>3.7222222222222223</v>
      </c>
      <c r="AN260" s="39">
        <f t="shared" ref="AN260:AN323" si="38">AG260-AD260</f>
        <v>75</v>
      </c>
      <c r="AO260" s="36">
        <f t="shared" ref="AO260:AO323" si="39">ABS(1 - (AG260/AD260))</f>
        <v>7.5</v>
      </c>
    </row>
    <row r="261" spans="1:41" x14ac:dyDescent="0.25">
      <c r="A261">
        <v>230950</v>
      </c>
      <c r="B261" t="b">
        <v>0</v>
      </c>
      <c r="C261">
        <v>3996570</v>
      </c>
      <c r="D261">
        <v>2024</v>
      </c>
      <c r="E261">
        <v>3.07</v>
      </c>
      <c r="F261" t="s">
        <v>10</v>
      </c>
      <c r="G261" t="s">
        <v>18</v>
      </c>
      <c r="H261" t="s">
        <v>33</v>
      </c>
      <c r="I261" t="s">
        <v>45</v>
      </c>
      <c r="J261" t="s">
        <v>54</v>
      </c>
      <c r="K261" t="s">
        <v>56</v>
      </c>
      <c r="L261" t="s">
        <v>61</v>
      </c>
      <c r="M261" t="s">
        <v>149</v>
      </c>
      <c r="N261" t="s">
        <v>159</v>
      </c>
      <c r="O261" t="b">
        <v>0</v>
      </c>
      <c r="P261" t="s">
        <v>72</v>
      </c>
      <c r="Q261" t="s">
        <v>95</v>
      </c>
      <c r="R261" t="s">
        <v>124</v>
      </c>
      <c r="S261" s="64" t="s">
        <v>146</v>
      </c>
      <c r="T261">
        <v>1</v>
      </c>
      <c r="U261" s="6">
        <v>31</v>
      </c>
      <c r="V261" s="7">
        <v>21</v>
      </c>
      <c r="W261" s="8">
        <v>5</v>
      </c>
      <c r="X261" s="6">
        <v>19</v>
      </c>
      <c r="Y261" s="7">
        <v>13</v>
      </c>
      <c r="Z261" s="8">
        <v>4</v>
      </c>
      <c r="AA261" s="6">
        <v>11</v>
      </c>
      <c r="AB261" s="7">
        <v>8</v>
      </c>
      <c r="AC261" s="8">
        <v>3</v>
      </c>
      <c r="AD261" s="6">
        <v>8</v>
      </c>
      <c r="AE261" s="7">
        <v>6</v>
      </c>
      <c r="AF261" s="8">
        <v>2</v>
      </c>
      <c r="AG261">
        <v>43</v>
      </c>
      <c r="AH261" s="35">
        <f t="shared" si="32"/>
        <v>12</v>
      </c>
      <c r="AI261" s="36">
        <f t="shared" si="33"/>
        <v>0.38709677419354849</v>
      </c>
      <c r="AJ261" s="37">
        <f t="shared" si="34"/>
        <v>24</v>
      </c>
      <c r="AK261" s="38">
        <f t="shared" si="35"/>
        <v>1.263157894736842</v>
      </c>
      <c r="AL261" s="35">
        <f t="shared" si="36"/>
        <v>32</v>
      </c>
      <c r="AM261" s="36">
        <f t="shared" si="37"/>
        <v>2.9090909090909092</v>
      </c>
      <c r="AN261" s="39">
        <f t="shared" si="38"/>
        <v>35</v>
      </c>
      <c r="AO261" s="36">
        <f t="shared" si="39"/>
        <v>4.375</v>
      </c>
    </row>
    <row r="262" spans="1:41" x14ac:dyDescent="0.25">
      <c r="A262">
        <v>230951</v>
      </c>
      <c r="B262" t="b">
        <v>0</v>
      </c>
      <c r="C262">
        <v>7461595</v>
      </c>
      <c r="D262">
        <v>2024</v>
      </c>
      <c r="E262">
        <v>5.74</v>
      </c>
      <c r="F262" t="s">
        <v>10</v>
      </c>
      <c r="G262" t="s">
        <v>17</v>
      </c>
      <c r="H262" t="s">
        <v>32</v>
      </c>
      <c r="I262" t="s">
        <v>45</v>
      </c>
      <c r="J262" t="s">
        <v>54</v>
      </c>
      <c r="K262" t="s">
        <v>56</v>
      </c>
      <c r="L262" t="s">
        <v>61</v>
      </c>
      <c r="M262" t="s">
        <v>148</v>
      </c>
      <c r="N262" t="s">
        <v>161</v>
      </c>
      <c r="O262" t="b">
        <v>0</v>
      </c>
      <c r="P262" t="s">
        <v>62</v>
      </c>
      <c r="Q262" t="s">
        <v>62</v>
      </c>
      <c r="R262" t="s">
        <v>114</v>
      </c>
      <c r="S262" s="64">
        <v>0</v>
      </c>
      <c r="T262">
        <v>1</v>
      </c>
      <c r="U262" s="6">
        <v>42</v>
      </c>
      <c r="V262" s="7">
        <v>28</v>
      </c>
      <c r="W262" s="8">
        <v>7</v>
      </c>
      <c r="X262" s="6">
        <v>30</v>
      </c>
      <c r="Y262" s="7">
        <v>21</v>
      </c>
      <c r="Z262" s="8">
        <v>6</v>
      </c>
      <c r="AA262" s="6">
        <v>30</v>
      </c>
      <c r="AB262" s="7">
        <v>22</v>
      </c>
      <c r="AC262" s="8">
        <v>8</v>
      </c>
      <c r="AD262" s="6">
        <v>18</v>
      </c>
      <c r="AE262" s="7">
        <v>13</v>
      </c>
      <c r="AF262" s="8">
        <v>5</v>
      </c>
      <c r="AG262">
        <v>42</v>
      </c>
      <c r="AH262" s="35">
        <f t="shared" si="32"/>
        <v>0</v>
      </c>
      <c r="AI262" s="36">
        <f t="shared" si="33"/>
        <v>0</v>
      </c>
      <c r="AJ262" s="37">
        <f t="shared" si="34"/>
        <v>12</v>
      </c>
      <c r="AK262" s="38">
        <f t="shared" si="35"/>
        <v>0.39999999999999991</v>
      </c>
      <c r="AL262" s="35">
        <f t="shared" si="36"/>
        <v>12</v>
      </c>
      <c r="AM262" s="36">
        <f t="shared" si="37"/>
        <v>0.39999999999999991</v>
      </c>
      <c r="AN262" s="39">
        <f t="shared" si="38"/>
        <v>24</v>
      </c>
      <c r="AO262" s="36">
        <f t="shared" si="39"/>
        <v>1.3333333333333335</v>
      </c>
    </row>
    <row r="263" spans="1:41" x14ac:dyDescent="0.25">
      <c r="A263">
        <v>230952</v>
      </c>
      <c r="B263" t="b">
        <v>0</v>
      </c>
      <c r="C263">
        <v>3996570</v>
      </c>
      <c r="D263">
        <v>2024</v>
      </c>
      <c r="E263">
        <v>3.07</v>
      </c>
      <c r="F263" t="s">
        <v>10</v>
      </c>
      <c r="G263" t="s">
        <v>18</v>
      </c>
      <c r="H263" t="s">
        <v>33</v>
      </c>
      <c r="I263" t="s">
        <v>45</v>
      </c>
      <c r="J263" t="s">
        <v>54</v>
      </c>
      <c r="K263" t="s">
        <v>56</v>
      </c>
      <c r="L263" t="s">
        <v>61</v>
      </c>
      <c r="M263" t="s">
        <v>149</v>
      </c>
      <c r="N263" t="s">
        <v>159</v>
      </c>
      <c r="O263" t="b">
        <v>0</v>
      </c>
      <c r="P263" t="s">
        <v>62</v>
      </c>
      <c r="Q263" t="s">
        <v>62</v>
      </c>
      <c r="R263" t="s">
        <v>114</v>
      </c>
      <c r="S263" s="64">
        <v>0</v>
      </c>
      <c r="T263">
        <v>4</v>
      </c>
      <c r="U263" s="6">
        <v>86</v>
      </c>
      <c r="V263" s="7">
        <v>58</v>
      </c>
      <c r="W263" s="8">
        <v>15</v>
      </c>
      <c r="X263" s="6">
        <v>62</v>
      </c>
      <c r="Y263" s="7">
        <v>43</v>
      </c>
      <c r="Z263" s="8">
        <v>13</v>
      </c>
      <c r="AA263" s="6">
        <v>69</v>
      </c>
      <c r="AB263" s="7">
        <v>50</v>
      </c>
      <c r="AC263" s="8">
        <v>17</v>
      </c>
      <c r="AD263" s="6">
        <v>26</v>
      </c>
      <c r="AE263" s="7">
        <v>19</v>
      </c>
      <c r="AF263" s="8">
        <v>7</v>
      </c>
      <c r="AG263">
        <v>312</v>
      </c>
      <c r="AH263" s="35">
        <f t="shared" si="32"/>
        <v>226</v>
      </c>
      <c r="AI263" s="36">
        <f t="shared" si="33"/>
        <v>2.6279069767441858</v>
      </c>
      <c r="AJ263" s="37">
        <f t="shared" si="34"/>
        <v>250</v>
      </c>
      <c r="AK263" s="38">
        <f t="shared" si="35"/>
        <v>4.032258064516129</v>
      </c>
      <c r="AL263" s="35">
        <f t="shared" si="36"/>
        <v>243</v>
      </c>
      <c r="AM263" s="36">
        <f t="shared" si="37"/>
        <v>3.5217391304347823</v>
      </c>
      <c r="AN263" s="39">
        <f t="shared" si="38"/>
        <v>286</v>
      </c>
      <c r="AO263" s="36">
        <f t="shared" si="39"/>
        <v>11</v>
      </c>
    </row>
    <row r="264" spans="1:41" x14ac:dyDescent="0.25">
      <c r="A264">
        <v>230953</v>
      </c>
      <c r="B264" t="b">
        <v>0</v>
      </c>
      <c r="C264">
        <v>3996570</v>
      </c>
      <c r="D264">
        <v>2024</v>
      </c>
      <c r="E264">
        <v>3.07</v>
      </c>
      <c r="F264" t="s">
        <v>10</v>
      </c>
      <c r="G264" t="s">
        <v>18</v>
      </c>
      <c r="H264" t="s">
        <v>33</v>
      </c>
      <c r="I264" t="s">
        <v>45</v>
      </c>
      <c r="J264" t="s">
        <v>54</v>
      </c>
      <c r="K264" t="s">
        <v>56</v>
      </c>
      <c r="L264" t="s">
        <v>61</v>
      </c>
      <c r="M264" t="s">
        <v>149</v>
      </c>
      <c r="N264" t="s">
        <v>159</v>
      </c>
      <c r="O264" t="b">
        <v>0</v>
      </c>
      <c r="P264" t="s">
        <v>62</v>
      </c>
      <c r="Q264" t="s">
        <v>62</v>
      </c>
      <c r="R264" t="s">
        <v>114</v>
      </c>
      <c r="S264" s="64">
        <v>0</v>
      </c>
      <c r="T264">
        <v>1</v>
      </c>
      <c r="U264" s="6">
        <v>31</v>
      </c>
      <c r="V264" s="7">
        <v>21</v>
      </c>
      <c r="W264" s="8">
        <v>5</v>
      </c>
      <c r="X264" s="6">
        <v>19</v>
      </c>
      <c r="Y264" s="7">
        <v>13</v>
      </c>
      <c r="Z264" s="8">
        <v>4</v>
      </c>
      <c r="AA264" s="6">
        <v>11</v>
      </c>
      <c r="AB264" s="7">
        <v>8</v>
      </c>
      <c r="AC264" s="8">
        <v>3</v>
      </c>
      <c r="AD264" s="6">
        <v>8</v>
      </c>
      <c r="AE264" s="7">
        <v>6</v>
      </c>
      <c r="AF264" s="8">
        <v>2</v>
      </c>
      <c r="AG264">
        <v>83</v>
      </c>
      <c r="AH264" s="35">
        <f t="shared" si="32"/>
        <v>52</v>
      </c>
      <c r="AI264" s="36">
        <f t="shared" si="33"/>
        <v>1.6774193548387095</v>
      </c>
      <c r="AJ264" s="37">
        <f t="shared" si="34"/>
        <v>64</v>
      </c>
      <c r="AK264" s="38">
        <f t="shared" si="35"/>
        <v>3.3684210526315788</v>
      </c>
      <c r="AL264" s="35">
        <f t="shared" si="36"/>
        <v>72</v>
      </c>
      <c r="AM264" s="36">
        <f t="shared" si="37"/>
        <v>6.5454545454545459</v>
      </c>
      <c r="AN264" s="39">
        <f t="shared" si="38"/>
        <v>75</v>
      </c>
      <c r="AO264" s="36">
        <f t="shared" si="39"/>
        <v>9.375</v>
      </c>
    </row>
    <row r="265" spans="1:41" x14ac:dyDescent="0.25">
      <c r="A265">
        <v>230954</v>
      </c>
      <c r="B265" t="b">
        <v>0</v>
      </c>
      <c r="C265">
        <v>3996570</v>
      </c>
      <c r="D265">
        <v>2024</v>
      </c>
      <c r="E265">
        <v>3.07</v>
      </c>
      <c r="F265" t="s">
        <v>10</v>
      </c>
      <c r="G265" t="s">
        <v>18</v>
      </c>
      <c r="H265" t="s">
        <v>33</v>
      </c>
      <c r="I265" t="s">
        <v>45</v>
      </c>
      <c r="J265" t="s">
        <v>54</v>
      </c>
      <c r="K265" t="s">
        <v>56</v>
      </c>
      <c r="L265" t="s">
        <v>61</v>
      </c>
      <c r="M265" t="s">
        <v>149</v>
      </c>
      <c r="N265" t="s">
        <v>159</v>
      </c>
      <c r="O265" t="b">
        <v>0</v>
      </c>
      <c r="P265" t="s">
        <v>62</v>
      </c>
      <c r="Q265" t="s">
        <v>62</v>
      </c>
      <c r="R265" t="s">
        <v>114</v>
      </c>
      <c r="S265" s="64">
        <v>0</v>
      </c>
      <c r="T265">
        <v>1</v>
      </c>
      <c r="U265" s="6">
        <v>31</v>
      </c>
      <c r="V265" s="7">
        <v>21</v>
      </c>
      <c r="W265" s="8">
        <v>5</v>
      </c>
      <c r="X265" s="6">
        <v>19</v>
      </c>
      <c r="Y265" s="7">
        <v>13</v>
      </c>
      <c r="Z265" s="8">
        <v>4</v>
      </c>
      <c r="AA265" s="6">
        <v>11</v>
      </c>
      <c r="AB265" s="7">
        <v>8</v>
      </c>
      <c r="AC265" s="8">
        <v>3</v>
      </c>
      <c r="AD265" s="6">
        <v>8</v>
      </c>
      <c r="AE265" s="7">
        <v>6</v>
      </c>
      <c r="AF265" s="8">
        <v>2</v>
      </c>
      <c r="AG265">
        <v>102</v>
      </c>
      <c r="AH265" s="35">
        <f t="shared" si="32"/>
        <v>71</v>
      </c>
      <c r="AI265" s="36">
        <f t="shared" si="33"/>
        <v>2.2903225806451615</v>
      </c>
      <c r="AJ265" s="37">
        <f t="shared" si="34"/>
        <v>83</v>
      </c>
      <c r="AK265" s="38">
        <f t="shared" si="35"/>
        <v>4.3684210526315788</v>
      </c>
      <c r="AL265" s="35">
        <f t="shared" si="36"/>
        <v>91</v>
      </c>
      <c r="AM265" s="36">
        <f t="shared" si="37"/>
        <v>8.2727272727272734</v>
      </c>
      <c r="AN265" s="39">
        <f t="shared" si="38"/>
        <v>94</v>
      </c>
      <c r="AO265" s="36">
        <f t="shared" si="39"/>
        <v>11.75</v>
      </c>
    </row>
    <row r="266" spans="1:41" x14ac:dyDescent="0.25">
      <c r="A266">
        <v>230955</v>
      </c>
      <c r="B266" t="b">
        <v>0</v>
      </c>
      <c r="C266">
        <v>7461595</v>
      </c>
      <c r="D266">
        <v>2024</v>
      </c>
      <c r="E266">
        <v>5.74</v>
      </c>
      <c r="F266" t="s">
        <v>10</v>
      </c>
      <c r="G266" t="s">
        <v>17</v>
      </c>
      <c r="H266" t="s">
        <v>32</v>
      </c>
      <c r="I266" t="s">
        <v>45</v>
      </c>
      <c r="J266" t="s">
        <v>54</v>
      </c>
      <c r="K266" t="s">
        <v>56</v>
      </c>
      <c r="L266" t="s">
        <v>61</v>
      </c>
      <c r="M266" t="s">
        <v>148</v>
      </c>
      <c r="N266" t="s">
        <v>161</v>
      </c>
      <c r="O266" t="b">
        <v>0</v>
      </c>
      <c r="P266" t="s">
        <v>76</v>
      </c>
      <c r="Q266" t="s">
        <v>100</v>
      </c>
      <c r="R266" t="s">
        <v>129</v>
      </c>
      <c r="S266" s="64" t="s">
        <v>144</v>
      </c>
      <c r="T266">
        <v>1</v>
      </c>
      <c r="U266" s="6">
        <v>42</v>
      </c>
      <c r="V266" s="7">
        <v>28</v>
      </c>
      <c r="W266" s="8">
        <v>7</v>
      </c>
      <c r="X266" s="6">
        <v>30</v>
      </c>
      <c r="Y266" s="7">
        <v>21</v>
      </c>
      <c r="Z266" s="8">
        <v>6</v>
      </c>
      <c r="AA266" s="6">
        <v>30</v>
      </c>
      <c r="AB266" s="7">
        <v>22</v>
      </c>
      <c r="AC266" s="8">
        <v>8</v>
      </c>
      <c r="AD266" s="6">
        <v>18</v>
      </c>
      <c r="AE266" s="7">
        <v>13</v>
      </c>
      <c r="AF266" s="8">
        <v>5</v>
      </c>
      <c r="AG266">
        <v>24</v>
      </c>
      <c r="AH266" s="35">
        <f t="shared" si="32"/>
        <v>-18</v>
      </c>
      <c r="AI266" s="36">
        <f t="shared" si="33"/>
        <v>0.4285714285714286</v>
      </c>
      <c r="AJ266" s="37">
        <f t="shared" si="34"/>
        <v>-6</v>
      </c>
      <c r="AK266" s="38">
        <f t="shared" si="35"/>
        <v>0.19999999999999996</v>
      </c>
      <c r="AL266" s="35">
        <f t="shared" si="36"/>
        <v>-6</v>
      </c>
      <c r="AM266" s="36">
        <f t="shared" si="37"/>
        <v>0.19999999999999996</v>
      </c>
      <c r="AN266" s="39">
        <f t="shared" si="38"/>
        <v>6</v>
      </c>
      <c r="AO266" s="36">
        <f t="shared" si="39"/>
        <v>0.33333333333333326</v>
      </c>
    </row>
    <row r="267" spans="1:41" x14ac:dyDescent="0.25">
      <c r="A267">
        <v>230955</v>
      </c>
      <c r="B267" t="b">
        <v>0</v>
      </c>
      <c r="C267">
        <v>7461595</v>
      </c>
      <c r="D267">
        <v>2024</v>
      </c>
      <c r="E267">
        <v>5.74</v>
      </c>
      <c r="F267" t="s">
        <v>10</v>
      </c>
      <c r="G267" t="s">
        <v>17</v>
      </c>
      <c r="H267" t="s">
        <v>32</v>
      </c>
      <c r="I267" t="s">
        <v>45</v>
      </c>
      <c r="J267" t="s">
        <v>54</v>
      </c>
      <c r="K267" t="s">
        <v>56</v>
      </c>
      <c r="L267" t="s">
        <v>61</v>
      </c>
      <c r="M267" t="s">
        <v>148</v>
      </c>
      <c r="N267" t="s">
        <v>161</v>
      </c>
      <c r="O267" t="b">
        <v>0</v>
      </c>
      <c r="P267" t="s">
        <v>71</v>
      </c>
      <c r="Q267" t="s">
        <v>104</v>
      </c>
      <c r="R267" t="s">
        <v>133</v>
      </c>
      <c r="S267" s="64" t="s">
        <v>28</v>
      </c>
      <c r="T267">
        <v>1</v>
      </c>
      <c r="U267" s="6">
        <v>42</v>
      </c>
      <c r="V267" s="7">
        <v>28</v>
      </c>
      <c r="W267" s="8">
        <v>7</v>
      </c>
      <c r="X267" s="6">
        <v>30</v>
      </c>
      <c r="Y267" s="7">
        <v>21</v>
      </c>
      <c r="Z267" s="8">
        <v>6</v>
      </c>
      <c r="AA267" s="6">
        <v>30</v>
      </c>
      <c r="AB267" s="7">
        <v>22</v>
      </c>
      <c r="AC267" s="8">
        <v>8</v>
      </c>
      <c r="AD267" s="6">
        <v>18</v>
      </c>
      <c r="AE267" s="7">
        <v>13</v>
      </c>
      <c r="AF267" s="8">
        <v>5</v>
      </c>
      <c r="AG267">
        <v>24</v>
      </c>
      <c r="AH267" s="35">
        <f t="shared" si="32"/>
        <v>-18</v>
      </c>
      <c r="AI267" s="36">
        <f t="shared" si="33"/>
        <v>0.4285714285714286</v>
      </c>
      <c r="AJ267" s="37">
        <f t="shared" si="34"/>
        <v>-6</v>
      </c>
      <c r="AK267" s="38">
        <f t="shared" si="35"/>
        <v>0.19999999999999996</v>
      </c>
      <c r="AL267" s="35">
        <f t="shared" si="36"/>
        <v>-6</v>
      </c>
      <c r="AM267" s="36">
        <f t="shared" si="37"/>
        <v>0.19999999999999996</v>
      </c>
      <c r="AN267" s="39">
        <f t="shared" si="38"/>
        <v>6</v>
      </c>
      <c r="AO267" s="36">
        <f t="shared" si="39"/>
        <v>0.33333333333333326</v>
      </c>
    </row>
    <row r="268" spans="1:41" x14ac:dyDescent="0.25">
      <c r="A268">
        <v>230955</v>
      </c>
      <c r="B268" t="b">
        <v>0</v>
      </c>
      <c r="C268">
        <v>7461595</v>
      </c>
      <c r="D268">
        <v>2024</v>
      </c>
      <c r="E268">
        <v>5.74</v>
      </c>
      <c r="F268" t="s">
        <v>10</v>
      </c>
      <c r="G268" t="s">
        <v>17</v>
      </c>
      <c r="H268" t="s">
        <v>32</v>
      </c>
      <c r="I268" t="s">
        <v>45</v>
      </c>
      <c r="J268" t="s">
        <v>54</v>
      </c>
      <c r="K268" t="s">
        <v>56</v>
      </c>
      <c r="L268" t="s">
        <v>61</v>
      </c>
      <c r="M268" t="s">
        <v>148</v>
      </c>
      <c r="N268" t="s">
        <v>161</v>
      </c>
      <c r="O268" t="b">
        <v>0</v>
      </c>
      <c r="P268" t="s">
        <v>62</v>
      </c>
      <c r="Q268" t="s">
        <v>62</v>
      </c>
      <c r="R268" t="s">
        <v>114</v>
      </c>
      <c r="S268" s="64">
        <v>0</v>
      </c>
      <c r="T268">
        <v>2</v>
      </c>
      <c r="U268" s="6">
        <v>51</v>
      </c>
      <c r="V268" s="7">
        <v>34</v>
      </c>
      <c r="W268" s="8">
        <v>9</v>
      </c>
      <c r="X268" s="6">
        <v>40</v>
      </c>
      <c r="Y268" s="7">
        <v>28</v>
      </c>
      <c r="Z268" s="8">
        <v>8</v>
      </c>
      <c r="AA268" s="6">
        <v>39</v>
      </c>
      <c r="AB268" s="7">
        <v>28</v>
      </c>
      <c r="AC268" s="8">
        <v>10</v>
      </c>
      <c r="AD268" s="6">
        <v>21</v>
      </c>
      <c r="AE268" s="7">
        <v>15</v>
      </c>
      <c r="AF268" s="8">
        <v>6</v>
      </c>
      <c r="AG268">
        <v>48</v>
      </c>
      <c r="AH268" s="35">
        <f t="shared" si="32"/>
        <v>-3</v>
      </c>
      <c r="AI268" s="36">
        <f t="shared" si="33"/>
        <v>5.8823529411764719E-2</v>
      </c>
      <c r="AJ268" s="37">
        <f t="shared" si="34"/>
        <v>8</v>
      </c>
      <c r="AK268" s="38">
        <f t="shared" si="35"/>
        <v>0.19999999999999996</v>
      </c>
      <c r="AL268" s="35">
        <f t="shared" si="36"/>
        <v>9</v>
      </c>
      <c r="AM268" s="36">
        <f t="shared" si="37"/>
        <v>0.23076923076923084</v>
      </c>
      <c r="AN268" s="39">
        <f t="shared" si="38"/>
        <v>27</v>
      </c>
      <c r="AO268" s="36">
        <f t="shared" si="39"/>
        <v>1.2857142857142856</v>
      </c>
    </row>
    <row r="269" spans="1:41" x14ac:dyDescent="0.25">
      <c r="A269">
        <v>230955</v>
      </c>
      <c r="B269" t="b">
        <v>0</v>
      </c>
      <c r="C269">
        <v>7461595</v>
      </c>
      <c r="D269">
        <v>2024</v>
      </c>
      <c r="E269">
        <v>5.74</v>
      </c>
      <c r="F269" t="s">
        <v>10</v>
      </c>
      <c r="G269" t="s">
        <v>17</v>
      </c>
      <c r="H269" t="s">
        <v>32</v>
      </c>
      <c r="I269" t="s">
        <v>45</v>
      </c>
      <c r="J269" t="s">
        <v>54</v>
      </c>
      <c r="K269" t="s">
        <v>56</v>
      </c>
      <c r="L269" t="s">
        <v>61</v>
      </c>
      <c r="M269" t="s">
        <v>148</v>
      </c>
      <c r="N269" t="s">
        <v>161</v>
      </c>
      <c r="O269" t="b">
        <v>0</v>
      </c>
      <c r="P269" t="s">
        <v>73</v>
      </c>
      <c r="Q269" t="s">
        <v>96</v>
      </c>
      <c r="R269" t="s">
        <v>125</v>
      </c>
      <c r="S269" s="64" t="s">
        <v>28</v>
      </c>
      <c r="T269">
        <v>1</v>
      </c>
      <c r="U269" s="6">
        <v>42</v>
      </c>
      <c r="V269" s="7">
        <v>28</v>
      </c>
      <c r="W269" s="8">
        <v>7</v>
      </c>
      <c r="X269" s="6">
        <v>30</v>
      </c>
      <c r="Y269" s="7">
        <v>21</v>
      </c>
      <c r="Z269" s="8">
        <v>6</v>
      </c>
      <c r="AA269" s="6">
        <v>30</v>
      </c>
      <c r="AB269" s="7">
        <v>22</v>
      </c>
      <c r="AC269" s="8">
        <v>8</v>
      </c>
      <c r="AD269" s="6">
        <v>18</v>
      </c>
      <c r="AE269" s="7">
        <v>13</v>
      </c>
      <c r="AF269" s="8">
        <v>5</v>
      </c>
      <c r="AG269">
        <v>24</v>
      </c>
      <c r="AH269" s="35">
        <f t="shared" si="32"/>
        <v>-18</v>
      </c>
      <c r="AI269" s="36">
        <f t="shared" si="33"/>
        <v>0.4285714285714286</v>
      </c>
      <c r="AJ269" s="37">
        <f t="shared" si="34"/>
        <v>-6</v>
      </c>
      <c r="AK269" s="38">
        <f t="shared" si="35"/>
        <v>0.19999999999999996</v>
      </c>
      <c r="AL269" s="35">
        <f t="shared" si="36"/>
        <v>-6</v>
      </c>
      <c r="AM269" s="36">
        <f t="shared" si="37"/>
        <v>0.19999999999999996</v>
      </c>
      <c r="AN269" s="39">
        <f t="shared" si="38"/>
        <v>6</v>
      </c>
      <c r="AO269" s="36">
        <f t="shared" si="39"/>
        <v>0.33333333333333326</v>
      </c>
    </row>
    <row r="270" spans="1:41" x14ac:dyDescent="0.25">
      <c r="A270">
        <v>230955</v>
      </c>
      <c r="B270" t="b">
        <v>0</v>
      </c>
      <c r="C270">
        <v>7461595</v>
      </c>
      <c r="D270">
        <v>2024</v>
      </c>
      <c r="E270">
        <v>5.74</v>
      </c>
      <c r="F270" t="s">
        <v>10</v>
      </c>
      <c r="G270" t="s">
        <v>17</v>
      </c>
      <c r="H270" t="s">
        <v>32</v>
      </c>
      <c r="I270" t="s">
        <v>45</v>
      </c>
      <c r="J270" t="s">
        <v>54</v>
      </c>
      <c r="K270" t="s">
        <v>56</v>
      </c>
      <c r="L270" t="s">
        <v>61</v>
      </c>
      <c r="M270" t="s">
        <v>148</v>
      </c>
      <c r="N270" t="s">
        <v>161</v>
      </c>
      <c r="O270" t="b">
        <v>0</v>
      </c>
      <c r="P270" t="s">
        <v>65</v>
      </c>
      <c r="Q270" t="s">
        <v>88</v>
      </c>
      <c r="R270" t="s">
        <v>117</v>
      </c>
      <c r="S270" s="64" t="s">
        <v>28</v>
      </c>
      <c r="T270">
        <v>1</v>
      </c>
      <c r="U270" s="6">
        <v>42</v>
      </c>
      <c r="V270" s="7">
        <v>28</v>
      </c>
      <c r="W270" s="8">
        <v>7</v>
      </c>
      <c r="X270" s="6">
        <v>30</v>
      </c>
      <c r="Y270" s="7">
        <v>21</v>
      </c>
      <c r="Z270" s="8">
        <v>6</v>
      </c>
      <c r="AA270" s="6">
        <v>30</v>
      </c>
      <c r="AB270" s="7">
        <v>22</v>
      </c>
      <c r="AC270" s="8">
        <v>8</v>
      </c>
      <c r="AD270" s="6">
        <v>18</v>
      </c>
      <c r="AE270" s="7">
        <v>13</v>
      </c>
      <c r="AF270" s="8">
        <v>5</v>
      </c>
      <c r="AG270">
        <v>24</v>
      </c>
      <c r="AH270" s="35">
        <f t="shared" si="32"/>
        <v>-18</v>
      </c>
      <c r="AI270" s="36">
        <f t="shared" si="33"/>
        <v>0.4285714285714286</v>
      </c>
      <c r="AJ270" s="37">
        <f t="shared" si="34"/>
        <v>-6</v>
      </c>
      <c r="AK270" s="38">
        <f t="shared" si="35"/>
        <v>0.19999999999999996</v>
      </c>
      <c r="AL270" s="35">
        <f t="shared" si="36"/>
        <v>-6</v>
      </c>
      <c r="AM270" s="36">
        <f t="shared" si="37"/>
        <v>0.19999999999999996</v>
      </c>
      <c r="AN270" s="39">
        <f t="shared" si="38"/>
        <v>6</v>
      </c>
      <c r="AO270" s="36">
        <f t="shared" si="39"/>
        <v>0.33333333333333326</v>
      </c>
    </row>
    <row r="271" spans="1:41" x14ac:dyDescent="0.25">
      <c r="A271">
        <v>230955</v>
      </c>
      <c r="B271" t="b">
        <v>0</v>
      </c>
      <c r="C271">
        <v>7461595</v>
      </c>
      <c r="D271">
        <v>2024</v>
      </c>
      <c r="E271">
        <v>5.74</v>
      </c>
      <c r="F271" t="s">
        <v>10</v>
      </c>
      <c r="G271" t="s">
        <v>17</v>
      </c>
      <c r="H271" t="s">
        <v>32</v>
      </c>
      <c r="I271" t="s">
        <v>45</v>
      </c>
      <c r="J271" t="s">
        <v>54</v>
      </c>
      <c r="K271" t="s">
        <v>56</v>
      </c>
      <c r="L271" t="s">
        <v>61</v>
      </c>
      <c r="M271" t="s">
        <v>148</v>
      </c>
      <c r="N271" t="s">
        <v>161</v>
      </c>
      <c r="O271" t="b">
        <v>0</v>
      </c>
      <c r="P271" t="s">
        <v>80</v>
      </c>
      <c r="Q271" t="s">
        <v>105</v>
      </c>
      <c r="R271" t="s">
        <v>134</v>
      </c>
      <c r="S271" s="64" t="s">
        <v>28</v>
      </c>
      <c r="T271">
        <v>1</v>
      </c>
      <c r="U271" s="6">
        <v>42</v>
      </c>
      <c r="V271" s="7">
        <v>28</v>
      </c>
      <c r="W271" s="8">
        <v>7</v>
      </c>
      <c r="X271" s="6">
        <v>30</v>
      </c>
      <c r="Y271" s="7">
        <v>21</v>
      </c>
      <c r="Z271" s="8">
        <v>6</v>
      </c>
      <c r="AA271" s="6">
        <v>30</v>
      </c>
      <c r="AB271" s="7">
        <v>22</v>
      </c>
      <c r="AC271" s="8">
        <v>8</v>
      </c>
      <c r="AD271" s="6">
        <v>18</v>
      </c>
      <c r="AE271" s="7">
        <v>13</v>
      </c>
      <c r="AF271" s="8">
        <v>5</v>
      </c>
      <c r="AG271">
        <v>24</v>
      </c>
      <c r="AH271" s="35">
        <f t="shared" si="32"/>
        <v>-18</v>
      </c>
      <c r="AI271" s="36">
        <f t="shared" si="33"/>
        <v>0.4285714285714286</v>
      </c>
      <c r="AJ271" s="37">
        <f t="shared" si="34"/>
        <v>-6</v>
      </c>
      <c r="AK271" s="38">
        <f t="shared" si="35"/>
        <v>0.19999999999999996</v>
      </c>
      <c r="AL271" s="35">
        <f t="shared" si="36"/>
        <v>-6</v>
      </c>
      <c r="AM271" s="36">
        <f t="shared" si="37"/>
        <v>0.19999999999999996</v>
      </c>
      <c r="AN271" s="39">
        <f t="shared" si="38"/>
        <v>6</v>
      </c>
      <c r="AO271" s="36">
        <f t="shared" si="39"/>
        <v>0.33333333333333326</v>
      </c>
    </row>
    <row r="272" spans="1:41" x14ac:dyDescent="0.25">
      <c r="A272">
        <v>230955</v>
      </c>
      <c r="B272" t="b">
        <v>0</v>
      </c>
      <c r="C272">
        <v>7461595</v>
      </c>
      <c r="D272">
        <v>2024</v>
      </c>
      <c r="E272">
        <v>5.74</v>
      </c>
      <c r="F272" t="s">
        <v>10</v>
      </c>
      <c r="G272" t="s">
        <v>17</v>
      </c>
      <c r="H272" t="s">
        <v>32</v>
      </c>
      <c r="I272" t="s">
        <v>45</v>
      </c>
      <c r="J272" t="s">
        <v>54</v>
      </c>
      <c r="K272" t="s">
        <v>56</v>
      </c>
      <c r="L272" t="s">
        <v>61</v>
      </c>
      <c r="M272" t="s">
        <v>148</v>
      </c>
      <c r="N272" t="s">
        <v>161</v>
      </c>
      <c r="O272" t="b">
        <v>0</v>
      </c>
      <c r="P272" t="s">
        <v>79</v>
      </c>
      <c r="Q272" t="s">
        <v>103</v>
      </c>
      <c r="R272" t="s">
        <v>132</v>
      </c>
      <c r="S272" s="64" t="s">
        <v>28</v>
      </c>
      <c r="T272">
        <v>1</v>
      </c>
      <c r="U272" s="6">
        <v>42</v>
      </c>
      <c r="V272" s="7">
        <v>28</v>
      </c>
      <c r="W272" s="8">
        <v>7</v>
      </c>
      <c r="X272" s="6">
        <v>30</v>
      </c>
      <c r="Y272" s="7">
        <v>21</v>
      </c>
      <c r="Z272" s="8">
        <v>6</v>
      </c>
      <c r="AA272" s="6">
        <v>30</v>
      </c>
      <c r="AB272" s="7">
        <v>22</v>
      </c>
      <c r="AC272" s="8">
        <v>8</v>
      </c>
      <c r="AD272" s="6">
        <v>18</v>
      </c>
      <c r="AE272" s="7">
        <v>13</v>
      </c>
      <c r="AF272" s="8">
        <v>5</v>
      </c>
      <c r="AG272">
        <v>24</v>
      </c>
      <c r="AH272" s="35">
        <f t="shared" si="32"/>
        <v>-18</v>
      </c>
      <c r="AI272" s="36">
        <f t="shared" si="33"/>
        <v>0.4285714285714286</v>
      </c>
      <c r="AJ272" s="37">
        <f t="shared" si="34"/>
        <v>-6</v>
      </c>
      <c r="AK272" s="38">
        <f t="shared" si="35"/>
        <v>0.19999999999999996</v>
      </c>
      <c r="AL272" s="35">
        <f t="shared" si="36"/>
        <v>-6</v>
      </c>
      <c r="AM272" s="36">
        <f t="shared" si="37"/>
        <v>0.19999999999999996</v>
      </c>
      <c r="AN272" s="39">
        <f t="shared" si="38"/>
        <v>6</v>
      </c>
      <c r="AO272" s="36">
        <f t="shared" si="39"/>
        <v>0.33333333333333326</v>
      </c>
    </row>
    <row r="273" spans="1:41" x14ac:dyDescent="0.25">
      <c r="A273">
        <v>230955</v>
      </c>
      <c r="B273" t="b">
        <v>0</v>
      </c>
      <c r="C273">
        <v>7461595</v>
      </c>
      <c r="D273">
        <v>2024</v>
      </c>
      <c r="E273">
        <v>5.74</v>
      </c>
      <c r="F273" t="s">
        <v>10</v>
      </c>
      <c r="G273" t="s">
        <v>17</v>
      </c>
      <c r="H273" t="s">
        <v>32</v>
      </c>
      <c r="I273" t="s">
        <v>45</v>
      </c>
      <c r="J273" t="s">
        <v>54</v>
      </c>
      <c r="K273" t="s">
        <v>56</v>
      </c>
      <c r="L273" t="s">
        <v>61</v>
      </c>
      <c r="M273" t="s">
        <v>148</v>
      </c>
      <c r="N273" t="s">
        <v>161</v>
      </c>
      <c r="O273" t="b">
        <v>0</v>
      </c>
      <c r="P273" t="s">
        <v>78</v>
      </c>
      <c r="Q273" t="s">
        <v>102</v>
      </c>
      <c r="R273" t="s">
        <v>131</v>
      </c>
      <c r="S273" s="64" t="s">
        <v>146</v>
      </c>
      <c r="T273">
        <v>1</v>
      </c>
      <c r="U273" s="6">
        <v>42</v>
      </c>
      <c r="V273" s="7">
        <v>28</v>
      </c>
      <c r="W273" s="8">
        <v>7</v>
      </c>
      <c r="X273" s="6">
        <v>30</v>
      </c>
      <c r="Y273" s="7">
        <v>21</v>
      </c>
      <c r="Z273" s="8">
        <v>6</v>
      </c>
      <c r="AA273" s="6">
        <v>30</v>
      </c>
      <c r="AB273" s="7">
        <v>22</v>
      </c>
      <c r="AC273" s="8">
        <v>8</v>
      </c>
      <c r="AD273" s="6">
        <v>18</v>
      </c>
      <c r="AE273" s="7">
        <v>13</v>
      </c>
      <c r="AF273" s="8">
        <v>5</v>
      </c>
      <c r="AG273">
        <v>24</v>
      </c>
      <c r="AH273" s="35">
        <f t="shared" si="32"/>
        <v>-18</v>
      </c>
      <c r="AI273" s="36">
        <f t="shared" si="33"/>
        <v>0.4285714285714286</v>
      </c>
      <c r="AJ273" s="37">
        <f t="shared" si="34"/>
        <v>-6</v>
      </c>
      <c r="AK273" s="38">
        <f t="shared" si="35"/>
        <v>0.19999999999999996</v>
      </c>
      <c r="AL273" s="35">
        <f t="shared" si="36"/>
        <v>-6</v>
      </c>
      <c r="AM273" s="36">
        <f t="shared" si="37"/>
        <v>0.19999999999999996</v>
      </c>
      <c r="AN273" s="39">
        <f t="shared" si="38"/>
        <v>6</v>
      </c>
      <c r="AO273" s="36">
        <f t="shared" si="39"/>
        <v>0.33333333333333326</v>
      </c>
    </row>
    <row r="274" spans="1:41" x14ac:dyDescent="0.25">
      <c r="A274">
        <v>230955</v>
      </c>
      <c r="B274" t="b">
        <v>0</v>
      </c>
      <c r="C274">
        <v>7461595</v>
      </c>
      <c r="D274">
        <v>2024</v>
      </c>
      <c r="E274">
        <v>5.74</v>
      </c>
      <c r="F274" t="s">
        <v>10</v>
      </c>
      <c r="G274" t="s">
        <v>17</v>
      </c>
      <c r="H274" t="s">
        <v>32</v>
      </c>
      <c r="I274" t="s">
        <v>45</v>
      </c>
      <c r="J274" t="s">
        <v>54</v>
      </c>
      <c r="K274" t="s">
        <v>56</v>
      </c>
      <c r="L274" t="s">
        <v>61</v>
      </c>
      <c r="M274" t="s">
        <v>148</v>
      </c>
      <c r="N274" t="s">
        <v>161</v>
      </c>
      <c r="O274" t="b">
        <v>0</v>
      </c>
      <c r="P274" t="s">
        <v>64</v>
      </c>
      <c r="Q274" t="s">
        <v>87</v>
      </c>
      <c r="R274" t="s">
        <v>116</v>
      </c>
      <c r="S274" s="64" t="s">
        <v>28</v>
      </c>
      <c r="T274">
        <v>1</v>
      </c>
      <c r="U274" s="6">
        <v>42</v>
      </c>
      <c r="V274" s="7">
        <v>28</v>
      </c>
      <c r="W274" s="8">
        <v>7</v>
      </c>
      <c r="X274" s="6">
        <v>30</v>
      </c>
      <c r="Y274" s="7">
        <v>21</v>
      </c>
      <c r="Z274" s="8">
        <v>6</v>
      </c>
      <c r="AA274" s="6">
        <v>30</v>
      </c>
      <c r="AB274" s="7">
        <v>22</v>
      </c>
      <c r="AC274" s="8">
        <v>8</v>
      </c>
      <c r="AD274" s="6">
        <v>18</v>
      </c>
      <c r="AE274" s="7">
        <v>13</v>
      </c>
      <c r="AF274" s="8">
        <v>5</v>
      </c>
      <c r="AG274">
        <v>24</v>
      </c>
      <c r="AH274" s="35">
        <f t="shared" si="32"/>
        <v>-18</v>
      </c>
      <c r="AI274" s="36">
        <f t="shared" si="33"/>
        <v>0.4285714285714286</v>
      </c>
      <c r="AJ274" s="37">
        <f t="shared" si="34"/>
        <v>-6</v>
      </c>
      <c r="AK274" s="38">
        <f t="shared" si="35"/>
        <v>0.19999999999999996</v>
      </c>
      <c r="AL274" s="35">
        <f t="shared" si="36"/>
        <v>-6</v>
      </c>
      <c r="AM274" s="36">
        <f t="shared" si="37"/>
        <v>0.19999999999999996</v>
      </c>
      <c r="AN274" s="39">
        <f t="shared" si="38"/>
        <v>6</v>
      </c>
      <c r="AO274" s="36">
        <f t="shared" si="39"/>
        <v>0.33333333333333326</v>
      </c>
    </row>
    <row r="275" spans="1:41" x14ac:dyDescent="0.25">
      <c r="A275">
        <v>230955</v>
      </c>
      <c r="B275" t="b">
        <v>0</v>
      </c>
      <c r="C275">
        <v>7461595</v>
      </c>
      <c r="D275">
        <v>2024</v>
      </c>
      <c r="E275">
        <v>5.74</v>
      </c>
      <c r="F275" t="s">
        <v>10</v>
      </c>
      <c r="G275" t="s">
        <v>17</v>
      </c>
      <c r="H275" t="s">
        <v>32</v>
      </c>
      <c r="I275" t="s">
        <v>45</v>
      </c>
      <c r="J275" t="s">
        <v>54</v>
      </c>
      <c r="K275" t="s">
        <v>56</v>
      </c>
      <c r="L275" t="s">
        <v>61</v>
      </c>
      <c r="M275" t="s">
        <v>148</v>
      </c>
      <c r="N275" t="s">
        <v>161</v>
      </c>
      <c r="O275" t="b">
        <v>0</v>
      </c>
      <c r="P275" t="s">
        <v>68</v>
      </c>
      <c r="Q275" t="s">
        <v>91</v>
      </c>
      <c r="R275" t="s">
        <v>120</v>
      </c>
      <c r="S275" s="64" t="s">
        <v>28</v>
      </c>
      <c r="T275">
        <v>1</v>
      </c>
      <c r="U275" s="6">
        <v>42</v>
      </c>
      <c r="V275" s="7">
        <v>28</v>
      </c>
      <c r="W275" s="8">
        <v>7</v>
      </c>
      <c r="X275" s="6">
        <v>30</v>
      </c>
      <c r="Y275" s="7">
        <v>21</v>
      </c>
      <c r="Z275" s="8">
        <v>6</v>
      </c>
      <c r="AA275" s="6">
        <v>30</v>
      </c>
      <c r="AB275" s="7">
        <v>22</v>
      </c>
      <c r="AC275" s="8">
        <v>8</v>
      </c>
      <c r="AD275" s="6">
        <v>18</v>
      </c>
      <c r="AE275" s="7">
        <v>13</v>
      </c>
      <c r="AF275" s="8">
        <v>5</v>
      </c>
      <c r="AG275">
        <v>24</v>
      </c>
      <c r="AH275" s="35">
        <f t="shared" si="32"/>
        <v>-18</v>
      </c>
      <c r="AI275" s="36">
        <f t="shared" si="33"/>
        <v>0.4285714285714286</v>
      </c>
      <c r="AJ275" s="37">
        <f t="shared" si="34"/>
        <v>-6</v>
      </c>
      <c r="AK275" s="38">
        <f t="shared" si="35"/>
        <v>0.19999999999999996</v>
      </c>
      <c r="AL275" s="35">
        <f t="shared" si="36"/>
        <v>-6</v>
      </c>
      <c r="AM275" s="36">
        <f t="shared" si="37"/>
        <v>0.19999999999999996</v>
      </c>
      <c r="AN275" s="39">
        <f t="shared" si="38"/>
        <v>6</v>
      </c>
      <c r="AO275" s="36">
        <f t="shared" si="39"/>
        <v>0.33333333333333326</v>
      </c>
    </row>
    <row r="276" spans="1:41" x14ac:dyDescent="0.25">
      <c r="A276">
        <v>230956</v>
      </c>
      <c r="B276" t="b">
        <v>0</v>
      </c>
      <c r="C276">
        <v>1512681</v>
      </c>
      <c r="D276">
        <v>2024</v>
      </c>
      <c r="E276">
        <v>1.1599999999999999</v>
      </c>
      <c r="F276" t="s">
        <v>12</v>
      </c>
      <c r="G276" t="s">
        <v>18</v>
      </c>
      <c r="H276" t="s">
        <v>39</v>
      </c>
      <c r="I276" t="s">
        <v>45</v>
      </c>
      <c r="J276" t="s">
        <v>54</v>
      </c>
      <c r="K276" t="s">
        <v>56</v>
      </c>
      <c r="L276" t="s">
        <v>61</v>
      </c>
      <c r="N276" t="s">
        <v>167</v>
      </c>
      <c r="O276" t="b">
        <v>0</v>
      </c>
      <c r="P276" t="s">
        <v>76</v>
      </c>
      <c r="Q276" t="s">
        <v>100</v>
      </c>
      <c r="R276" t="s">
        <v>129</v>
      </c>
      <c r="S276" s="64" t="s">
        <v>144</v>
      </c>
      <c r="T276">
        <v>1</v>
      </c>
      <c r="U276" s="6">
        <v>14</v>
      </c>
      <c r="V276" s="7">
        <v>9</v>
      </c>
      <c r="W276" s="8">
        <v>2</v>
      </c>
      <c r="X276" s="6">
        <v>24</v>
      </c>
      <c r="Y276" s="7">
        <v>17</v>
      </c>
      <c r="Z276" s="8">
        <v>5</v>
      </c>
      <c r="AA276" s="6">
        <v>106</v>
      </c>
      <c r="AB276" s="7">
        <v>76</v>
      </c>
      <c r="AC276" s="8">
        <v>27</v>
      </c>
      <c r="AD276" s="6">
        <v>22</v>
      </c>
      <c r="AE276" s="7">
        <v>16</v>
      </c>
      <c r="AF276" s="8">
        <v>6</v>
      </c>
      <c r="AG276">
        <v>37</v>
      </c>
      <c r="AH276" s="35">
        <f t="shared" si="32"/>
        <v>23</v>
      </c>
      <c r="AI276" s="36">
        <f t="shared" si="33"/>
        <v>1.6428571428571428</v>
      </c>
      <c r="AJ276" s="37">
        <f t="shared" si="34"/>
        <v>13</v>
      </c>
      <c r="AK276" s="38">
        <f t="shared" si="35"/>
        <v>0.54166666666666674</v>
      </c>
      <c r="AL276" s="35">
        <f t="shared" si="36"/>
        <v>-69</v>
      </c>
      <c r="AM276" s="36">
        <f t="shared" si="37"/>
        <v>0.65094339622641506</v>
      </c>
      <c r="AN276" s="39">
        <f t="shared" si="38"/>
        <v>15</v>
      </c>
      <c r="AO276" s="36">
        <f t="shared" si="39"/>
        <v>0.68181818181818188</v>
      </c>
    </row>
    <row r="277" spans="1:41" x14ac:dyDescent="0.25">
      <c r="A277">
        <v>230956</v>
      </c>
      <c r="B277" t="b">
        <v>0</v>
      </c>
      <c r="C277">
        <v>1512681</v>
      </c>
      <c r="D277">
        <v>2024</v>
      </c>
      <c r="E277">
        <v>1.1599999999999999</v>
      </c>
      <c r="F277" t="s">
        <v>12</v>
      </c>
      <c r="G277" t="s">
        <v>18</v>
      </c>
      <c r="H277" t="s">
        <v>39</v>
      </c>
      <c r="I277" t="s">
        <v>45</v>
      </c>
      <c r="J277" t="s">
        <v>54</v>
      </c>
      <c r="K277" t="s">
        <v>56</v>
      </c>
      <c r="L277" t="s">
        <v>61</v>
      </c>
      <c r="N277" t="s">
        <v>167</v>
      </c>
      <c r="O277" t="b">
        <v>0</v>
      </c>
      <c r="P277" t="s">
        <v>71</v>
      </c>
      <c r="Q277" t="s">
        <v>104</v>
      </c>
      <c r="R277" t="s">
        <v>133</v>
      </c>
      <c r="S277" s="64" t="s">
        <v>28</v>
      </c>
      <c r="T277">
        <v>1</v>
      </c>
      <c r="U277" s="6">
        <v>14</v>
      </c>
      <c r="V277" s="7">
        <v>9</v>
      </c>
      <c r="W277" s="8">
        <v>2</v>
      </c>
      <c r="X277" s="6">
        <v>24</v>
      </c>
      <c r="Y277" s="7">
        <v>17</v>
      </c>
      <c r="Z277" s="8">
        <v>5</v>
      </c>
      <c r="AA277" s="6">
        <v>106</v>
      </c>
      <c r="AB277" s="7">
        <v>76</v>
      </c>
      <c r="AC277" s="8">
        <v>27</v>
      </c>
      <c r="AD277" s="6">
        <v>22</v>
      </c>
      <c r="AE277" s="7">
        <v>16</v>
      </c>
      <c r="AF277" s="8">
        <v>6</v>
      </c>
      <c r="AG277">
        <v>37</v>
      </c>
      <c r="AH277" s="35">
        <f t="shared" si="32"/>
        <v>23</v>
      </c>
      <c r="AI277" s="36">
        <f t="shared" si="33"/>
        <v>1.6428571428571428</v>
      </c>
      <c r="AJ277" s="37">
        <f t="shared" si="34"/>
        <v>13</v>
      </c>
      <c r="AK277" s="38">
        <f t="shared" si="35"/>
        <v>0.54166666666666674</v>
      </c>
      <c r="AL277" s="35">
        <f t="shared" si="36"/>
        <v>-69</v>
      </c>
      <c r="AM277" s="36">
        <f t="shared" si="37"/>
        <v>0.65094339622641506</v>
      </c>
      <c r="AN277" s="39">
        <f t="shared" si="38"/>
        <v>15</v>
      </c>
      <c r="AO277" s="36">
        <f t="shared" si="39"/>
        <v>0.68181818181818188</v>
      </c>
    </row>
    <row r="278" spans="1:41" x14ac:dyDescent="0.25">
      <c r="A278">
        <v>230956</v>
      </c>
      <c r="B278" t="b">
        <v>0</v>
      </c>
      <c r="C278">
        <v>1512681</v>
      </c>
      <c r="D278">
        <v>2024</v>
      </c>
      <c r="E278">
        <v>1.1599999999999999</v>
      </c>
      <c r="F278" t="s">
        <v>12</v>
      </c>
      <c r="G278" t="s">
        <v>18</v>
      </c>
      <c r="H278" t="s">
        <v>39</v>
      </c>
      <c r="I278" t="s">
        <v>45</v>
      </c>
      <c r="J278" t="s">
        <v>54</v>
      </c>
      <c r="K278" t="s">
        <v>56</v>
      </c>
      <c r="L278" t="s">
        <v>61</v>
      </c>
      <c r="N278" t="s">
        <v>167</v>
      </c>
      <c r="O278" t="b">
        <v>0</v>
      </c>
      <c r="P278" t="s">
        <v>62</v>
      </c>
      <c r="Q278" t="s">
        <v>62</v>
      </c>
      <c r="R278" t="s">
        <v>114</v>
      </c>
      <c r="S278" s="64">
        <v>0</v>
      </c>
      <c r="T278">
        <v>1</v>
      </c>
      <c r="U278" s="6">
        <v>14</v>
      </c>
      <c r="V278" s="7">
        <v>9</v>
      </c>
      <c r="W278" s="8">
        <v>2</v>
      </c>
      <c r="X278" s="6">
        <v>24</v>
      </c>
      <c r="Y278" s="7">
        <v>17</v>
      </c>
      <c r="Z278" s="8">
        <v>5</v>
      </c>
      <c r="AA278" s="6">
        <v>106</v>
      </c>
      <c r="AB278" s="7">
        <v>76</v>
      </c>
      <c r="AC278" s="8">
        <v>27</v>
      </c>
      <c r="AD278" s="6">
        <v>22</v>
      </c>
      <c r="AE278" s="7">
        <v>16</v>
      </c>
      <c r="AF278" s="8">
        <v>6</v>
      </c>
      <c r="AG278">
        <v>37</v>
      </c>
      <c r="AH278" s="35">
        <f t="shared" si="32"/>
        <v>23</v>
      </c>
      <c r="AI278" s="36">
        <f t="shared" si="33"/>
        <v>1.6428571428571428</v>
      </c>
      <c r="AJ278" s="37">
        <f t="shared" si="34"/>
        <v>13</v>
      </c>
      <c r="AK278" s="38">
        <f t="shared" si="35"/>
        <v>0.54166666666666674</v>
      </c>
      <c r="AL278" s="35">
        <f t="shared" si="36"/>
        <v>-69</v>
      </c>
      <c r="AM278" s="36">
        <f t="shared" si="37"/>
        <v>0.65094339622641506</v>
      </c>
      <c r="AN278" s="39">
        <f t="shared" si="38"/>
        <v>15</v>
      </c>
      <c r="AO278" s="36">
        <f t="shared" si="39"/>
        <v>0.68181818181818188</v>
      </c>
    </row>
    <row r="279" spans="1:41" x14ac:dyDescent="0.25">
      <c r="A279">
        <v>230956</v>
      </c>
      <c r="B279" t="b">
        <v>0</v>
      </c>
      <c r="C279">
        <v>1512681</v>
      </c>
      <c r="D279">
        <v>2024</v>
      </c>
      <c r="E279">
        <v>1.1599999999999999</v>
      </c>
      <c r="F279" t="s">
        <v>12</v>
      </c>
      <c r="G279" t="s">
        <v>18</v>
      </c>
      <c r="H279" t="s">
        <v>39</v>
      </c>
      <c r="I279" t="s">
        <v>45</v>
      </c>
      <c r="J279" t="s">
        <v>54</v>
      </c>
      <c r="K279" t="s">
        <v>56</v>
      </c>
      <c r="L279" t="s">
        <v>61</v>
      </c>
      <c r="N279" t="s">
        <v>167</v>
      </c>
      <c r="O279" t="b">
        <v>0</v>
      </c>
      <c r="P279" t="s">
        <v>74</v>
      </c>
      <c r="Q279" t="s">
        <v>97</v>
      </c>
      <c r="R279" t="s">
        <v>126</v>
      </c>
      <c r="S279" s="64">
        <v>0</v>
      </c>
      <c r="T279">
        <v>1</v>
      </c>
      <c r="U279" s="6">
        <v>14</v>
      </c>
      <c r="V279" s="7">
        <v>9</v>
      </c>
      <c r="W279" s="8">
        <v>2</v>
      </c>
      <c r="X279" s="6">
        <v>24</v>
      </c>
      <c r="Y279" s="7">
        <v>17</v>
      </c>
      <c r="Z279" s="8">
        <v>5</v>
      </c>
      <c r="AA279" s="6">
        <v>106</v>
      </c>
      <c r="AB279" s="7">
        <v>76</v>
      </c>
      <c r="AC279" s="8">
        <v>27</v>
      </c>
      <c r="AD279" s="6">
        <v>22</v>
      </c>
      <c r="AE279" s="7">
        <v>16</v>
      </c>
      <c r="AF279" s="8">
        <v>6</v>
      </c>
      <c r="AG279">
        <v>37</v>
      </c>
      <c r="AH279" s="35">
        <f t="shared" si="32"/>
        <v>23</v>
      </c>
      <c r="AI279" s="36">
        <f t="shared" si="33"/>
        <v>1.6428571428571428</v>
      </c>
      <c r="AJ279" s="37">
        <f t="shared" si="34"/>
        <v>13</v>
      </c>
      <c r="AK279" s="38">
        <f t="shared" si="35"/>
        <v>0.54166666666666674</v>
      </c>
      <c r="AL279" s="35">
        <f t="shared" si="36"/>
        <v>-69</v>
      </c>
      <c r="AM279" s="36">
        <f t="shared" si="37"/>
        <v>0.65094339622641506</v>
      </c>
      <c r="AN279" s="39">
        <f t="shared" si="38"/>
        <v>15</v>
      </c>
      <c r="AO279" s="36">
        <f t="shared" si="39"/>
        <v>0.68181818181818188</v>
      </c>
    </row>
    <row r="280" spans="1:41" x14ac:dyDescent="0.25">
      <c r="A280">
        <v>230956</v>
      </c>
      <c r="B280" t="b">
        <v>0</v>
      </c>
      <c r="C280">
        <v>1512681</v>
      </c>
      <c r="D280">
        <v>2024</v>
      </c>
      <c r="E280">
        <v>1.1599999999999999</v>
      </c>
      <c r="F280" t="s">
        <v>12</v>
      </c>
      <c r="G280" t="s">
        <v>18</v>
      </c>
      <c r="H280" t="s">
        <v>39</v>
      </c>
      <c r="I280" t="s">
        <v>45</v>
      </c>
      <c r="J280" t="s">
        <v>54</v>
      </c>
      <c r="K280" t="s">
        <v>56</v>
      </c>
      <c r="L280" t="s">
        <v>61</v>
      </c>
      <c r="N280" t="s">
        <v>167</v>
      </c>
      <c r="O280" t="b">
        <v>0</v>
      </c>
      <c r="P280" t="s">
        <v>77</v>
      </c>
      <c r="Q280" t="s">
        <v>101</v>
      </c>
      <c r="R280" t="s">
        <v>130</v>
      </c>
      <c r="S280" s="64" t="s">
        <v>21</v>
      </c>
      <c r="T280">
        <v>1</v>
      </c>
      <c r="U280" s="6">
        <v>14</v>
      </c>
      <c r="V280" s="7">
        <v>9</v>
      </c>
      <c r="W280" s="8">
        <v>2</v>
      </c>
      <c r="X280" s="6">
        <v>24</v>
      </c>
      <c r="Y280" s="7">
        <v>17</v>
      </c>
      <c r="Z280" s="8">
        <v>5</v>
      </c>
      <c r="AA280" s="6">
        <v>106</v>
      </c>
      <c r="AB280" s="7">
        <v>76</v>
      </c>
      <c r="AC280" s="8">
        <v>27</v>
      </c>
      <c r="AD280" s="6">
        <v>22</v>
      </c>
      <c r="AE280" s="7">
        <v>16</v>
      </c>
      <c r="AF280" s="8">
        <v>6</v>
      </c>
      <c r="AG280">
        <v>37</v>
      </c>
      <c r="AH280" s="35">
        <f t="shared" si="32"/>
        <v>23</v>
      </c>
      <c r="AI280" s="36">
        <f t="shared" si="33"/>
        <v>1.6428571428571428</v>
      </c>
      <c r="AJ280" s="37">
        <f t="shared" si="34"/>
        <v>13</v>
      </c>
      <c r="AK280" s="38">
        <f t="shared" si="35"/>
        <v>0.54166666666666674</v>
      </c>
      <c r="AL280" s="35">
        <f t="shared" si="36"/>
        <v>-69</v>
      </c>
      <c r="AM280" s="36">
        <f t="shared" si="37"/>
        <v>0.65094339622641506</v>
      </c>
      <c r="AN280" s="39">
        <f t="shared" si="38"/>
        <v>15</v>
      </c>
      <c r="AO280" s="36">
        <f t="shared" si="39"/>
        <v>0.68181818181818188</v>
      </c>
    </row>
    <row r="281" spans="1:41" x14ac:dyDescent="0.25">
      <c r="A281">
        <v>230956</v>
      </c>
      <c r="B281" t="b">
        <v>0</v>
      </c>
      <c r="C281">
        <v>1512681</v>
      </c>
      <c r="D281">
        <v>2024</v>
      </c>
      <c r="E281">
        <v>1.1599999999999999</v>
      </c>
      <c r="F281" t="s">
        <v>12</v>
      </c>
      <c r="G281" t="s">
        <v>18</v>
      </c>
      <c r="H281" t="s">
        <v>39</v>
      </c>
      <c r="I281" t="s">
        <v>45</v>
      </c>
      <c r="J281" t="s">
        <v>54</v>
      </c>
      <c r="K281" t="s">
        <v>56</v>
      </c>
      <c r="L281" t="s">
        <v>61</v>
      </c>
      <c r="N281" t="s">
        <v>167</v>
      </c>
      <c r="O281" t="b">
        <v>0</v>
      </c>
      <c r="P281" t="s">
        <v>63</v>
      </c>
      <c r="Q281" t="s">
        <v>86</v>
      </c>
      <c r="R281" t="s">
        <v>115</v>
      </c>
      <c r="S281" s="64" t="s">
        <v>144</v>
      </c>
      <c r="T281">
        <v>1</v>
      </c>
      <c r="U281" s="6">
        <v>14</v>
      </c>
      <c r="V281" s="7">
        <v>9</v>
      </c>
      <c r="W281" s="8">
        <v>2</v>
      </c>
      <c r="X281" s="6">
        <v>24</v>
      </c>
      <c r="Y281" s="7">
        <v>17</v>
      </c>
      <c r="Z281" s="8">
        <v>5</v>
      </c>
      <c r="AA281" s="6">
        <v>106</v>
      </c>
      <c r="AB281" s="7">
        <v>76</v>
      </c>
      <c r="AC281" s="8">
        <v>27</v>
      </c>
      <c r="AD281" s="6">
        <v>22</v>
      </c>
      <c r="AE281" s="7">
        <v>16</v>
      </c>
      <c r="AF281" s="8">
        <v>6</v>
      </c>
      <c r="AG281">
        <v>37</v>
      </c>
      <c r="AH281" s="35">
        <f t="shared" si="32"/>
        <v>23</v>
      </c>
      <c r="AI281" s="36">
        <f t="shared" si="33"/>
        <v>1.6428571428571428</v>
      </c>
      <c r="AJ281" s="37">
        <f t="shared" si="34"/>
        <v>13</v>
      </c>
      <c r="AK281" s="38">
        <f t="shared" si="35"/>
        <v>0.54166666666666674</v>
      </c>
      <c r="AL281" s="35">
        <f t="shared" si="36"/>
        <v>-69</v>
      </c>
      <c r="AM281" s="36">
        <f t="shared" si="37"/>
        <v>0.65094339622641506</v>
      </c>
      <c r="AN281" s="39">
        <f t="shared" si="38"/>
        <v>15</v>
      </c>
      <c r="AO281" s="36">
        <f t="shared" si="39"/>
        <v>0.68181818181818188</v>
      </c>
    </row>
    <row r="282" spans="1:41" x14ac:dyDescent="0.25">
      <c r="A282">
        <v>230956</v>
      </c>
      <c r="B282" t="b">
        <v>0</v>
      </c>
      <c r="C282">
        <v>1512681</v>
      </c>
      <c r="D282">
        <v>2024</v>
      </c>
      <c r="E282">
        <v>1.1599999999999999</v>
      </c>
      <c r="F282" t="s">
        <v>12</v>
      </c>
      <c r="G282" t="s">
        <v>18</v>
      </c>
      <c r="H282" t="s">
        <v>39</v>
      </c>
      <c r="I282" t="s">
        <v>45</v>
      </c>
      <c r="J282" t="s">
        <v>54</v>
      </c>
      <c r="K282" t="s">
        <v>56</v>
      </c>
      <c r="L282" t="s">
        <v>61</v>
      </c>
      <c r="N282" t="s">
        <v>167</v>
      </c>
      <c r="O282" t="b">
        <v>0</v>
      </c>
      <c r="P282" t="s">
        <v>73</v>
      </c>
      <c r="Q282" t="s">
        <v>96</v>
      </c>
      <c r="R282" t="s">
        <v>125</v>
      </c>
      <c r="S282" s="64" t="s">
        <v>28</v>
      </c>
      <c r="T282">
        <v>1</v>
      </c>
      <c r="U282" s="6">
        <v>14</v>
      </c>
      <c r="V282" s="7">
        <v>9</v>
      </c>
      <c r="W282" s="8">
        <v>2</v>
      </c>
      <c r="X282" s="6">
        <v>24</v>
      </c>
      <c r="Y282" s="7">
        <v>17</v>
      </c>
      <c r="Z282" s="8">
        <v>5</v>
      </c>
      <c r="AA282" s="6">
        <v>106</v>
      </c>
      <c r="AB282" s="7">
        <v>76</v>
      </c>
      <c r="AC282" s="8">
        <v>27</v>
      </c>
      <c r="AD282" s="6">
        <v>22</v>
      </c>
      <c r="AE282" s="7">
        <v>16</v>
      </c>
      <c r="AF282" s="8">
        <v>6</v>
      </c>
      <c r="AG282">
        <v>37</v>
      </c>
      <c r="AH282" s="35">
        <f t="shared" si="32"/>
        <v>23</v>
      </c>
      <c r="AI282" s="36">
        <f t="shared" si="33"/>
        <v>1.6428571428571428</v>
      </c>
      <c r="AJ282" s="37">
        <f t="shared" si="34"/>
        <v>13</v>
      </c>
      <c r="AK282" s="38">
        <f t="shared" si="35"/>
        <v>0.54166666666666674</v>
      </c>
      <c r="AL282" s="35">
        <f t="shared" si="36"/>
        <v>-69</v>
      </c>
      <c r="AM282" s="36">
        <f t="shared" si="37"/>
        <v>0.65094339622641506</v>
      </c>
      <c r="AN282" s="39">
        <f t="shared" si="38"/>
        <v>15</v>
      </c>
      <c r="AO282" s="36">
        <f t="shared" si="39"/>
        <v>0.68181818181818188</v>
      </c>
    </row>
    <row r="283" spans="1:41" x14ac:dyDescent="0.25">
      <c r="A283">
        <v>230956</v>
      </c>
      <c r="B283" t="b">
        <v>0</v>
      </c>
      <c r="C283">
        <v>1512681</v>
      </c>
      <c r="D283">
        <v>2024</v>
      </c>
      <c r="E283">
        <v>1.1599999999999999</v>
      </c>
      <c r="F283" t="s">
        <v>12</v>
      </c>
      <c r="G283" t="s">
        <v>18</v>
      </c>
      <c r="H283" t="s">
        <v>39</v>
      </c>
      <c r="I283" t="s">
        <v>45</v>
      </c>
      <c r="J283" t="s">
        <v>54</v>
      </c>
      <c r="K283" t="s">
        <v>56</v>
      </c>
      <c r="L283" t="s">
        <v>61</v>
      </c>
      <c r="N283" t="s">
        <v>167</v>
      </c>
      <c r="O283" t="b">
        <v>0</v>
      </c>
      <c r="P283" t="s">
        <v>76</v>
      </c>
      <c r="Q283" t="s">
        <v>99</v>
      </c>
      <c r="R283" t="s">
        <v>128</v>
      </c>
      <c r="S283" s="64">
        <v>0</v>
      </c>
      <c r="T283">
        <v>1</v>
      </c>
      <c r="U283" s="6">
        <v>14</v>
      </c>
      <c r="V283" s="7">
        <v>9</v>
      </c>
      <c r="W283" s="8">
        <v>2</v>
      </c>
      <c r="X283" s="6">
        <v>24</v>
      </c>
      <c r="Y283" s="7">
        <v>17</v>
      </c>
      <c r="Z283" s="8">
        <v>5</v>
      </c>
      <c r="AA283" s="6">
        <v>106</v>
      </c>
      <c r="AB283" s="7">
        <v>76</v>
      </c>
      <c r="AC283" s="8">
        <v>27</v>
      </c>
      <c r="AD283" s="6">
        <v>22</v>
      </c>
      <c r="AE283" s="7">
        <v>16</v>
      </c>
      <c r="AF283" s="8">
        <v>6</v>
      </c>
      <c r="AG283">
        <v>37</v>
      </c>
      <c r="AH283" s="35">
        <f t="shared" si="32"/>
        <v>23</v>
      </c>
      <c r="AI283" s="36">
        <f t="shared" si="33"/>
        <v>1.6428571428571428</v>
      </c>
      <c r="AJ283" s="37">
        <f t="shared" si="34"/>
        <v>13</v>
      </c>
      <c r="AK283" s="38">
        <f t="shared" si="35"/>
        <v>0.54166666666666674</v>
      </c>
      <c r="AL283" s="35">
        <f t="shared" si="36"/>
        <v>-69</v>
      </c>
      <c r="AM283" s="36">
        <f t="shared" si="37"/>
        <v>0.65094339622641506</v>
      </c>
      <c r="AN283" s="39">
        <f t="shared" si="38"/>
        <v>15</v>
      </c>
      <c r="AO283" s="36">
        <f t="shared" si="39"/>
        <v>0.68181818181818188</v>
      </c>
    </row>
    <row r="284" spans="1:41" x14ac:dyDescent="0.25">
      <c r="A284">
        <v>230956</v>
      </c>
      <c r="B284" t="b">
        <v>0</v>
      </c>
      <c r="C284">
        <v>1512681</v>
      </c>
      <c r="D284">
        <v>2024</v>
      </c>
      <c r="E284">
        <v>1.1599999999999999</v>
      </c>
      <c r="F284" t="s">
        <v>12</v>
      </c>
      <c r="G284" t="s">
        <v>18</v>
      </c>
      <c r="H284" t="s">
        <v>39</v>
      </c>
      <c r="I284" t="s">
        <v>45</v>
      </c>
      <c r="J284" t="s">
        <v>54</v>
      </c>
      <c r="K284" t="s">
        <v>56</v>
      </c>
      <c r="L284" t="s">
        <v>61</v>
      </c>
      <c r="N284" t="s">
        <v>167</v>
      </c>
      <c r="O284" t="b">
        <v>0</v>
      </c>
      <c r="P284" t="s">
        <v>75</v>
      </c>
      <c r="Q284" t="s">
        <v>98</v>
      </c>
      <c r="R284" t="s">
        <v>127</v>
      </c>
      <c r="S284" s="64" t="s">
        <v>21</v>
      </c>
      <c r="T284">
        <v>1</v>
      </c>
      <c r="U284" s="6">
        <v>14</v>
      </c>
      <c r="V284" s="7">
        <v>9</v>
      </c>
      <c r="W284" s="8">
        <v>2</v>
      </c>
      <c r="X284" s="6">
        <v>24</v>
      </c>
      <c r="Y284" s="7">
        <v>17</v>
      </c>
      <c r="Z284" s="8">
        <v>5</v>
      </c>
      <c r="AA284" s="6">
        <v>106</v>
      </c>
      <c r="AB284" s="7">
        <v>76</v>
      </c>
      <c r="AC284" s="8">
        <v>27</v>
      </c>
      <c r="AD284" s="6">
        <v>22</v>
      </c>
      <c r="AE284" s="7">
        <v>16</v>
      </c>
      <c r="AF284" s="8">
        <v>6</v>
      </c>
      <c r="AG284">
        <v>37</v>
      </c>
      <c r="AH284" s="35">
        <f t="shared" si="32"/>
        <v>23</v>
      </c>
      <c r="AI284" s="36">
        <f t="shared" si="33"/>
        <v>1.6428571428571428</v>
      </c>
      <c r="AJ284" s="37">
        <f t="shared" si="34"/>
        <v>13</v>
      </c>
      <c r="AK284" s="38">
        <f t="shared" si="35"/>
        <v>0.54166666666666674</v>
      </c>
      <c r="AL284" s="35">
        <f t="shared" si="36"/>
        <v>-69</v>
      </c>
      <c r="AM284" s="36">
        <f t="shared" si="37"/>
        <v>0.65094339622641506</v>
      </c>
      <c r="AN284" s="39">
        <f t="shared" si="38"/>
        <v>15</v>
      </c>
      <c r="AO284" s="36">
        <f t="shared" si="39"/>
        <v>0.68181818181818188</v>
      </c>
    </row>
    <row r="285" spans="1:41" x14ac:dyDescent="0.25">
      <c r="A285">
        <v>230956</v>
      </c>
      <c r="B285" t="b">
        <v>0</v>
      </c>
      <c r="C285">
        <v>1512681</v>
      </c>
      <c r="D285">
        <v>2024</v>
      </c>
      <c r="E285">
        <v>1.1599999999999999</v>
      </c>
      <c r="F285" t="s">
        <v>12</v>
      </c>
      <c r="G285" t="s">
        <v>18</v>
      </c>
      <c r="H285" t="s">
        <v>39</v>
      </c>
      <c r="I285" t="s">
        <v>45</v>
      </c>
      <c r="J285" t="s">
        <v>54</v>
      </c>
      <c r="K285" t="s">
        <v>56</v>
      </c>
      <c r="L285" t="s">
        <v>61</v>
      </c>
      <c r="N285" t="s">
        <v>167</v>
      </c>
      <c r="O285" t="b">
        <v>0</v>
      </c>
      <c r="P285" t="s">
        <v>65</v>
      </c>
      <c r="Q285" t="s">
        <v>88</v>
      </c>
      <c r="R285" t="s">
        <v>117</v>
      </c>
      <c r="S285" s="64" t="s">
        <v>28</v>
      </c>
      <c r="T285">
        <v>1</v>
      </c>
      <c r="U285" s="6">
        <v>14</v>
      </c>
      <c r="V285" s="7">
        <v>9</v>
      </c>
      <c r="W285" s="8">
        <v>2</v>
      </c>
      <c r="X285" s="6">
        <v>24</v>
      </c>
      <c r="Y285" s="7">
        <v>17</v>
      </c>
      <c r="Z285" s="8">
        <v>5</v>
      </c>
      <c r="AA285" s="6">
        <v>106</v>
      </c>
      <c r="AB285" s="7">
        <v>76</v>
      </c>
      <c r="AC285" s="8">
        <v>27</v>
      </c>
      <c r="AD285" s="6">
        <v>22</v>
      </c>
      <c r="AE285" s="7">
        <v>16</v>
      </c>
      <c r="AF285" s="8">
        <v>6</v>
      </c>
      <c r="AG285">
        <v>37</v>
      </c>
      <c r="AH285" s="35">
        <f t="shared" si="32"/>
        <v>23</v>
      </c>
      <c r="AI285" s="36">
        <f t="shared" si="33"/>
        <v>1.6428571428571428</v>
      </c>
      <c r="AJ285" s="37">
        <f t="shared" si="34"/>
        <v>13</v>
      </c>
      <c r="AK285" s="38">
        <f t="shared" si="35"/>
        <v>0.54166666666666674</v>
      </c>
      <c r="AL285" s="35">
        <f t="shared" si="36"/>
        <v>-69</v>
      </c>
      <c r="AM285" s="36">
        <f t="shared" si="37"/>
        <v>0.65094339622641506</v>
      </c>
      <c r="AN285" s="39">
        <f t="shared" si="38"/>
        <v>15</v>
      </c>
      <c r="AO285" s="36">
        <f t="shared" si="39"/>
        <v>0.68181818181818188</v>
      </c>
    </row>
    <row r="286" spans="1:41" x14ac:dyDescent="0.25">
      <c r="A286">
        <v>230956</v>
      </c>
      <c r="B286" t="b">
        <v>0</v>
      </c>
      <c r="C286">
        <v>1512681</v>
      </c>
      <c r="D286">
        <v>2024</v>
      </c>
      <c r="E286">
        <v>1.1599999999999999</v>
      </c>
      <c r="F286" t="s">
        <v>12</v>
      </c>
      <c r="G286" t="s">
        <v>18</v>
      </c>
      <c r="H286" t="s">
        <v>39</v>
      </c>
      <c r="I286" t="s">
        <v>45</v>
      </c>
      <c r="J286" t="s">
        <v>54</v>
      </c>
      <c r="K286" t="s">
        <v>56</v>
      </c>
      <c r="L286" t="s">
        <v>61</v>
      </c>
      <c r="N286" t="s">
        <v>167</v>
      </c>
      <c r="O286" t="b">
        <v>0</v>
      </c>
      <c r="P286" t="s">
        <v>80</v>
      </c>
      <c r="Q286" t="s">
        <v>105</v>
      </c>
      <c r="R286" t="s">
        <v>134</v>
      </c>
      <c r="S286" s="64" t="s">
        <v>28</v>
      </c>
      <c r="T286">
        <v>1</v>
      </c>
      <c r="U286" s="6">
        <v>14</v>
      </c>
      <c r="V286" s="7">
        <v>9</v>
      </c>
      <c r="W286" s="8">
        <v>2</v>
      </c>
      <c r="X286" s="6">
        <v>24</v>
      </c>
      <c r="Y286" s="7">
        <v>17</v>
      </c>
      <c r="Z286" s="8">
        <v>5</v>
      </c>
      <c r="AA286" s="6">
        <v>106</v>
      </c>
      <c r="AB286" s="7">
        <v>76</v>
      </c>
      <c r="AC286" s="8">
        <v>27</v>
      </c>
      <c r="AD286" s="6">
        <v>22</v>
      </c>
      <c r="AE286" s="7">
        <v>16</v>
      </c>
      <c r="AF286" s="8">
        <v>6</v>
      </c>
      <c r="AG286">
        <v>37</v>
      </c>
      <c r="AH286" s="35">
        <f t="shared" si="32"/>
        <v>23</v>
      </c>
      <c r="AI286" s="36">
        <f t="shared" si="33"/>
        <v>1.6428571428571428</v>
      </c>
      <c r="AJ286" s="37">
        <f t="shared" si="34"/>
        <v>13</v>
      </c>
      <c r="AK286" s="38">
        <f t="shared" si="35"/>
        <v>0.54166666666666674</v>
      </c>
      <c r="AL286" s="35">
        <f t="shared" si="36"/>
        <v>-69</v>
      </c>
      <c r="AM286" s="36">
        <f t="shared" si="37"/>
        <v>0.65094339622641506</v>
      </c>
      <c r="AN286" s="39">
        <f t="shared" si="38"/>
        <v>15</v>
      </c>
      <c r="AO286" s="36">
        <f t="shared" si="39"/>
        <v>0.68181818181818188</v>
      </c>
    </row>
    <row r="287" spans="1:41" x14ac:dyDescent="0.25">
      <c r="A287">
        <v>230956</v>
      </c>
      <c r="B287" t="b">
        <v>0</v>
      </c>
      <c r="C287">
        <v>1512681</v>
      </c>
      <c r="D287">
        <v>2024</v>
      </c>
      <c r="E287">
        <v>1.1599999999999999</v>
      </c>
      <c r="F287" t="s">
        <v>12</v>
      </c>
      <c r="G287" t="s">
        <v>18</v>
      </c>
      <c r="H287" t="s">
        <v>39</v>
      </c>
      <c r="I287" t="s">
        <v>45</v>
      </c>
      <c r="J287" t="s">
        <v>54</v>
      </c>
      <c r="K287" t="s">
        <v>56</v>
      </c>
      <c r="L287" t="s">
        <v>61</v>
      </c>
      <c r="N287" t="s">
        <v>167</v>
      </c>
      <c r="O287" t="b">
        <v>0</v>
      </c>
      <c r="P287" t="s">
        <v>79</v>
      </c>
      <c r="Q287" t="s">
        <v>103</v>
      </c>
      <c r="R287" t="s">
        <v>132</v>
      </c>
      <c r="S287" s="64" t="s">
        <v>28</v>
      </c>
      <c r="T287">
        <v>1</v>
      </c>
      <c r="U287" s="6">
        <v>14</v>
      </c>
      <c r="V287" s="7">
        <v>9</v>
      </c>
      <c r="W287" s="8">
        <v>2</v>
      </c>
      <c r="X287" s="6">
        <v>24</v>
      </c>
      <c r="Y287" s="7">
        <v>17</v>
      </c>
      <c r="Z287" s="8">
        <v>5</v>
      </c>
      <c r="AA287" s="6">
        <v>106</v>
      </c>
      <c r="AB287" s="7">
        <v>76</v>
      </c>
      <c r="AC287" s="8">
        <v>27</v>
      </c>
      <c r="AD287" s="6">
        <v>22</v>
      </c>
      <c r="AE287" s="7">
        <v>16</v>
      </c>
      <c r="AF287" s="8">
        <v>6</v>
      </c>
      <c r="AG287">
        <v>37</v>
      </c>
      <c r="AH287" s="35">
        <f t="shared" si="32"/>
        <v>23</v>
      </c>
      <c r="AI287" s="36">
        <f t="shared" si="33"/>
        <v>1.6428571428571428</v>
      </c>
      <c r="AJ287" s="37">
        <f t="shared" si="34"/>
        <v>13</v>
      </c>
      <c r="AK287" s="38">
        <f t="shared" si="35"/>
        <v>0.54166666666666674</v>
      </c>
      <c r="AL287" s="35">
        <f t="shared" si="36"/>
        <v>-69</v>
      </c>
      <c r="AM287" s="36">
        <f t="shared" si="37"/>
        <v>0.65094339622641506</v>
      </c>
      <c r="AN287" s="39">
        <f t="shared" si="38"/>
        <v>15</v>
      </c>
      <c r="AO287" s="36">
        <f t="shared" si="39"/>
        <v>0.68181818181818188</v>
      </c>
    </row>
    <row r="288" spans="1:41" x14ac:dyDescent="0.25">
      <c r="A288">
        <v>230956</v>
      </c>
      <c r="B288" t="b">
        <v>0</v>
      </c>
      <c r="C288">
        <v>1512681</v>
      </c>
      <c r="D288">
        <v>2024</v>
      </c>
      <c r="E288">
        <v>1.1599999999999999</v>
      </c>
      <c r="F288" t="s">
        <v>12</v>
      </c>
      <c r="G288" t="s">
        <v>18</v>
      </c>
      <c r="H288" t="s">
        <v>39</v>
      </c>
      <c r="I288" t="s">
        <v>45</v>
      </c>
      <c r="J288" t="s">
        <v>54</v>
      </c>
      <c r="K288" t="s">
        <v>56</v>
      </c>
      <c r="L288" t="s">
        <v>61</v>
      </c>
      <c r="N288" t="s">
        <v>167</v>
      </c>
      <c r="O288" t="b">
        <v>0</v>
      </c>
      <c r="P288" t="s">
        <v>70</v>
      </c>
      <c r="Q288" t="s">
        <v>93</v>
      </c>
      <c r="R288" t="s">
        <v>122</v>
      </c>
      <c r="S288" s="64" t="s">
        <v>28</v>
      </c>
      <c r="T288">
        <v>1</v>
      </c>
      <c r="U288" s="6">
        <v>14</v>
      </c>
      <c r="V288" s="7">
        <v>9</v>
      </c>
      <c r="W288" s="8">
        <v>2</v>
      </c>
      <c r="X288" s="6">
        <v>24</v>
      </c>
      <c r="Y288" s="7">
        <v>17</v>
      </c>
      <c r="Z288" s="8">
        <v>5</v>
      </c>
      <c r="AA288" s="6">
        <v>106</v>
      </c>
      <c r="AB288" s="7">
        <v>76</v>
      </c>
      <c r="AC288" s="8">
        <v>27</v>
      </c>
      <c r="AD288" s="6">
        <v>22</v>
      </c>
      <c r="AE288" s="7">
        <v>16</v>
      </c>
      <c r="AF288" s="8">
        <v>6</v>
      </c>
      <c r="AG288">
        <v>37</v>
      </c>
      <c r="AH288" s="35">
        <f t="shared" si="32"/>
        <v>23</v>
      </c>
      <c r="AI288" s="36">
        <f t="shared" si="33"/>
        <v>1.6428571428571428</v>
      </c>
      <c r="AJ288" s="37">
        <f t="shared" si="34"/>
        <v>13</v>
      </c>
      <c r="AK288" s="38">
        <f t="shared" si="35"/>
        <v>0.54166666666666674</v>
      </c>
      <c r="AL288" s="35">
        <f t="shared" si="36"/>
        <v>-69</v>
      </c>
      <c r="AM288" s="36">
        <f t="shared" si="37"/>
        <v>0.65094339622641506</v>
      </c>
      <c r="AN288" s="39">
        <f t="shared" si="38"/>
        <v>15</v>
      </c>
      <c r="AO288" s="36">
        <f t="shared" si="39"/>
        <v>0.68181818181818188</v>
      </c>
    </row>
    <row r="289" spans="1:41" x14ac:dyDescent="0.25">
      <c r="A289">
        <v>230956</v>
      </c>
      <c r="B289" t="b">
        <v>0</v>
      </c>
      <c r="C289">
        <v>1512681</v>
      </c>
      <c r="D289">
        <v>2024</v>
      </c>
      <c r="E289">
        <v>1.1599999999999999</v>
      </c>
      <c r="F289" t="s">
        <v>12</v>
      </c>
      <c r="G289" t="s">
        <v>18</v>
      </c>
      <c r="H289" t="s">
        <v>39</v>
      </c>
      <c r="I289" t="s">
        <v>45</v>
      </c>
      <c r="J289" t="s">
        <v>54</v>
      </c>
      <c r="K289" t="s">
        <v>56</v>
      </c>
      <c r="L289" t="s">
        <v>61</v>
      </c>
      <c r="N289" t="s">
        <v>167</v>
      </c>
      <c r="O289" t="b">
        <v>0</v>
      </c>
      <c r="P289" t="s">
        <v>78</v>
      </c>
      <c r="Q289" t="s">
        <v>102</v>
      </c>
      <c r="R289" t="s">
        <v>131</v>
      </c>
      <c r="S289" s="64" t="s">
        <v>146</v>
      </c>
      <c r="T289">
        <v>1</v>
      </c>
      <c r="U289" s="6">
        <v>14</v>
      </c>
      <c r="V289" s="7">
        <v>9</v>
      </c>
      <c r="W289" s="8">
        <v>2</v>
      </c>
      <c r="X289" s="6">
        <v>24</v>
      </c>
      <c r="Y289" s="7">
        <v>17</v>
      </c>
      <c r="Z289" s="8">
        <v>5</v>
      </c>
      <c r="AA289" s="6">
        <v>106</v>
      </c>
      <c r="AB289" s="7">
        <v>76</v>
      </c>
      <c r="AC289" s="8">
        <v>27</v>
      </c>
      <c r="AD289" s="6">
        <v>22</v>
      </c>
      <c r="AE289" s="7">
        <v>16</v>
      </c>
      <c r="AF289" s="8">
        <v>6</v>
      </c>
      <c r="AG289">
        <v>37</v>
      </c>
      <c r="AH289" s="35">
        <f t="shared" si="32"/>
        <v>23</v>
      </c>
      <c r="AI289" s="36">
        <f t="shared" si="33"/>
        <v>1.6428571428571428</v>
      </c>
      <c r="AJ289" s="37">
        <f t="shared" si="34"/>
        <v>13</v>
      </c>
      <c r="AK289" s="38">
        <f t="shared" si="35"/>
        <v>0.54166666666666674</v>
      </c>
      <c r="AL289" s="35">
        <f t="shared" si="36"/>
        <v>-69</v>
      </c>
      <c r="AM289" s="36">
        <f t="shared" si="37"/>
        <v>0.65094339622641506</v>
      </c>
      <c r="AN289" s="39">
        <f t="shared" si="38"/>
        <v>15</v>
      </c>
      <c r="AO289" s="36">
        <f t="shared" si="39"/>
        <v>0.68181818181818188</v>
      </c>
    </row>
    <row r="290" spans="1:41" x14ac:dyDescent="0.25">
      <c r="A290">
        <v>230956</v>
      </c>
      <c r="B290" t="b">
        <v>0</v>
      </c>
      <c r="C290">
        <v>1512681</v>
      </c>
      <c r="D290">
        <v>2024</v>
      </c>
      <c r="E290">
        <v>1.1599999999999999</v>
      </c>
      <c r="F290" t="s">
        <v>12</v>
      </c>
      <c r="G290" t="s">
        <v>18</v>
      </c>
      <c r="H290" t="s">
        <v>39</v>
      </c>
      <c r="I290" t="s">
        <v>45</v>
      </c>
      <c r="J290" t="s">
        <v>54</v>
      </c>
      <c r="K290" t="s">
        <v>56</v>
      </c>
      <c r="L290" t="s">
        <v>61</v>
      </c>
      <c r="N290" t="s">
        <v>167</v>
      </c>
      <c r="O290" t="b">
        <v>0</v>
      </c>
      <c r="P290" t="s">
        <v>66</v>
      </c>
      <c r="Q290" t="s">
        <v>89</v>
      </c>
      <c r="R290" t="s">
        <v>118</v>
      </c>
      <c r="S290" s="64" t="s">
        <v>145</v>
      </c>
      <c r="T290">
        <v>1</v>
      </c>
      <c r="U290" s="6">
        <v>14</v>
      </c>
      <c r="V290" s="7">
        <v>9</v>
      </c>
      <c r="W290" s="8">
        <v>2</v>
      </c>
      <c r="X290" s="6">
        <v>24</v>
      </c>
      <c r="Y290" s="7">
        <v>17</v>
      </c>
      <c r="Z290" s="8">
        <v>5</v>
      </c>
      <c r="AA290" s="6">
        <v>106</v>
      </c>
      <c r="AB290" s="7">
        <v>76</v>
      </c>
      <c r="AC290" s="8">
        <v>27</v>
      </c>
      <c r="AD290" s="6">
        <v>22</v>
      </c>
      <c r="AE290" s="7">
        <v>16</v>
      </c>
      <c r="AF290" s="8">
        <v>6</v>
      </c>
      <c r="AG290">
        <v>37</v>
      </c>
      <c r="AH290" s="35">
        <f t="shared" si="32"/>
        <v>23</v>
      </c>
      <c r="AI290" s="36">
        <f t="shared" si="33"/>
        <v>1.6428571428571428</v>
      </c>
      <c r="AJ290" s="37">
        <f t="shared" si="34"/>
        <v>13</v>
      </c>
      <c r="AK290" s="38">
        <f t="shared" si="35"/>
        <v>0.54166666666666674</v>
      </c>
      <c r="AL290" s="35">
        <f t="shared" si="36"/>
        <v>-69</v>
      </c>
      <c r="AM290" s="36">
        <f t="shared" si="37"/>
        <v>0.65094339622641506</v>
      </c>
      <c r="AN290" s="39">
        <f t="shared" si="38"/>
        <v>15</v>
      </c>
      <c r="AO290" s="36">
        <f t="shared" si="39"/>
        <v>0.68181818181818188</v>
      </c>
    </row>
    <row r="291" spans="1:41" x14ac:dyDescent="0.25">
      <c r="A291">
        <v>230956</v>
      </c>
      <c r="B291" t="b">
        <v>0</v>
      </c>
      <c r="C291">
        <v>1512681</v>
      </c>
      <c r="D291">
        <v>2024</v>
      </c>
      <c r="E291">
        <v>1.1599999999999999</v>
      </c>
      <c r="F291" t="s">
        <v>12</v>
      </c>
      <c r="G291" t="s">
        <v>18</v>
      </c>
      <c r="H291" t="s">
        <v>39</v>
      </c>
      <c r="I291" t="s">
        <v>45</v>
      </c>
      <c r="J291" t="s">
        <v>54</v>
      </c>
      <c r="K291" t="s">
        <v>56</v>
      </c>
      <c r="L291" t="s">
        <v>61</v>
      </c>
      <c r="N291" t="s">
        <v>167</v>
      </c>
      <c r="O291" t="b">
        <v>0</v>
      </c>
      <c r="P291" t="s">
        <v>67</v>
      </c>
      <c r="Q291" t="s">
        <v>90</v>
      </c>
      <c r="R291" t="s">
        <v>119</v>
      </c>
      <c r="S291" s="64" t="s">
        <v>28</v>
      </c>
      <c r="T291">
        <v>2</v>
      </c>
      <c r="U291" s="6">
        <v>15</v>
      </c>
      <c r="V291" s="7">
        <v>10</v>
      </c>
      <c r="W291" s="8">
        <v>3</v>
      </c>
      <c r="X291" s="6">
        <v>43</v>
      </c>
      <c r="Y291" s="7">
        <v>30</v>
      </c>
      <c r="Z291" s="8">
        <v>9</v>
      </c>
      <c r="AA291" s="6">
        <v>128</v>
      </c>
      <c r="AB291" s="7">
        <v>92</v>
      </c>
      <c r="AC291" s="8">
        <v>32</v>
      </c>
      <c r="AD291" s="6">
        <v>38</v>
      </c>
      <c r="AE291" s="7">
        <v>27</v>
      </c>
      <c r="AF291" s="8">
        <v>10</v>
      </c>
      <c r="AG291">
        <v>74</v>
      </c>
      <c r="AH291" s="35">
        <f t="shared" si="32"/>
        <v>59</v>
      </c>
      <c r="AI291" s="36">
        <f t="shared" si="33"/>
        <v>3.9333333333333336</v>
      </c>
      <c r="AJ291" s="37">
        <f t="shared" si="34"/>
        <v>31</v>
      </c>
      <c r="AK291" s="38">
        <f t="shared" si="35"/>
        <v>0.72093023255813948</v>
      </c>
      <c r="AL291" s="35">
        <f t="shared" si="36"/>
        <v>-54</v>
      </c>
      <c r="AM291" s="36">
        <f t="shared" si="37"/>
        <v>0.421875</v>
      </c>
      <c r="AN291" s="39">
        <f t="shared" si="38"/>
        <v>36</v>
      </c>
      <c r="AO291" s="36">
        <f t="shared" si="39"/>
        <v>0.94736842105263164</v>
      </c>
    </row>
    <row r="292" spans="1:41" x14ac:dyDescent="0.25">
      <c r="A292">
        <v>230956</v>
      </c>
      <c r="B292" t="b">
        <v>0</v>
      </c>
      <c r="C292">
        <v>1512681</v>
      </c>
      <c r="D292">
        <v>2024</v>
      </c>
      <c r="E292">
        <v>1.1599999999999999</v>
      </c>
      <c r="F292" t="s">
        <v>12</v>
      </c>
      <c r="G292" t="s">
        <v>18</v>
      </c>
      <c r="H292" t="s">
        <v>39</v>
      </c>
      <c r="I292" t="s">
        <v>45</v>
      </c>
      <c r="J292" t="s">
        <v>54</v>
      </c>
      <c r="K292" t="s">
        <v>56</v>
      </c>
      <c r="L292" t="s">
        <v>61</v>
      </c>
      <c r="N292" t="s">
        <v>167</v>
      </c>
      <c r="O292" t="b">
        <v>0</v>
      </c>
      <c r="P292" t="s">
        <v>64</v>
      </c>
      <c r="Q292" t="s">
        <v>87</v>
      </c>
      <c r="R292" t="s">
        <v>116</v>
      </c>
      <c r="S292" s="64" t="s">
        <v>28</v>
      </c>
      <c r="T292">
        <v>1</v>
      </c>
      <c r="U292" s="6">
        <v>14</v>
      </c>
      <c r="V292" s="7">
        <v>9</v>
      </c>
      <c r="W292" s="8">
        <v>2</v>
      </c>
      <c r="X292" s="6">
        <v>24</v>
      </c>
      <c r="Y292" s="7">
        <v>17</v>
      </c>
      <c r="Z292" s="8">
        <v>5</v>
      </c>
      <c r="AA292" s="6">
        <v>106</v>
      </c>
      <c r="AB292" s="7">
        <v>76</v>
      </c>
      <c r="AC292" s="8">
        <v>27</v>
      </c>
      <c r="AD292" s="6">
        <v>22</v>
      </c>
      <c r="AE292" s="7">
        <v>16</v>
      </c>
      <c r="AF292" s="8">
        <v>6</v>
      </c>
      <c r="AG292">
        <v>37</v>
      </c>
      <c r="AH292" s="35">
        <f t="shared" si="32"/>
        <v>23</v>
      </c>
      <c r="AI292" s="36">
        <f t="shared" si="33"/>
        <v>1.6428571428571428</v>
      </c>
      <c r="AJ292" s="37">
        <f t="shared" si="34"/>
        <v>13</v>
      </c>
      <c r="AK292" s="38">
        <f t="shared" si="35"/>
        <v>0.54166666666666674</v>
      </c>
      <c r="AL292" s="35">
        <f t="shared" si="36"/>
        <v>-69</v>
      </c>
      <c r="AM292" s="36">
        <f t="shared" si="37"/>
        <v>0.65094339622641506</v>
      </c>
      <c r="AN292" s="39">
        <f t="shared" si="38"/>
        <v>15</v>
      </c>
      <c r="AO292" s="36">
        <f t="shared" si="39"/>
        <v>0.68181818181818188</v>
      </c>
    </row>
    <row r="293" spans="1:41" x14ac:dyDescent="0.25">
      <c r="A293">
        <v>230957</v>
      </c>
      <c r="B293" t="b">
        <v>0</v>
      </c>
      <c r="C293">
        <v>9208704</v>
      </c>
      <c r="D293">
        <v>2024</v>
      </c>
      <c r="E293">
        <v>7.08</v>
      </c>
      <c r="F293" t="s">
        <v>10</v>
      </c>
      <c r="G293" t="s">
        <v>15</v>
      </c>
      <c r="H293" t="s">
        <v>32</v>
      </c>
      <c r="I293" t="s">
        <v>45</v>
      </c>
      <c r="J293" t="s">
        <v>54</v>
      </c>
      <c r="K293" t="s">
        <v>56</v>
      </c>
      <c r="L293" t="s">
        <v>61</v>
      </c>
      <c r="M293" t="s">
        <v>148</v>
      </c>
      <c r="N293" t="s">
        <v>156</v>
      </c>
      <c r="O293" t="b">
        <v>0</v>
      </c>
      <c r="P293" t="s">
        <v>62</v>
      </c>
      <c r="Q293" t="s">
        <v>62</v>
      </c>
      <c r="R293" t="s">
        <v>114</v>
      </c>
      <c r="S293" s="64">
        <v>0</v>
      </c>
      <c r="T293">
        <v>2</v>
      </c>
      <c r="U293" s="6">
        <v>62</v>
      </c>
      <c r="V293" s="7">
        <v>42</v>
      </c>
      <c r="W293" s="8">
        <v>11</v>
      </c>
      <c r="X293" s="6">
        <v>55</v>
      </c>
      <c r="Y293" s="7">
        <v>38</v>
      </c>
      <c r="Z293" s="8">
        <v>12</v>
      </c>
      <c r="AA293" s="6">
        <v>51</v>
      </c>
      <c r="AB293" s="7">
        <v>37</v>
      </c>
      <c r="AC293" s="8">
        <v>13</v>
      </c>
      <c r="AD293" s="6">
        <v>35</v>
      </c>
      <c r="AE293" s="7">
        <v>25</v>
      </c>
      <c r="AF293" s="8">
        <v>9</v>
      </c>
      <c r="AG293">
        <v>183</v>
      </c>
      <c r="AH293" s="35">
        <f t="shared" si="32"/>
        <v>121</v>
      </c>
      <c r="AI293" s="36">
        <f t="shared" si="33"/>
        <v>1.9516129032258065</v>
      </c>
      <c r="AJ293" s="37">
        <f t="shared" si="34"/>
        <v>128</v>
      </c>
      <c r="AK293" s="38">
        <f t="shared" si="35"/>
        <v>2.3272727272727272</v>
      </c>
      <c r="AL293" s="35">
        <f t="shared" si="36"/>
        <v>132</v>
      </c>
      <c r="AM293" s="36">
        <f t="shared" si="37"/>
        <v>2.5882352941176472</v>
      </c>
      <c r="AN293" s="39">
        <f t="shared" si="38"/>
        <v>148</v>
      </c>
      <c r="AO293" s="36">
        <f t="shared" si="39"/>
        <v>4.2285714285714286</v>
      </c>
    </row>
    <row r="294" spans="1:41" x14ac:dyDescent="0.25">
      <c r="A294">
        <v>230958</v>
      </c>
      <c r="B294" t="b">
        <v>0</v>
      </c>
      <c r="C294">
        <v>5163904</v>
      </c>
      <c r="D294">
        <v>2024</v>
      </c>
      <c r="E294">
        <v>3.97</v>
      </c>
      <c r="F294" t="s">
        <v>10</v>
      </c>
      <c r="G294" t="s">
        <v>23</v>
      </c>
      <c r="H294" t="s">
        <v>32</v>
      </c>
      <c r="I294" t="s">
        <v>45</v>
      </c>
      <c r="J294" t="s">
        <v>54</v>
      </c>
      <c r="K294" t="s">
        <v>56</v>
      </c>
      <c r="L294" t="s">
        <v>61</v>
      </c>
      <c r="M294" t="s">
        <v>148</v>
      </c>
      <c r="N294" t="s">
        <v>166</v>
      </c>
      <c r="O294" t="b">
        <v>0</v>
      </c>
      <c r="P294" t="s">
        <v>62</v>
      </c>
      <c r="Q294" t="s">
        <v>62</v>
      </c>
      <c r="R294" t="s">
        <v>114</v>
      </c>
      <c r="S294" s="64">
        <v>0</v>
      </c>
      <c r="T294">
        <v>1</v>
      </c>
      <c r="U294" s="6">
        <v>22</v>
      </c>
      <c r="V294" s="7">
        <v>15</v>
      </c>
      <c r="W294" s="8">
        <v>4</v>
      </c>
      <c r="X294" s="6">
        <v>13</v>
      </c>
      <c r="Y294" s="7">
        <v>9</v>
      </c>
      <c r="Z294" s="8">
        <v>3</v>
      </c>
      <c r="AA294" s="6">
        <v>21</v>
      </c>
      <c r="AB294" s="7">
        <v>15</v>
      </c>
      <c r="AC294" s="8">
        <v>5</v>
      </c>
      <c r="AD294" s="6">
        <v>8</v>
      </c>
      <c r="AE294" s="7">
        <v>6</v>
      </c>
      <c r="AF294" s="8">
        <v>2</v>
      </c>
      <c r="AG294">
        <v>31</v>
      </c>
      <c r="AH294" s="35">
        <f t="shared" si="32"/>
        <v>9</v>
      </c>
      <c r="AI294" s="36">
        <f t="shared" si="33"/>
        <v>0.40909090909090917</v>
      </c>
      <c r="AJ294" s="37">
        <f t="shared" si="34"/>
        <v>18</v>
      </c>
      <c r="AK294" s="38">
        <f t="shared" si="35"/>
        <v>1.3846153846153846</v>
      </c>
      <c r="AL294" s="35">
        <f t="shared" si="36"/>
        <v>10</v>
      </c>
      <c r="AM294" s="36">
        <f t="shared" si="37"/>
        <v>0.47619047619047628</v>
      </c>
      <c r="AN294" s="39">
        <f t="shared" si="38"/>
        <v>23</v>
      </c>
      <c r="AO294" s="36">
        <f t="shared" si="39"/>
        <v>2.875</v>
      </c>
    </row>
    <row r="295" spans="1:41" x14ac:dyDescent="0.25">
      <c r="A295">
        <v>230969</v>
      </c>
      <c r="B295" t="b">
        <v>0</v>
      </c>
      <c r="C295">
        <v>6109678</v>
      </c>
      <c r="D295">
        <v>2024</v>
      </c>
      <c r="E295">
        <v>4.7</v>
      </c>
      <c r="F295" t="s">
        <v>10</v>
      </c>
      <c r="G295" t="s">
        <v>22</v>
      </c>
      <c r="H295" t="s">
        <v>32</v>
      </c>
      <c r="I295" t="s">
        <v>45</v>
      </c>
      <c r="J295" t="s">
        <v>54</v>
      </c>
      <c r="K295" t="s">
        <v>56</v>
      </c>
      <c r="L295" t="s">
        <v>61</v>
      </c>
      <c r="M295" t="s">
        <v>148</v>
      </c>
      <c r="N295" t="s">
        <v>168</v>
      </c>
      <c r="O295" t="b">
        <v>0</v>
      </c>
      <c r="P295" t="s">
        <v>62</v>
      </c>
      <c r="Q295" t="s">
        <v>62</v>
      </c>
      <c r="R295" t="s">
        <v>114</v>
      </c>
      <c r="S295" s="64">
        <v>0</v>
      </c>
      <c r="T295">
        <v>1</v>
      </c>
      <c r="U295" s="6">
        <v>29</v>
      </c>
      <c r="V295" s="7">
        <v>20</v>
      </c>
      <c r="W295" s="8">
        <v>5</v>
      </c>
      <c r="X295" s="6">
        <v>21</v>
      </c>
      <c r="Y295" s="7">
        <v>15</v>
      </c>
      <c r="Z295" s="8">
        <v>4</v>
      </c>
      <c r="AA295" s="6">
        <v>21</v>
      </c>
      <c r="AB295" s="7">
        <v>15</v>
      </c>
      <c r="AC295" s="8">
        <v>5</v>
      </c>
      <c r="AD295" s="6">
        <v>11</v>
      </c>
      <c r="AE295" s="7">
        <v>8</v>
      </c>
      <c r="AF295" s="8">
        <v>3</v>
      </c>
      <c r="AG295">
        <v>38</v>
      </c>
      <c r="AH295" s="35">
        <f t="shared" si="32"/>
        <v>9</v>
      </c>
      <c r="AI295" s="36">
        <f t="shared" si="33"/>
        <v>0.31034482758620685</v>
      </c>
      <c r="AJ295" s="37">
        <f t="shared" si="34"/>
        <v>17</v>
      </c>
      <c r="AK295" s="38">
        <f t="shared" si="35"/>
        <v>0.80952380952380953</v>
      </c>
      <c r="AL295" s="35">
        <f t="shared" si="36"/>
        <v>17</v>
      </c>
      <c r="AM295" s="36">
        <f t="shared" si="37"/>
        <v>0.80952380952380953</v>
      </c>
      <c r="AN295" s="39">
        <f t="shared" si="38"/>
        <v>27</v>
      </c>
      <c r="AO295" s="36">
        <f t="shared" si="39"/>
        <v>2.4545454545454546</v>
      </c>
    </row>
    <row r="296" spans="1:41" x14ac:dyDescent="0.25">
      <c r="A296">
        <v>230971</v>
      </c>
      <c r="B296" t="b">
        <v>0</v>
      </c>
      <c r="C296">
        <v>4766134</v>
      </c>
      <c r="D296">
        <v>2024</v>
      </c>
      <c r="E296">
        <v>3.67</v>
      </c>
      <c r="F296" t="s">
        <v>10</v>
      </c>
      <c r="G296" t="s">
        <v>24</v>
      </c>
      <c r="H296" t="s">
        <v>32</v>
      </c>
      <c r="I296" t="s">
        <v>45</v>
      </c>
      <c r="J296" t="s">
        <v>54</v>
      </c>
      <c r="K296" t="s">
        <v>56</v>
      </c>
      <c r="L296" t="s">
        <v>61</v>
      </c>
      <c r="M296" t="s">
        <v>148</v>
      </c>
      <c r="N296" t="s">
        <v>169</v>
      </c>
      <c r="O296" t="b">
        <v>0</v>
      </c>
      <c r="P296" t="s">
        <v>62</v>
      </c>
      <c r="Q296" t="s">
        <v>62</v>
      </c>
      <c r="R296" t="s">
        <v>114</v>
      </c>
      <c r="S296" s="64">
        <v>0</v>
      </c>
      <c r="T296">
        <v>1</v>
      </c>
      <c r="U296" s="6">
        <v>21</v>
      </c>
      <c r="V296" s="7">
        <v>14</v>
      </c>
      <c r="W296" s="8">
        <v>4</v>
      </c>
      <c r="X296" s="6">
        <v>12</v>
      </c>
      <c r="Y296" s="7">
        <v>8</v>
      </c>
      <c r="Z296" s="8">
        <v>3</v>
      </c>
      <c r="AA296" s="6">
        <v>22</v>
      </c>
      <c r="AB296" s="7">
        <v>16</v>
      </c>
      <c r="AC296" s="8">
        <v>6</v>
      </c>
      <c r="AD296" s="6">
        <v>8</v>
      </c>
      <c r="AE296" s="7">
        <v>6</v>
      </c>
      <c r="AF296" s="8">
        <v>2</v>
      </c>
      <c r="AG296">
        <v>25</v>
      </c>
      <c r="AH296" s="35">
        <f t="shared" si="32"/>
        <v>4</v>
      </c>
      <c r="AI296" s="36">
        <f t="shared" si="33"/>
        <v>0.19047619047619047</v>
      </c>
      <c r="AJ296" s="37">
        <f t="shared" si="34"/>
        <v>13</v>
      </c>
      <c r="AK296" s="38">
        <f t="shared" si="35"/>
        <v>1.0833333333333335</v>
      </c>
      <c r="AL296" s="35">
        <f t="shared" si="36"/>
        <v>3</v>
      </c>
      <c r="AM296" s="36">
        <f t="shared" si="37"/>
        <v>0.13636363636363646</v>
      </c>
      <c r="AN296" s="39">
        <f t="shared" si="38"/>
        <v>17</v>
      </c>
      <c r="AO296" s="36">
        <f t="shared" si="39"/>
        <v>2.125</v>
      </c>
    </row>
    <row r="297" spans="1:41" x14ac:dyDescent="0.25">
      <c r="A297">
        <v>230976</v>
      </c>
      <c r="B297" t="b">
        <v>0</v>
      </c>
      <c r="C297">
        <v>3996570</v>
      </c>
      <c r="D297">
        <v>2024</v>
      </c>
      <c r="E297">
        <v>3.07</v>
      </c>
      <c r="F297" t="s">
        <v>10</v>
      </c>
      <c r="G297" t="s">
        <v>18</v>
      </c>
      <c r="H297" t="s">
        <v>33</v>
      </c>
      <c r="I297" t="s">
        <v>45</v>
      </c>
      <c r="J297" t="s">
        <v>54</v>
      </c>
      <c r="K297" t="s">
        <v>56</v>
      </c>
      <c r="L297" t="s">
        <v>61</v>
      </c>
      <c r="M297" t="s">
        <v>149</v>
      </c>
      <c r="N297" t="s">
        <v>159</v>
      </c>
      <c r="O297" t="b">
        <v>0</v>
      </c>
      <c r="P297" t="s">
        <v>62</v>
      </c>
      <c r="Q297" t="s">
        <v>62</v>
      </c>
      <c r="R297" t="s">
        <v>114</v>
      </c>
      <c r="S297" s="64">
        <v>0</v>
      </c>
      <c r="T297">
        <v>1</v>
      </c>
      <c r="U297" s="6">
        <v>31</v>
      </c>
      <c r="V297" s="7">
        <v>21</v>
      </c>
      <c r="W297" s="8">
        <v>5</v>
      </c>
      <c r="X297" s="6">
        <v>19</v>
      </c>
      <c r="Y297" s="7">
        <v>13</v>
      </c>
      <c r="Z297" s="8">
        <v>4</v>
      </c>
      <c r="AA297" s="6">
        <v>11</v>
      </c>
      <c r="AB297" s="7">
        <v>8</v>
      </c>
      <c r="AC297" s="8">
        <v>3</v>
      </c>
      <c r="AD297" s="6">
        <v>8</v>
      </c>
      <c r="AE297" s="7">
        <v>6</v>
      </c>
      <c r="AF297" s="8">
        <v>2</v>
      </c>
      <c r="AG297">
        <v>108</v>
      </c>
      <c r="AH297" s="35">
        <f t="shared" si="32"/>
        <v>77</v>
      </c>
      <c r="AI297" s="36">
        <f t="shared" si="33"/>
        <v>2.4838709677419355</v>
      </c>
      <c r="AJ297" s="37">
        <f t="shared" si="34"/>
        <v>89</v>
      </c>
      <c r="AK297" s="38">
        <f t="shared" si="35"/>
        <v>4.6842105263157894</v>
      </c>
      <c r="AL297" s="35">
        <f t="shared" si="36"/>
        <v>97</v>
      </c>
      <c r="AM297" s="36">
        <f t="shared" si="37"/>
        <v>8.8181818181818183</v>
      </c>
      <c r="AN297" s="39">
        <f t="shared" si="38"/>
        <v>100</v>
      </c>
      <c r="AO297" s="36">
        <f t="shared" si="39"/>
        <v>12.5</v>
      </c>
    </row>
    <row r="298" spans="1:41" x14ac:dyDescent="0.25">
      <c r="A298">
        <v>231045</v>
      </c>
      <c r="B298" t="b">
        <v>0</v>
      </c>
      <c r="C298">
        <v>1768672</v>
      </c>
      <c r="D298">
        <v>2024</v>
      </c>
      <c r="E298">
        <v>1.36</v>
      </c>
      <c r="F298" t="s">
        <v>12</v>
      </c>
      <c r="G298" t="s">
        <v>16</v>
      </c>
      <c r="H298" t="s">
        <v>40</v>
      </c>
      <c r="I298" t="s">
        <v>46</v>
      </c>
      <c r="J298" t="s">
        <v>54</v>
      </c>
      <c r="K298" t="s">
        <v>57</v>
      </c>
      <c r="L298" t="s">
        <v>61</v>
      </c>
      <c r="N298" t="s">
        <v>167</v>
      </c>
      <c r="O298" t="b">
        <v>0</v>
      </c>
      <c r="P298" t="s">
        <v>72</v>
      </c>
      <c r="Q298" t="s">
        <v>107</v>
      </c>
      <c r="R298" t="s">
        <v>136</v>
      </c>
      <c r="S298" s="64" t="s">
        <v>21</v>
      </c>
      <c r="T298">
        <v>4</v>
      </c>
      <c r="U298" s="6">
        <v>59</v>
      </c>
      <c r="V298" s="7">
        <v>40</v>
      </c>
      <c r="W298" s="8">
        <v>10</v>
      </c>
      <c r="X298" s="6">
        <v>155</v>
      </c>
      <c r="Y298" s="7">
        <v>108</v>
      </c>
      <c r="Z298" s="8">
        <v>33</v>
      </c>
      <c r="AA298" s="6">
        <v>174</v>
      </c>
      <c r="AB298" s="7">
        <v>125</v>
      </c>
      <c r="AC298" s="8">
        <v>44</v>
      </c>
      <c r="AD298" s="6">
        <v>68</v>
      </c>
      <c r="AE298" s="7">
        <v>49</v>
      </c>
      <c r="AF298" s="8">
        <v>18</v>
      </c>
      <c r="AG298">
        <v>294</v>
      </c>
      <c r="AH298" s="35">
        <f t="shared" si="32"/>
        <v>235</v>
      </c>
      <c r="AI298" s="36">
        <f t="shared" si="33"/>
        <v>3.9830508474576272</v>
      </c>
      <c r="AJ298" s="37">
        <f t="shared" si="34"/>
        <v>139</v>
      </c>
      <c r="AK298" s="38">
        <f t="shared" si="35"/>
        <v>0.89677419354838706</v>
      </c>
      <c r="AL298" s="35">
        <f t="shared" si="36"/>
        <v>120</v>
      </c>
      <c r="AM298" s="36">
        <f t="shared" si="37"/>
        <v>0.68965517241379315</v>
      </c>
      <c r="AN298" s="39">
        <f t="shared" si="38"/>
        <v>226</v>
      </c>
      <c r="AO298" s="36">
        <f t="shared" si="39"/>
        <v>3.3235294117647056</v>
      </c>
    </row>
    <row r="299" spans="1:41" x14ac:dyDescent="0.25">
      <c r="A299">
        <v>231046</v>
      </c>
      <c r="B299" t="b">
        <v>0</v>
      </c>
      <c r="C299">
        <v>3011402</v>
      </c>
      <c r="D299">
        <v>2024</v>
      </c>
      <c r="E299">
        <v>2.3199999999999998</v>
      </c>
      <c r="F299" t="s">
        <v>11</v>
      </c>
      <c r="G299" t="s">
        <v>26</v>
      </c>
      <c r="H299" t="s">
        <v>34</v>
      </c>
      <c r="I299" t="s">
        <v>46</v>
      </c>
      <c r="J299" t="s">
        <v>54</v>
      </c>
      <c r="K299" t="s">
        <v>57</v>
      </c>
      <c r="L299" t="s">
        <v>61</v>
      </c>
      <c r="M299" t="s">
        <v>152</v>
      </c>
      <c r="N299" t="s">
        <v>172</v>
      </c>
      <c r="O299" t="b">
        <v>0</v>
      </c>
      <c r="P299" t="s">
        <v>72</v>
      </c>
      <c r="Q299" t="s">
        <v>107</v>
      </c>
      <c r="R299" t="s">
        <v>136</v>
      </c>
      <c r="S299" s="64" t="s">
        <v>21</v>
      </c>
      <c r="T299">
        <v>1</v>
      </c>
      <c r="U299" s="6">
        <v>32</v>
      </c>
      <c r="V299" s="7">
        <v>22</v>
      </c>
      <c r="W299" s="8">
        <v>6</v>
      </c>
      <c r="X299" s="6">
        <v>33</v>
      </c>
      <c r="Y299" s="7">
        <v>23</v>
      </c>
      <c r="Z299" s="8">
        <v>7</v>
      </c>
      <c r="AA299" s="6">
        <v>50</v>
      </c>
      <c r="AB299" s="7">
        <v>36</v>
      </c>
      <c r="AC299" s="8">
        <v>13</v>
      </c>
      <c r="AD299" s="6">
        <v>27</v>
      </c>
      <c r="AE299" s="7">
        <v>19</v>
      </c>
      <c r="AF299" s="8">
        <v>7</v>
      </c>
      <c r="AG299">
        <v>261</v>
      </c>
      <c r="AH299" s="35">
        <f t="shared" si="32"/>
        <v>229</v>
      </c>
      <c r="AI299" s="36">
        <f t="shared" si="33"/>
        <v>7.15625</v>
      </c>
      <c r="AJ299" s="37">
        <f t="shared" si="34"/>
        <v>228</v>
      </c>
      <c r="AK299" s="38">
        <f t="shared" si="35"/>
        <v>6.9090909090909092</v>
      </c>
      <c r="AL299" s="35">
        <f t="shared" si="36"/>
        <v>211</v>
      </c>
      <c r="AM299" s="36">
        <f t="shared" si="37"/>
        <v>4.22</v>
      </c>
      <c r="AN299" s="39">
        <f t="shared" si="38"/>
        <v>234</v>
      </c>
      <c r="AO299" s="36">
        <f t="shared" si="39"/>
        <v>8.6666666666666661</v>
      </c>
    </row>
    <row r="300" spans="1:41" x14ac:dyDescent="0.25">
      <c r="A300">
        <v>231047</v>
      </c>
      <c r="B300" t="b">
        <v>0</v>
      </c>
      <c r="C300">
        <v>4766134</v>
      </c>
      <c r="D300">
        <v>2024</v>
      </c>
      <c r="E300">
        <v>3.67</v>
      </c>
      <c r="F300" t="s">
        <v>10</v>
      </c>
      <c r="G300" t="s">
        <v>24</v>
      </c>
      <c r="H300" t="s">
        <v>32</v>
      </c>
      <c r="I300" t="s">
        <v>46</v>
      </c>
      <c r="J300" t="s">
        <v>54</v>
      </c>
      <c r="K300" t="s">
        <v>57</v>
      </c>
      <c r="L300" t="s">
        <v>61</v>
      </c>
      <c r="M300" t="s">
        <v>148</v>
      </c>
      <c r="N300" t="s">
        <v>169</v>
      </c>
      <c r="O300" t="b">
        <v>0</v>
      </c>
      <c r="P300" t="s">
        <v>72</v>
      </c>
      <c r="Q300" t="s">
        <v>108</v>
      </c>
      <c r="R300" t="s">
        <v>137</v>
      </c>
      <c r="S300" s="64" t="s">
        <v>21</v>
      </c>
      <c r="T300">
        <v>1</v>
      </c>
      <c r="U300" s="6">
        <v>21</v>
      </c>
      <c r="V300" s="7">
        <v>14</v>
      </c>
      <c r="W300" s="8">
        <v>4</v>
      </c>
      <c r="X300" s="6">
        <v>12</v>
      </c>
      <c r="Y300" s="7">
        <v>8</v>
      </c>
      <c r="Z300" s="8">
        <v>3</v>
      </c>
      <c r="AA300" s="6">
        <v>22</v>
      </c>
      <c r="AB300" s="7">
        <v>16</v>
      </c>
      <c r="AC300" s="8">
        <v>6</v>
      </c>
      <c r="AD300" s="6">
        <v>8</v>
      </c>
      <c r="AE300" s="7">
        <v>6</v>
      </c>
      <c r="AF300" s="8">
        <v>2</v>
      </c>
      <c r="AG300">
        <v>177</v>
      </c>
      <c r="AH300" s="35">
        <f t="shared" si="32"/>
        <v>156</v>
      </c>
      <c r="AI300" s="36">
        <f t="shared" si="33"/>
        <v>7.4285714285714288</v>
      </c>
      <c r="AJ300" s="37">
        <f t="shared" si="34"/>
        <v>165</v>
      </c>
      <c r="AK300" s="38">
        <f t="shared" si="35"/>
        <v>13.75</v>
      </c>
      <c r="AL300" s="35">
        <f t="shared" si="36"/>
        <v>155</v>
      </c>
      <c r="AM300" s="36">
        <f t="shared" si="37"/>
        <v>7.045454545454545</v>
      </c>
      <c r="AN300" s="39">
        <f t="shared" si="38"/>
        <v>169</v>
      </c>
      <c r="AO300" s="36">
        <f t="shared" si="39"/>
        <v>21.125</v>
      </c>
    </row>
    <row r="301" spans="1:41" x14ac:dyDescent="0.25">
      <c r="A301">
        <v>231048</v>
      </c>
      <c r="B301" t="b">
        <v>0</v>
      </c>
      <c r="C301">
        <v>6587097</v>
      </c>
      <c r="D301">
        <v>2024</v>
      </c>
      <c r="E301">
        <v>5.07</v>
      </c>
      <c r="F301" t="s">
        <v>10</v>
      </c>
      <c r="G301" t="s">
        <v>27</v>
      </c>
      <c r="H301" t="s">
        <v>32</v>
      </c>
      <c r="I301" t="s">
        <v>46</v>
      </c>
      <c r="J301" t="s">
        <v>54</v>
      </c>
      <c r="K301" t="s">
        <v>57</v>
      </c>
      <c r="L301" t="s">
        <v>61</v>
      </c>
      <c r="M301" t="s">
        <v>148</v>
      </c>
      <c r="N301" t="s">
        <v>173</v>
      </c>
      <c r="O301" t="b">
        <v>0</v>
      </c>
      <c r="P301" t="s">
        <v>72</v>
      </c>
      <c r="Q301" t="s">
        <v>107</v>
      </c>
      <c r="R301" t="s">
        <v>136</v>
      </c>
      <c r="S301" s="64" t="s">
        <v>21</v>
      </c>
      <c r="T301">
        <v>1</v>
      </c>
      <c r="U301" s="6">
        <v>35</v>
      </c>
      <c r="V301" s="7">
        <v>24</v>
      </c>
      <c r="W301" s="8">
        <v>6</v>
      </c>
      <c r="X301" s="6">
        <v>27</v>
      </c>
      <c r="Y301" s="7">
        <v>19</v>
      </c>
      <c r="Z301" s="8">
        <v>6</v>
      </c>
      <c r="AA301" s="6">
        <v>22</v>
      </c>
      <c r="AB301" s="7">
        <v>16</v>
      </c>
      <c r="AC301" s="8">
        <v>6</v>
      </c>
      <c r="AD301" s="6">
        <v>12</v>
      </c>
      <c r="AE301" s="7">
        <v>9</v>
      </c>
      <c r="AF301" s="8">
        <v>3</v>
      </c>
      <c r="AG301">
        <v>137</v>
      </c>
      <c r="AH301" s="35">
        <f t="shared" si="32"/>
        <v>102</v>
      </c>
      <c r="AI301" s="36">
        <f t="shared" si="33"/>
        <v>2.9142857142857141</v>
      </c>
      <c r="AJ301" s="37">
        <f t="shared" si="34"/>
        <v>110</v>
      </c>
      <c r="AK301" s="38">
        <f t="shared" si="35"/>
        <v>4.0740740740740744</v>
      </c>
      <c r="AL301" s="35">
        <f t="shared" si="36"/>
        <v>115</v>
      </c>
      <c r="AM301" s="36">
        <f t="shared" si="37"/>
        <v>5.2272727272727275</v>
      </c>
      <c r="AN301" s="39">
        <f t="shared" si="38"/>
        <v>125</v>
      </c>
      <c r="AO301" s="36">
        <f t="shared" si="39"/>
        <v>10.416666666666666</v>
      </c>
    </row>
    <row r="302" spans="1:41" x14ac:dyDescent="0.25">
      <c r="A302">
        <v>231050</v>
      </c>
      <c r="B302" t="b">
        <v>1</v>
      </c>
      <c r="C302">
        <v>4766134</v>
      </c>
      <c r="D302">
        <v>2024</v>
      </c>
      <c r="E302">
        <v>3.67</v>
      </c>
      <c r="F302" t="s">
        <v>10</v>
      </c>
      <c r="G302" t="s">
        <v>24</v>
      </c>
      <c r="H302" t="s">
        <v>32</v>
      </c>
      <c r="I302" t="s">
        <v>47</v>
      </c>
      <c r="J302" t="s">
        <v>54</v>
      </c>
      <c r="K302" t="s">
        <v>57</v>
      </c>
      <c r="L302" t="s">
        <v>61</v>
      </c>
      <c r="M302" t="s">
        <v>148</v>
      </c>
      <c r="N302" t="s">
        <v>169</v>
      </c>
      <c r="O302" t="b">
        <v>0</v>
      </c>
      <c r="P302" t="s">
        <v>72</v>
      </c>
      <c r="Q302" t="s">
        <v>107</v>
      </c>
      <c r="R302" t="s">
        <v>136</v>
      </c>
      <c r="S302" s="64" t="s">
        <v>21</v>
      </c>
      <c r="T302">
        <v>1</v>
      </c>
      <c r="U302" s="6">
        <v>2</v>
      </c>
      <c r="V302" s="7">
        <v>2</v>
      </c>
      <c r="W302" s="8">
        <v>1</v>
      </c>
      <c r="X302" s="6">
        <v>2</v>
      </c>
      <c r="Y302" s="7">
        <v>1</v>
      </c>
      <c r="Z302" s="8">
        <v>0</v>
      </c>
      <c r="AA302" s="6">
        <v>5</v>
      </c>
      <c r="AB302" s="7">
        <v>4</v>
      </c>
      <c r="AC302" s="8">
        <v>1</v>
      </c>
      <c r="AD302" s="6">
        <v>1</v>
      </c>
      <c r="AE302" s="7">
        <v>1</v>
      </c>
      <c r="AF302" s="8">
        <v>0</v>
      </c>
      <c r="AG302">
        <v>3</v>
      </c>
      <c r="AH302" s="35">
        <f t="shared" si="32"/>
        <v>1</v>
      </c>
      <c r="AI302" s="36">
        <f t="shared" si="33"/>
        <v>0.5</v>
      </c>
      <c r="AJ302" s="37">
        <f t="shared" si="34"/>
        <v>1</v>
      </c>
      <c r="AK302" s="38">
        <f t="shared" si="35"/>
        <v>0.5</v>
      </c>
      <c r="AL302" s="35">
        <f t="shared" si="36"/>
        <v>-2</v>
      </c>
      <c r="AM302" s="36">
        <f t="shared" si="37"/>
        <v>0.4</v>
      </c>
      <c r="AN302" s="39">
        <f t="shared" si="38"/>
        <v>2</v>
      </c>
      <c r="AO302" s="36">
        <f t="shared" si="39"/>
        <v>2</v>
      </c>
    </row>
    <row r="303" spans="1:41" x14ac:dyDescent="0.25">
      <c r="A303">
        <v>231059</v>
      </c>
      <c r="B303" t="b">
        <v>0</v>
      </c>
      <c r="C303">
        <v>9208704</v>
      </c>
      <c r="D303">
        <v>2024</v>
      </c>
      <c r="E303">
        <v>7.08</v>
      </c>
      <c r="F303" t="s">
        <v>10</v>
      </c>
      <c r="G303" t="s">
        <v>15</v>
      </c>
      <c r="H303" t="s">
        <v>32</v>
      </c>
      <c r="I303" t="s">
        <v>48</v>
      </c>
      <c r="J303" t="s">
        <v>54</v>
      </c>
      <c r="K303" t="s">
        <v>58</v>
      </c>
      <c r="L303" t="s">
        <v>61</v>
      </c>
      <c r="M303" t="s">
        <v>148</v>
      </c>
      <c r="N303" t="s">
        <v>156</v>
      </c>
      <c r="O303" t="b">
        <v>0</v>
      </c>
      <c r="P303" t="s">
        <v>62</v>
      </c>
      <c r="Q303" t="s">
        <v>62</v>
      </c>
      <c r="R303" t="s">
        <v>114</v>
      </c>
      <c r="S303" s="64">
        <v>0</v>
      </c>
      <c r="T303">
        <v>3</v>
      </c>
      <c r="U303" s="6">
        <v>72</v>
      </c>
      <c r="V303" s="7">
        <v>49</v>
      </c>
      <c r="W303" s="8">
        <v>13</v>
      </c>
      <c r="X303" s="6">
        <v>75</v>
      </c>
      <c r="Y303" s="7">
        <v>52</v>
      </c>
      <c r="Z303" s="8">
        <v>16</v>
      </c>
      <c r="AA303" s="6">
        <v>57</v>
      </c>
      <c r="AB303" s="7">
        <v>41</v>
      </c>
      <c r="AC303" s="8">
        <v>14</v>
      </c>
      <c r="AD303" s="6">
        <v>42</v>
      </c>
      <c r="AE303" s="7">
        <v>30</v>
      </c>
      <c r="AF303" s="8">
        <v>11</v>
      </c>
      <c r="AG303">
        <v>402</v>
      </c>
      <c r="AH303" s="35">
        <f t="shared" si="32"/>
        <v>330</v>
      </c>
      <c r="AI303" s="36">
        <f t="shared" si="33"/>
        <v>4.583333333333333</v>
      </c>
      <c r="AJ303" s="37">
        <f t="shared" si="34"/>
        <v>327</v>
      </c>
      <c r="AK303" s="38">
        <f t="shared" si="35"/>
        <v>4.3600000000000003</v>
      </c>
      <c r="AL303" s="35">
        <f t="shared" si="36"/>
        <v>345</v>
      </c>
      <c r="AM303" s="36">
        <f t="shared" si="37"/>
        <v>6.0526315789473681</v>
      </c>
      <c r="AN303" s="39">
        <f t="shared" si="38"/>
        <v>360</v>
      </c>
      <c r="AO303" s="36">
        <f t="shared" si="39"/>
        <v>8.5714285714285712</v>
      </c>
    </row>
    <row r="304" spans="1:41" x14ac:dyDescent="0.25">
      <c r="A304">
        <v>231060</v>
      </c>
      <c r="B304" t="b">
        <v>0</v>
      </c>
      <c r="C304">
        <v>8639898</v>
      </c>
      <c r="D304">
        <v>2024</v>
      </c>
      <c r="E304">
        <v>6.65</v>
      </c>
      <c r="F304" t="s">
        <v>10</v>
      </c>
      <c r="G304" t="s">
        <v>14</v>
      </c>
      <c r="H304" t="s">
        <v>32</v>
      </c>
      <c r="I304" t="s">
        <v>48</v>
      </c>
      <c r="J304" t="s">
        <v>54</v>
      </c>
      <c r="K304" t="s">
        <v>58</v>
      </c>
      <c r="L304" t="s">
        <v>61</v>
      </c>
      <c r="M304" t="s">
        <v>148</v>
      </c>
      <c r="N304" t="s">
        <v>155</v>
      </c>
      <c r="O304" t="b">
        <v>0</v>
      </c>
      <c r="P304" t="s">
        <v>62</v>
      </c>
      <c r="Q304" t="s">
        <v>62</v>
      </c>
      <c r="R304" t="s">
        <v>114</v>
      </c>
      <c r="S304" s="64">
        <v>0</v>
      </c>
      <c r="T304">
        <v>1</v>
      </c>
      <c r="U304" s="6">
        <v>47</v>
      </c>
      <c r="V304" s="7">
        <v>32</v>
      </c>
      <c r="W304" s="8">
        <v>8</v>
      </c>
      <c r="X304" s="6">
        <v>36</v>
      </c>
      <c r="Y304" s="7">
        <v>25</v>
      </c>
      <c r="Z304" s="8">
        <v>8</v>
      </c>
      <c r="AA304" s="6">
        <v>44</v>
      </c>
      <c r="AB304" s="7">
        <v>32</v>
      </c>
      <c r="AC304" s="8">
        <v>11</v>
      </c>
      <c r="AD304" s="6">
        <v>35</v>
      </c>
      <c r="AE304" s="7">
        <v>25</v>
      </c>
      <c r="AF304" s="8">
        <v>9</v>
      </c>
      <c r="AG304">
        <v>71</v>
      </c>
      <c r="AH304" s="35">
        <f t="shared" si="32"/>
        <v>24</v>
      </c>
      <c r="AI304" s="36">
        <f t="shared" si="33"/>
        <v>0.5106382978723405</v>
      </c>
      <c r="AJ304" s="37">
        <f t="shared" si="34"/>
        <v>35</v>
      </c>
      <c r="AK304" s="38">
        <f t="shared" si="35"/>
        <v>0.97222222222222232</v>
      </c>
      <c r="AL304" s="35">
        <f t="shared" si="36"/>
        <v>27</v>
      </c>
      <c r="AM304" s="36">
        <f t="shared" si="37"/>
        <v>0.61363636363636354</v>
      </c>
      <c r="AN304" s="39">
        <f t="shared" si="38"/>
        <v>36</v>
      </c>
      <c r="AO304" s="36">
        <f t="shared" si="39"/>
        <v>1.0285714285714285</v>
      </c>
    </row>
    <row r="305" spans="1:41" x14ac:dyDescent="0.25">
      <c r="A305">
        <v>231061</v>
      </c>
      <c r="B305" t="b">
        <v>0</v>
      </c>
      <c r="C305">
        <v>8639898</v>
      </c>
      <c r="D305">
        <v>2024</v>
      </c>
      <c r="E305">
        <v>6.65</v>
      </c>
      <c r="F305" t="s">
        <v>10</v>
      </c>
      <c r="G305" t="s">
        <v>14</v>
      </c>
      <c r="H305" t="s">
        <v>32</v>
      </c>
      <c r="I305" t="s">
        <v>48</v>
      </c>
      <c r="J305" t="s">
        <v>54</v>
      </c>
      <c r="K305" t="s">
        <v>58</v>
      </c>
      <c r="L305" t="s">
        <v>61</v>
      </c>
      <c r="M305" t="s">
        <v>148</v>
      </c>
      <c r="N305" t="s">
        <v>155</v>
      </c>
      <c r="O305" t="b">
        <v>0</v>
      </c>
      <c r="P305" t="s">
        <v>62</v>
      </c>
      <c r="Q305" t="s">
        <v>62</v>
      </c>
      <c r="R305" t="s">
        <v>114</v>
      </c>
      <c r="S305" s="64">
        <v>0</v>
      </c>
      <c r="T305">
        <v>1</v>
      </c>
      <c r="U305" s="6">
        <v>47</v>
      </c>
      <c r="V305" s="7">
        <v>32</v>
      </c>
      <c r="W305" s="8">
        <v>8</v>
      </c>
      <c r="X305" s="6">
        <v>36</v>
      </c>
      <c r="Y305" s="7">
        <v>25</v>
      </c>
      <c r="Z305" s="8">
        <v>8</v>
      </c>
      <c r="AA305" s="6">
        <v>44</v>
      </c>
      <c r="AB305" s="7">
        <v>32</v>
      </c>
      <c r="AC305" s="8">
        <v>11</v>
      </c>
      <c r="AD305" s="6">
        <v>35</v>
      </c>
      <c r="AE305" s="7">
        <v>25</v>
      </c>
      <c r="AF305" s="8">
        <v>9</v>
      </c>
      <c r="AG305">
        <v>74</v>
      </c>
      <c r="AH305" s="35">
        <f t="shared" si="32"/>
        <v>27</v>
      </c>
      <c r="AI305" s="36">
        <f t="shared" si="33"/>
        <v>0.57446808510638303</v>
      </c>
      <c r="AJ305" s="37">
        <f t="shared" si="34"/>
        <v>38</v>
      </c>
      <c r="AK305" s="38">
        <f t="shared" si="35"/>
        <v>1.0555555555555554</v>
      </c>
      <c r="AL305" s="35">
        <f t="shared" si="36"/>
        <v>30</v>
      </c>
      <c r="AM305" s="36">
        <f t="shared" si="37"/>
        <v>0.68181818181818188</v>
      </c>
      <c r="AN305" s="39">
        <f t="shared" si="38"/>
        <v>39</v>
      </c>
      <c r="AO305" s="36">
        <f t="shared" si="39"/>
        <v>1.1142857142857143</v>
      </c>
    </row>
    <row r="306" spans="1:41" x14ac:dyDescent="0.25">
      <c r="A306">
        <v>231062</v>
      </c>
      <c r="B306" t="b">
        <v>0</v>
      </c>
      <c r="C306">
        <v>6587097</v>
      </c>
      <c r="D306">
        <v>2024</v>
      </c>
      <c r="E306">
        <v>5.07</v>
      </c>
      <c r="F306" t="s">
        <v>10</v>
      </c>
      <c r="G306" t="s">
        <v>27</v>
      </c>
      <c r="H306" t="s">
        <v>32</v>
      </c>
      <c r="I306" t="s">
        <v>48</v>
      </c>
      <c r="J306" t="s">
        <v>54</v>
      </c>
      <c r="K306" t="s">
        <v>58</v>
      </c>
      <c r="L306" t="s">
        <v>61</v>
      </c>
      <c r="M306" t="s">
        <v>148</v>
      </c>
      <c r="N306" t="s">
        <v>173</v>
      </c>
      <c r="O306" t="b">
        <v>0</v>
      </c>
      <c r="P306" t="s">
        <v>62</v>
      </c>
      <c r="Q306" t="s">
        <v>62</v>
      </c>
      <c r="R306" t="s">
        <v>114</v>
      </c>
      <c r="S306" s="64">
        <v>0</v>
      </c>
      <c r="T306">
        <v>1</v>
      </c>
      <c r="U306" s="6">
        <v>35</v>
      </c>
      <c r="V306" s="7">
        <v>24</v>
      </c>
      <c r="W306" s="8">
        <v>6</v>
      </c>
      <c r="X306" s="6">
        <v>27</v>
      </c>
      <c r="Y306" s="7">
        <v>19</v>
      </c>
      <c r="Z306" s="8">
        <v>6</v>
      </c>
      <c r="AA306" s="6">
        <v>22</v>
      </c>
      <c r="AB306" s="7">
        <v>16</v>
      </c>
      <c r="AC306" s="8">
        <v>6</v>
      </c>
      <c r="AD306" s="6">
        <v>12</v>
      </c>
      <c r="AE306" s="7">
        <v>9</v>
      </c>
      <c r="AF306" s="8">
        <v>3</v>
      </c>
      <c r="AG306">
        <v>56</v>
      </c>
      <c r="AH306" s="35">
        <f t="shared" si="32"/>
        <v>21</v>
      </c>
      <c r="AI306" s="36">
        <f t="shared" si="33"/>
        <v>0.60000000000000009</v>
      </c>
      <c r="AJ306" s="37">
        <f t="shared" si="34"/>
        <v>29</v>
      </c>
      <c r="AK306" s="38">
        <f t="shared" si="35"/>
        <v>1.074074074074074</v>
      </c>
      <c r="AL306" s="35">
        <f t="shared" si="36"/>
        <v>34</v>
      </c>
      <c r="AM306" s="36">
        <f t="shared" si="37"/>
        <v>1.5454545454545454</v>
      </c>
      <c r="AN306" s="39">
        <f t="shared" si="38"/>
        <v>44</v>
      </c>
      <c r="AO306" s="36">
        <f t="shared" si="39"/>
        <v>3.666666666666667</v>
      </c>
    </row>
    <row r="307" spans="1:41" x14ac:dyDescent="0.25">
      <c r="A307">
        <v>231063</v>
      </c>
      <c r="B307" t="b">
        <v>0</v>
      </c>
      <c r="C307">
        <v>7461595</v>
      </c>
      <c r="D307">
        <v>2024</v>
      </c>
      <c r="E307">
        <v>5.74</v>
      </c>
      <c r="F307" t="s">
        <v>10</v>
      </c>
      <c r="G307" t="s">
        <v>17</v>
      </c>
      <c r="H307" t="s">
        <v>32</v>
      </c>
      <c r="I307" t="s">
        <v>48</v>
      </c>
      <c r="J307" t="s">
        <v>54</v>
      </c>
      <c r="K307" t="s">
        <v>58</v>
      </c>
      <c r="L307" t="s">
        <v>61</v>
      </c>
      <c r="M307" t="s">
        <v>148</v>
      </c>
      <c r="N307" t="s">
        <v>161</v>
      </c>
      <c r="O307" t="b">
        <v>0</v>
      </c>
      <c r="P307" t="s">
        <v>62</v>
      </c>
      <c r="Q307" t="s">
        <v>62</v>
      </c>
      <c r="R307" t="s">
        <v>114</v>
      </c>
      <c r="S307" s="64">
        <v>0</v>
      </c>
      <c r="T307">
        <v>1</v>
      </c>
      <c r="U307" s="6">
        <v>42</v>
      </c>
      <c r="V307" s="7">
        <v>28</v>
      </c>
      <c r="W307" s="8">
        <v>7</v>
      </c>
      <c r="X307" s="6">
        <v>30</v>
      </c>
      <c r="Y307" s="7">
        <v>21</v>
      </c>
      <c r="Z307" s="8">
        <v>6</v>
      </c>
      <c r="AA307" s="6">
        <v>30</v>
      </c>
      <c r="AB307" s="7">
        <v>22</v>
      </c>
      <c r="AC307" s="8">
        <v>8</v>
      </c>
      <c r="AD307" s="6">
        <v>18</v>
      </c>
      <c r="AE307" s="7">
        <v>13</v>
      </c>
      <c r="AF307" s="8">
        <v>5</v>
      </c>
      <c r="AG307">
        <v>44</v>
      </c>
      <c r="AH307" s="35">
        <f t="shared" si="32"/>
        <v>2</v>
      </c>
      <c r="AI307" s="36">
        <f t="shared" si="33"/>
        <v>4.7619047619047672E-2</v>
      </c>
      <c r="AJ307" s="37">
        <f t="shared" si="34"/>
        <v>14</v>
      </c>
      <c r="AK307" s="38">
        <f t="shared" si="35"/>
        <v>0.46666666666666656</v>
      </c>
      <c r="AL307" s="35">
        <f t="shared" si="36"/>
        <v>14</v>
      </c>
      <c r="AM307" s="36">
        <f t="shared" si="37"/>
        <v>0.46666666666666656</v>
      </c>
      <c r="AN307" s="39">
        <f t="shared" si="38"/>
        <v>26</v>
      </c>
      <c r="AO307" s="36">
        <f t="shared" si="39"/>
        <v>1.4444444444444446</v>
      </c>
    </row>
    <row r="308" spans="1:41" x14ac:dyDescent="0.25">
      <c r="A308">
        <v>231064</v>
      </c>
      <c r="B308" t="b">
        <v>0</v>
      </c>
      <c r="C308">
        <v>6587097</v>
      </c>
      <c r="D308">
        <v>2024</v>
      </c>
      <c r="E308">
        <v>5.07</v>
      </c>
      <c r="F308" t="s">
        <v>10</v>
      </c>
      <c r="G308" t="s">
        <v>27</v>
      </c>
      <c r="H308" t="s">
        <v>32</v>
      </c>
      <c r="I308" t="s">
        <v>48</v>
      </c>
      <c r="J308" t="s">
        <v>54</v>
      </c>
      <c r="K308" t="s">
        <v>58</v>
      </c>
      <c r="L308" t="s">
        <v>61</v>
      </c>
      <c r="M308" t="s">
        <v>148</v>
      </c>
      <c r="N308" t="s">
        <v>173</v>
      </c>
      <c r="O308" t="b">
        <v>0</v>
      </c>
      <c r="P308" t="s">
        <v>62</v>
      </c>
      <c r="Q308" t="s">
        <v>62</v>
      </c>
      <c r="R308" t="s">
        <v>114</v>
      </c>
      <c r="S308" s="64">
        <v>0</v>
      </c>
      <c r="T308">
        <v>1</v>
      </c>
      <c r="U308" s="6">
        <v>35</v>
      </c>
      <c r="V308" s="7">
        <v>24</v>
      </c>
      <c r="W308" s="8">
        <v>6</v>
      </c>
      <c r="X308" s="6">
        <v>27</v>
      </c>
      <c r="Y308" s="7">
        <v>19</v>
      </c>
      <c r="Z308" s="8">
        <v>6</v>
      </c>
      <c r="AA308" s="6">
        <v>22</v>
      </c>
      <c r="AB308" s="7">
        <v>16</v>
      </c>
      <c r="AC308" s="8">
        <v>6</v>
      </c>
      <c r="AD308" s="6">
        <v>12</v>
      </c>
      <c r="AE308" s="7">
        <v>9</v>
      </c>
      <c r="AF308" s="8">
        <v>3</v>
      </c>
      <c r="AG308">
        <v>47</v>
      </c>
      <c r="AH308" s="35">
        <f t="shared" si="32"/>
        <v>12</v>
      </c>
      <c r="AI308" s="36">
        <f t="shared" si="33"/>
        <v>0.34285714285714275</v>
      </c>
      <c r="AJ308" s="37">
        <f t="shared" si="34"/>
        <v>20</v>
      </c>
      <c r="AK308" s="38">
        <f t="shared" si="35"/>
        <v>0.7407407407407407</v>
      </c>
      <c r="AL308" s="35">
        <f t="shared" si="36"/>
        <v>25</v>
      </c>
      <c r="AM308" s="36">
        <f t="shared" si="37"/>
        <v>1.1363636363636362</v>
      </c>
      <c r="AN308" s="39">
        <f t="shared" si="38"/>
        <v>35</v>
      </c>
      <c r="AO308" s="36">
        <f t="shared" si="39"/>
        <v>2.9166666666666665</v>
      </c>
    </row>
    <row r="309" spans="1:41" x14ac:dyDescent="0.25">
      <c r="A309">
        <v>231065</v>
      </c>
      <c r="B309" t="b">
        <v>0</v>
      </c>
      <c r="C309">
        <v>8639898</v>
      </c>
      <c r="D309">
        <v>2024</v>
      </c>
      <c r="E309">
        <v>6.65</v>
      </c>
      <c r="F309" t="s">
        <v>10</v>
      </c>
      <c r="G309" t="s">
        <v>14</v>
      </c>
      <c r="H309" t="s">
        <v>32</v>
      </c>
      <c r="I309" t="s">
        <v>48</v>
      </c>
      <c r="J309" t="s">
        <v>54</v>
      </c>
      <c r="K309" t="s">
        <v>58</v>
      </c>
      <c r="L309" t="s">
        <v>61</v>
      </c>
      <c r="M309" t="s">
        <v>148</v>
      </c>
      <c r="N309" t="s">
        <v>155</v>
      </c>
      <c r="O309" t="b">
        <v>0</v>
      </c>
      <c r="P309" t="s">
        <v>62</v>
      </c>
      <c r="Q309" t="s">
        <v>62</v>
      </c>
      <c r="R309" t="s">
        <v>114</v>
      </c>
      <c r="S309" s="64">
        <v>0</v>
      </c>
      <c r="T309">
        <v>1</v>
      </c>
      <c r="U309" s="6">
        <v>47</v>
      </c>
      <c r="V309" s="7">
        <v>32</v>
      </c>
      <c r="W309" s="8">
        <v>8</v>
      </c>
      <c r="X309" s="6">
        <v>36</v>
      </c>
      <c r="Y309" s="7">
        <v>25</v>
      </c>
      <c r="Z309" s="8">
        <v>8</v>
      </c>
      <c r="AA309" s="6">
        <v>44</v>
      </c>
      <c r="AB309" s="7">
        <v>32</v>
      </c>
      <c r="AC309" s="8">
        <v>11</v>
      </c>
      <c r="AD309" s="6">
        <v>35</v>
      </c>
      <c r="AE309" s="7">
        <v>25</v>
      </c>
      <c r="AF309" s="8">
        <v>9</v>
      </c>
      <c r="AG309">
        <v>68</v>
      </c>
      <c r="AH309" s="35">
        <f t="shared" si="32"/>
        <v>21</v>
      </c>
      <c r="AI309" s="36">
        <f t="shared" si="33"/>
        <v>0.44680851063829796</v>
      </c>
      <c r="AJ309" s="37">
        <f t="shared" si="34"/>
        <v>32</v>
      </c>
      <c r="AK309" s="38">
        <f t="shared" si="35"/>
        <v>0.88888888888888884</v>
      </c>
      <c r="AL309" s="35">
        <f t="shared" si="36"/>
        <v>24</v>
      </c>
      <c r="AM309" s="36">
        <f t="shared" si="37"/>
        <v>0.54545454545454541</v>
      </c>
      <c r="AN309" s="39">
        <f t="shared" si="38"/>
        <v>33</v>
      </c>
      <c r="AO309" s="36">
        <f t="shared" si="39"/>
        <v>0.94285714285714284</v>
      </c>
    </row>
    <row r="310" spans="1:41" x14ac:dyDescent="0.25">
      <c r="A310">
        <v>231066</v>
      </c>
      <c r="B310" t="b">
        <v>0</v>
      </c>
      <c r="C310">
        <v>2724337</v>
      </c>
      <c r="D310">
        <v>2024</v>
      </c>
      <c r="E310">
        <v>2.1</v>
      </c>
      <c r="F310" t="s">
        <v>10</v>
      </c>
      <c r="G310" t="s">
        <v>28</v>
      </c>
      <c r="H310" t="s">
        <v>33</v>
      </c>
      <c r="I310" t="s">
        <v>48</v>
      </c>
      <c r="J310" t="s">
        <v>54</v>
      </c>
      <c r="K310" t="s">
        <v>58</v>
      </c>
      <c r="L310" t="s">
        <v>61</v>
      </c>
      <c r="M310" t="s">
        <v>149</v>
      </c>
      <c r="O310" t="b">
        <v>0</v>
      </c>
      <c r="P310" t="s">
        <v>62</v>
      </c>
      <c r="Q310" t="s">
        <v>62</v>
      </c>
      <c r="R310" t="s">
        <v>114</v>
      </c>
      <c r="S310" s="64">
        <v>0</v>
      </c>
      <c r="T310">
        <v>2</v>
      </c>
      <c r="U310" s="6">
        <v>58</v>
      </c>
      <c r="V310" s="7">
        <v>39</v>
      </c>
      <c r="W310" s="8">
        <v>10</v>
      </c>
      <c r="X310" s="6">
        <v>25</v>
      </c>
      <c r="Y310" s="7">
        <v>17</v>
      </c>
      <c r="Z310" s="8">
        <v>5</v>
      </c>
      <c r="AA310" s="6">
        <v>43</v>
      </c>
      <c r="AB310" s="7">
        <v>31</v>
      </c>
      <c r="AC310" s="8">
        <v>11</v>
      </c>
      <c r="AD310" s="6">
        <v>17</v>
      </c>
      <c r="AE310" s="7">
        <v>12</v>
      </c>
      <c r="AF310" s="8">
        <v>4</v>
      </c>
      <c r="AG310">
        <v>279</v>
      </c>
      <c r="AH310" s="35">
        <f t="shared" si="32"/>
        <v>221</v>
      </c>
      <c r="AI310" s="36">
        <f t="shared" si="33"/>
        <v>3.8103448275862073</v>
      </c>
      <c r="AJ310" s="37">
        <f t="shared" si="34"/>
        <v>254</v>
      </c>
      <c r="AK310" s="38">
        <f t="shared" si="35"/>
        <v>10.16</v>
      </c>
      <c r="AL310" s="35">
        <f t="shared" si="36"/>
        <v>236</v>
      </c>
      <c r="AM310" s="36">
        <f t="shared" si="37"/>
        <v>5.4883720930232558</v>
      </c>
      <c r="AN310" s="39">
        <f t="shared" si="38"/>
        <v>262</v>
      </c>
      <c r="AO310" s="36">
        <f t="shared" si="39"/>
        <v>15.411764705882351</v>
      </c>
    </row>
    <row r="311" spans="1:41" x14ac:dyDescent="0.25">
      <c r="A311">
        <v>231067</v>
      </c>
      <c r="B311" t="b">
        <v>0</v>
      </c>
      <c r="C311">
        <v>9208704</v>
      </c>
      <c r="D311">
        <v>2024</v>
      </c>
      <c r="E311">
        <v>7.08</v>
      </c>
      <c r="F311" t="s">
        <v>10</v>
      </c>
      <c r="G311" t="s">
        <v>15</v>
      </c>
      <c r="H311" t="s">
        <v>32</v>
      </c>
      <c r="I311" t="s">
        <v>48</v>
      </c>
      <c r="J311" t="s">
        <v>54</v>
      </c>
      <c r="K311" t="s">
        <v>58</v>
      </c>
      <c r="L311" t="s">
        <v>61</v>
      </c>
      <c r="M311" t="s">
        <v>148</v>
      </c>
      <c r="N311" t="s">
        <v>156</v>
      </c>
      <c r="O311" t="b">
        <v>0</v>
      </c>
      <c r="P311" t="s">
        <v>62</v>
      </c>
      <c r="Q311" t="s">
        <v>62</v>
      </c>
      <c r="R311" t="s">
        <v>114</v>
      </c>
      <c r="S311" s="64">
        <v>0</v>
      </c>
      <c r="T311">
        <v>1</v>
      </c>
      <c r="U311" s="6">
        <v>54</v>
      </c>
      <c r="V311" s="7">
        <v>36</v>
      </c>
      <c r="W311" s="8">
        <v>9</v>
      </c>
      <c r="X311" s="6">
        <v>40</v>
      </c>
      <c r="Y311" s="7">
        <v>28</v>
      </c>
      <c r="Z311" s="8">
        <v>8</v>
      </c>
      <c r="AA311" s="6">
        <v>50</v>
      </c>
      <c r="AB311" s="7">
        <v>36</v>
      </c>
      <c r="AC311" s="8">
        <v>13</v>
      </c>
      <c r="AD311" s="6">
        <v>39</v>
      </c>
      <c r="AE311" s="7">
        <v>28</v>
      </c>
      <c r="AF311" s="8">
        <v>10</v>
      </c>
      <c r="AG311">
        <v>75</v>
      </c>
      <c r="AH311" s="35">
        <f t="shared" si="32"/>
        <v>21</v>
      </c>
      <c r="AI311" s="36">
        <f t="shared" si="33"/>
        <v>0.38888888888888884</v>
      </c>
      <c r="AJ311" s="37">
        <f t="shared" si="34"/>
        <v>35</v>
      </c>
      <c r="AK311" s="38">
        <f t="shared" si="35"/>
        <v>0.875</v>
      </c>
      <c r="AL311" s="35">
        <f t="shared" si="36"/>
        <v>25</v>
      </c>
      <c r="AM311" s="36">
        <f t="shared" si="37"/>
        <v>0.5</v>
      </c>
      <c r="AN311" s="39">
        <f t="shared" si="38"/>
        <v>36</v>
      </c>
      <c r="AO311" s="36">
        <f t="shared" si="39"/>
        <v>0.92307692307692313</v>
      </c>
    </row>
    <row r="312" spans="1:41" x14ac:dyDescent="0.25">
      <c r="A312">
        <v>231068</v>
      </c>
      <c r="B312" t="b">
        <v>0</v>
      </c>
      <c r="C312">
        <v>2724337</v>
      </c>
      <c r="D312">
        <v>2024</v>
      </c>
      <c r="E312">
        <v>2.1</v>
      </c>
      <c r="F312" t="s">
        <v>10</v>
      </c>
      <c r="G312" t="s">
        <v>28</v>
      </c>
      <c r="H312" t="s">
        <v>33</v>
      </c>
      <c r="I312" t="s">
        <v>48</v>
      </c>
      <c r="J312" t="s">
        <v>54</v>
      </c>
      <c r="K312" t="s">
        <v>58</v>
      </c>
      <c r="L312" t="s">
        <v>61</v>
      </c>
      <c r="M312" t="s">
        <v>149</v>
      </c>
      <c r="O312" t="b">
        <v>0</v>
      </c>
      <c r="P312" t="s">
        <v>62</v>
      </c>
      <c r="Q312" t="s">
        <v>62</v>
      </c>
      <c r="R312" t="s">
        <v>114</v>
      </c>
      <c r="S312" s="64">
        <v>0</v>
      </c>
      <c r="T312">
        <v>1</v>
      </c>
      <c r="U312" s="6">
        <v>32</v>
      </c>
      <c r="V312" s="7">
        <v>22</v>
      </c>
      <c r="W312" s="8">
        <v>6</v>
      </c>
      <c r="X312" s="6">
        <v>22</v>
      </c>
      <c r="Y312" s="7">
        <v>15</v>
      </c>
      <c r="Z312" s="8">
        <v>5</v>
      </c>
      <c r="AA312" s="6">
        <v>31</v>
      </c>
      <c r="AB312" s="7">
        <v>22</v>
      </c>
      <c r="AC312" s="8">
        <v>8</v>
      </c>
      <c r="AD312" s="6">
        <v>13</v>
      </c>
      <c r="AE312" s="7">
        <v>9</v>
      </c>
      <c r="AF312" s="8">
        <v>3</v>
      </c>
      <c r="AG312">
        <v>138</v>
      </c>
      <c r="AH312" s="35">
        <f t="shared" si="32"/>
        <v>106</v>
      </c>
      <c r="AI312" s="36">
        <f t="shared" si="33"/>
        <v>3.3125</v>
      </c>
      <c r="AJ312" s="37">
        <f t="shared" si="34"/>
        <v>116</v>
      </c>
      <c r="AK312" s="38">
        <f t="shared" si="35"/>
        <v>5.2727272727272725</v>
      </c>
      <c r="AL312" s="35">
        <f t="shared" si="36"/>
        <v>107</v>
      </c>
      <c r="AM312" s="36">
        <f t="shared" si="37"/>
        <v>3.4516129032258061</v>
      </c>
      <c r="AN312" s="39">
        <f t="shared" si="38"/>
        <v>125</v>
      </c>
      <c r="AO312" s="36">
        <f t="shared" si="39"/>
        <v>9.615384615384615</v>
      </c>
    </row>
    <row r="313" spans="1:41" x14ac:dyDescent="0.25">
      <c r="A313">
        <v>231069</v>
      </c>
      <c r="B313" t="b">
        <v>0</v>
      </c>
      <c r="C313">
        <v>2724337</v>
      </c>
      <c r="D313">
        <v>2024</v>
      </c>
      <c r="E313">
        <v>2.1</v>
      </c>
      <c r="F313" t="s">
        <v>10</v>
      </c>
      <c r="G313" t="s">
        <v>28</v>
      </c>
      <c r="H313" t="s">
        <v>33</v>
      </c>
      <c r="I313" t="s">
        <v>48</v>
      </c>
      <c r="J313" t="s">
        <v>54</v>
      </c>
      <c r="K313" t="s">
        <v>58</v>
      </c>
      <c r="L313" t="s">
        <v>61</v>
      </c>
      <c r="M313" t="s">
        <v>149</v>
      </c>
      <c r="O313" t="b">
        <v>0</v>
      </c>
      <c r="P313" t="s">
        <v>62</v>
      </c>
      <c r="Q313" t="s">
        <v>62</v>
      </c>
      <c r="R313" t="s">
        <v>114</v>
      </c>
      <c r="S313" s="64">
        <v>0</v>
      </c>
      <c r="T313">
        <v>1</v>
      </c>
      <c r="U313" s="6">
        <v>32</v>
      </c>
      <c r="V313" s="7">
        <v>22</v>
      </c>
      <c r="W313" s="8">
        <v>6</v>
      </c>
      <c r="X313" s="6">
        <v>22</v>
      </c>
      <c r="Y313" s="7">
        <v>15</v>
      </c>
      <c r="Z313" s="8">
        <v>5</v>
      </c>
      <c r="AA313" s="6">
        <v>31</v>
      </c>
      <c r="AB313" s="7">
        <v>22</v>
      </c>
      <c r="AC313" s="8">
        <v>8</v>
      </c>
      <c r="AD313" s="6">
        <v>13</v>
      </c>
      <c r="AE313" s="7">
        <v>9</v>
      </c>
      <c r="AF313" s="8">
        <v>3</v>
      </c>
      <c r="AG313">
        <v>122</v>
      </c>
      <c r="AH313" s="35">
        <f t="shared" si="32"/>
        <v>90</v>
      </c>
      <c r="AI313" s="36">
        <f t="shared" si="33"/>
        <v>2.8125</v>
      </c>
      <c r="AJ313" s="37">
        <f t="shared" si="34"/>
        <v>100</v>
      </c>
      <c r="AK313" s="38">
        <f t="shared" si="35"/>
        <v>4.5454545454545459</v>
      </c>
      <c r="AL313" s="35">
        <f t="shared" si="36"/>
        <v>91</v>
      </c>
      <c r="AM313" s="36">
        <f t="shared" si="37"/>
        <v>2.935483870967742</v>
      </c>
      <c r="AN313" s="39">
        <f t="shared" si="38"/>
        <v>109</v>
      </c>
      <c r="AO313" s="36">
        <f t="shared" si="39"/>
        <v>8.384615384615385</v>
      </c>
    </row>
    <row r="314" spans="1:41" x14ac:dyDescent="0.25">
      <c r="A314">
        <v>231070</v>
      </c>
      <c r="B314" t="b">
        <v>0</v>
      </c>
      <c r="C314">
        <v>7461595</v>
      </c>
      <c r="D314">
        <v>2024</v>
      </c>
      <c r="E314">
        <v>5.74</v>
      </c>
      <c r="F314" t="s">
        <v>10</v>
      </c>
      <c r="G314" t="s">
        <v>17</v>
      </c>
      <c r="H314" t="s">
        <v>32</v>
      </c>
      <c r="I314" t="s">
        <v>48</v>
      </c>
      <c r="J314" t="s">
        <v>54</v>
      </c>
      <c r="K314" t="s">
        <v>58</v>
      </c>
      <c r="L314" t="s">
        <v>61</v>
      </c>
      <c r="M314" t="s">
        <v>148</v>
      </c>
      <c r="N314" t="s">
        <v>161</v>
      </c>
      <c r="O314" t="b">
        <v>0</v>
      </c>
      <c r="P314" t="s">
        <v>62</v>
      </c>
      <c r="Q314" t="s">
        <v>62</v>
      </c>
      <c r="R314" t="s">
        <v>114</v>
      </c>
      <c r="S314" s="64">
        <v>0</v>
      </c>
      <c r="T314">
        <v>1</v>
      </c>
      <c r="U314" s="6">
        <v>42</v>
      </c>
      <c r="V314" s="7">
        <v>28</v>
      </c>
      <c r="W314" s="8">
        <v>7</v>
      </c>
      <c r="X314" s="6">
        <v>30</v>
      </c>
      <c r="Y314" s="7">
        <v>21</v>
      </c>
      <c r="Z314" s="8">
        <v>6</v>
      </c>
      <c r="AA314" s="6">
        <v>30</v>
      </c>
      <c r="AB314" s="7">
        <v>22</v>
      </c>
      <c r="AC314" s="8">
        <v>8</v>
      </c>
      <c r="AD314" s="6">
        <v>18</v>
      </c>
      <c r="AE314" s="7">
        <v>13</v>
      </c>
      <c r="AF314" s="8">
        <v>5</v>
      </c>
      <c r="AG314">
        <v>52</v>
      </c>
      <c r="AH314" s="35">
        <f t="shared" si="32"/>
        <v>10</v>
      </c>
      <c r="AI314" s="36">
        <f t="shared" si="33"/>
        <v>0.23809523809523814</v>
      </c>
      <c r="AJ314" s="37">
        <f t="shared" si="34"/>
        <v>22</v>
      </c>
      <c r="AK314" s="38">
        <f t="shared" si="35"/>
        <v>0.73333333333333339</v>
      </c>
      <c r="AL314" s="35">
        <f t="shared" si="36"/>
        <v>22</v>
      </c>
      <c r="AM314" s="36">
        <f t="shared" si="37"/>
        <v>0.73333333333333339</v>
      </c>
      <c r="AN314" s="39">
        <f t="shared" si="38"/>
        <v>34</v>
      </c>
      <c r="AO314" s="36">
        <f t="shared" si="39"/>
        <v>1.8888888888888888</v>
      </c>
    </row>
    <row r="315" spans="1:41" x14ac:dyDescent="0.25">
      <c r="A315">
        <v>231071</v>
      </c>
      <c r="B315" t="b">
        <v>0</v>
      </c>
      <c r="C315">
        <v>8639898</v>
      </c>
      <c r="D315">
        <v>2024</v>
      </c>
      <c r="E315">
        <v>6.65</v>
      </c>
      <c r="F315" t="s">
        <v>10</v>
      </c>
      <c r="G315" t="s">
        <v>14</v>
      </c>
      <c r="H315" t="s">
        <v>32</v>
      </c>
      <c r="I315" t="s">
        <v>48</v>
      </c>
      <c r="J315" t="s">
        <v>54</v>
      </c>
      <c r="K315" t="s">
        <v>58</v>
      </c>
      <c r="L315" t="s">
        <v>61</v>
      </c>
      <c r="M315" t="s">
        <v>148</v>
      </c>
      <c r="N315" t="s">
        <v>155</v>
      </c>
      <c r="O315" t="b">
        <v>0</v>
      </c>
      <c r="P315" t="s">
        <v>62</v>
      </c>
      <c r="Q315" t="s">
        <v>62</v>
      </c>
      <c r="R315" t="s">
        <v>114</v>
      </c>
      <c r="S315" s="64">
        <v>0</v>
      </c>
      <c r="T315">
        <v>1</v>
      </c>
      <c r="U315" s="6">
        <v>47</v>
      </c>
      <c r="V315" s="7">
        <v>32</v>
      </c>
      <c r="W315" s="8">
        <v>8</v>
      </c>
      <c r="X315" s="6">
        <v>36</v>
      </c>
      <c r="Y315" s="7">
        <v>25</v>
      </c>
      <c r="Z315" s="8">
        <v>8</v>
      </c>
      <c r="AA315" s="6">
        <v>44</v>
      </c>
      <c r="AB315" s="7">
        <v>32</v>
      </c>
      <c r="AC315" s="8">
        <v>11</v>
      </c>
      <c r="AD315" s="6">
        <v>35</v>
      </c>
      <c r="AE315" s="7">
        <v>25</v>
      </c>
      <c r="AF315" s="8">
        <v>9</v>
      </c>
      <c r="AG315">
        <v>89</v>
      </c>
      <c r="AH315" s="35">
        <f t="shared" si="32"/>
        <v>42</v>
      </c>
      <c r="AI315" s="36">
        <f t="shared" si="33"/>
        <v>0.8936170212765957</v>
      </c>
      <c r="AJ315" s="37">
        <f t="shared" si="34"/>
        <v>53</v>
      </c>
      <c r="AK315" s="38">
        <f t="shared" si="35"/>
        <v>1.4722222222222223</v>
      </c>
      <c r="AL315" s="35">
        <f t="shared" si="36"/>
        <v>45</v>
      </c>
      <c r="AM315" s="36">
        <f t="shared" si="37"/>
        <v>1.0227272727272729</v>
      </c>
      <c r="AN315" s="39">
        <f t="shared" si="38"/>
        <v>54</v>
      </c>
      <c r="AO315" s="36">
        <f t="shared" si="39"/>
        <v>1.5428571428571427</v>
      </c>
    </row>
    <row r="316" spans="1:41" x14ac:dyDescent="0.25">
      <c r="A316">
        <v>231072</v>
      </c>
      <c r="B316" t="b">
        <v>0</v>
      </c>
      <c r="C316">
        <v>7461595</v>
      </c>
      <c r="D316">
        <v>2024</v>
      </c>
      <c r="E316">
        <v>5.74</v>
      </c>
      <c r="F316" t="s">
        <v>10</v>
      </c>
      <c r="G316" t="s">
        <v>17</v>
      </c>
      <c r="H316" t="s">
        <v>32</v>
      </c>
      <c r="I316" t="s">
        <v>48</v>
      </c>
      <c r="J316" t="s">
        <v>54</v>
      </c>
      <c r="K316" t="s">
        <v>58</v>
      </c>
      <c r="L316" t="s">
        <v>61</v>
      </c>
      <c r="M316" t="s">
        <v>148</v>
      </c>
      <c r="N316" t="s">
        <v>161</v>
      </c>
      <c r="O316" t="b">
        <v>0</v>
      </c>
      <c r="P316" t="s">
        <v>62</v>
      </c>
      <c r="Q316" t="s">
        <v>62</v>
      </c>
      <c r="R316" t="s">
        <v>114</v>
      </c>
      <c r="S316" s="64">
        <v>0</v>
      </c>
      <c r="T316">
        <v>1</v>
      </c>
      <c r="U316" s="6">
        <v>42</v>
      </c>
      <c r="V316" s="7">
        <v>28</v>
      </c>
      <c r="W316" s="8">
        <v>7</v>
      </c>
      <c r="X316" s="6">
        <v>30</v>
      </c>
      <c r="Y316" s="7">
        <v>21</v>
      </c>
      <c r="Z316" s="8">
        <v>6</v>
      </c>
      <c r="AA316" s="6">
        <v>30</v>
      </c>
      <c r="AB316" s="7">
        <v>22</v>
      </c>
      <c r="AC316" s="8">
        <v>8</v>
      </c>
      <c r="AD316" s="6">
        <v>18</v>
      </c>
      <c r="AE316" s="7">
        <v>13</v>
      </c>
      <c r="AF316" s="8">
        <v>5</v>
      </c>
      <c r="AG316">
        <v>52</v>
      </c>
      <c r="AH316" s="35">
        <f t="shared" si="32"/>
        <v>10</v>
      </c>
      <c r="AI316" s="36">
        <f t="shared" si="33"/>
        <v>0.23809523809523814</v>
      </c>
      <c r="AJ316" s="37">
        <f t="shared" si="34"/>
        <v>22</v>
      </c>
      <c r="AK316" s="38">
        <f t="shared" si="35"/>
        <v>0.73333333333333339</v>
      </c>
      <c r="AL316" s="35">
        <f t="shared" si="36"/>
        <v>22</v>
      </c>
      <c r="AM316" s="36">
        <f t="shared" si="37"/>
        <v>0.73333333333333339</v>
      </c>
      <c r="AN316" s="39">
        <f t="shared" si="38"/>
        <v>34</v>
      </c>
      <c r="AO316" s="36">
        <f t="shared" si="39"/>
        <v>1.8888888888888888</v>
      </c>
    </row>
    <row r="317" spans="1:41" x14ac:dyDescent="0.25">
      <c r="A317">
        <v>231073</v>
      </c>
      <c r="B317" t="b">
        <v>0</v>
      </c>
      <c r="C317">
        <v>7461595</v>
      </c>
      <c r="D317">
        <v>2024</v>
      </c>
      <c r="E317">
        <v>5.74</v>
      </c>
      <c r="F317" t="s">
        <v>10</v>
      </c>
      <c r="G317" t="s">
        <v>17</v>
      </c>
      <c r="H317" t="s">
        <v>32</v>
      </c>
      <c r="I317" t="s">
        <v>48</v>
      </c>
      <c r="J317" t="s">
        <v>54</v>
      </c>
      <c r="K317" t="s">
        <v>58</v>
      </c>
      <c r="L317" t="s">
        <v>61</v>
      </c>
      <c r="M317" t="s">
        <v>148</v>
      </c>
      <c r="N317" t="s">
        <v>161</v>
      </c>
      <c r="O317" t="b">
        <v>0</v>
      </c>
      <c r="P317" t="s">
        <v>62</v>
      </c>
      <c r="Q317" t="s">
        <v>62</v>
      </c>
      <c r="R317" t="s">
        <v>114</v>
      </c>
      <c r="S317" s="64">
        <v>0</v>
      </c>
      <c r="T317">
        <v>1</v>
      </c>
      <c r="U317" s="6">
        <v>42</v>
      </c>
      <c r="V317" s="7">
        <v>28</v>
      </c>
      <c r="W317" s="8">
        <v>7</v>
      </c>
      <c r="X317" s="6">
        <v>30</v>
      </c>
      <c r="Y317" s="7">
        <v>21</v>
      </c>
      <c r="Z317" s="8">
        <v>6</v>
      </c>
      <c r="AA317" s="6">
        <v>30</v>
      </c>
      <c r="AB317" s="7">
        <v>22</v>
      </c>
      <c r="AC317" s="8">
        <v>8</v>
      </c>
      <c r="AD317" s="6">
        <v>18</v>
      </c>
      <c r="AE317" s="7">
        <v>13</v>
      </c>
      <c r="AF317" s="8">
        <v>5</v>
      </c>
      <c r="AG317">
        <v>54</v>
      </c>
      <c r="AH317" s="35">
        <f t="shared" si="32"/>
        <v>12</v>
      </c>
      <c r="AI317" s="36">
        <f t="shared" si="33"/>
        <v>0.28571428571428581</v>
      </c>
      <c r="AJ317" s="37">
        <f t="shared" si="34"/>
        <v>24</v>
      </c>
      <c r="AK317" s="38">
        <f t="shared" si="35"/>
        <v>0.8</v>
      </c>
      <c r="AL317" s="35">
        <f t="shared" si="36"/>
        <v>24</v>
      </c>
      <c r="AM317" s="36">
        <f t="shared" si="37"/>
        <v>0.8</v>
      </c>
      <c r="AN317" s="39">
        <f t="shared" si="38"/>
        <v>36</v>
      </c>
      <c r="AO317" s="36">
        <f t="shared" si="39"/>
        <v>2</v>
      </c>
    </row>
    <row r="318" spans="1:41" x14ac:dyDescent="0.25">
      <c r="A318">
        <v>231074</v>
      </c>
      <c r="B318" t="b">
        <v>0</v>
      </c>
      <c r="C318">
        <v>8639898</v>
      </c>
      <c r="D318">
        <v>2024</v>
      </c>
      <c r="E318">
        <v>6.65</v>
      </c>
      <c r="F318" t="s">
        <v>10</v>
      </c>
      <c r="G318" t="s">
        <v>14</v>
      </c>
      <c r="H318" t="s">
        <v>32</v>
      </c>
      <c r="I318" t="s">
        <v>48</v>
      </c>
      <c r="J318" t="s">
        <v>54</v>
      </c>
      <c r="K318" t="s">
        <v>58</v>
      </c>
      <c r="L318" t="s">
        <v>61</v>
      </c>
      <c r="M318" t="s">
        <v>148</v>
      </c>
      <c r="N318" t="s">
        <v>155</v>
      </c>
      <c r="O318" t="b">
        <v>0</v>
      </c>
      <c r="P318" t="s">
        <v>62</v>
      </c>
      <c r="Q318" t="s">
        <v>62</v>
      </c>
      <c r="R318" t="s">
        <v>114</v>
      </c>
      <c r="S318" s="64">
        <v>0</v>
      </c>
      <c r="T318">
        <v>1</v>
      </c>
      <c r="U318" s="6">
        <v>47</v>
      </c>
      <c r="V318" s="7">
        <v>32</v>
      </c>
      <c r="W318" s="8">
        <v>8</v>
      </c>
      <c r="X318" s="6">
        <v>36</v>
      </c>
      <c r="Y318" s="7">
        <v>25</v>
      </c>
      <c r="Z318" s="8">
        <v>8</v>
      </c>
      <c r="AA318" s="6">
        <v>44</v>
      </c>
      <c r="AB318" s="7">
        <v>32</v>
      </c>
      <c r="AC318" s="8">
        <v>11</v>
      </c>
      <c r="AD318" s="6">
        <v>35</v>
      </c>
      <c r="AE318" s="7">
        <v>25</v>
      </c>
      <c r="AF318" s="8">
        <v>9</v>
      </c>
      <c r="AG318">
        <v>120</v>
      </c>
      <c r="AH318" s="35">
        <f t="shared" si="32"/>
        <v>73</v>
      </c>
      <c r="AI318" s="36">
        <f t="shared" si="33"/>
        <v>1.5531914893617023</v>
      </c>
      <c r="AJ318" s="37">
        <f t="shared" si="34"/>
        <v>84</v>
      </c>
      <c r="AK318" s="38">
        <f t="shared" si="35"/>
        <v>2.3333333333333335</v>
      </c>
      <c r="AL318" s="35">
        <f t="shared" si="36"/>
        <v>76</v>
      </c>
      <c r="AM318" s="36">
        <f t="shared" si="37"/>
        <v>1.7272727272727271</v>
      </c>
      <c r="AN318" s="39">
        <f t="shared" si="38"/>
        <v>85</v>
      </c>
      <c r="AO318" s="36">
        <f t="shared" si="39"/>
        <v>2.4285714285714284</v>
      </c>
    </row>
    <row r="319" spans="1:41" x14ac:dyDescent="0.25">
      <c r="A319">
        <v>231075</v>
      </c>
      <c r="B319" t="b">
        <v>0</v>
      </c>
      <c r="C319">
        <v>8639898</v>
      </c>
      <c r="D319">
        <v>2024</v>
      </c>
      <c r="E319">
        <v>6.65</v>
      </c>
      <c r="F319" t="s">
        <v>10</v>
      </c>
      <c r="G319" t="s">
        <v>14</v>
      </c>
      <c r="H319" t="s">
        <v>32</v>
      </c>
      <c r="I319" t="s">
        <v>48</v>
      </c>
      <c r="J319" t="s">
        <v>54</v>
      </c>
      <c r="K319" t="s">
        <v>58</v>
      </c>
      <c r="L319" t="s">
        <v>61</v>
      </c>
      <c r="M319" t="s">
        <v>148</v>
      </c>
      <c r="N319" t="s">
        <v>155</v>
      </c>
      <c r="O319" t="b">
        <v>0</v>
      </c>
      <c r="P319" t="s">
        <v>62</v>
      </c>
      <c r="Q319" t="s">
        <v>62</v>
      </c>
      <c r="R319" t="s">
        <v>114</v>
      </c>
      <c r="S319" s="64">
        <v>0</v>
      </c>
      <c r="T319">
        <v>1</v>
      </c>
      <c r="U319" s="6">
        <v>47</v>
      </c>
      <c r="V319" s="7">
        <v>32</v>
      </c>
      <c r="W319" s="8">
        <v>8</v>
      </c>
      <c r="X319" s="6">
        <v>36</v>
      </c>
      <c r="Y319" s="7">
        <v>25</v>
      </c>
      <c r="Z319" s="8">
        <v>8</v>
      </c>
      <c r="AA319" s="6">
        <v>44</v>
      </c>
      <c r="AB319" s="7">
        <v>32</v>
      </c>
      <c r="AC319" s="8">
        <v>11</v>
      </c>
      <c r="AD319" s="6">
        <v>35</v>
      </c>
      <c r="AE319" s="7">
        <v>25</v>
      </c>
      <c r="AF319" s="8">
        <v>9</v>
      </c>
      <c r="AG319">
        <v>102</v>
      </c>
      <c r="AH319" s="35">
        <f t="shared" si="32"/>
        <v>55</v>
      </c>
      <c r="AI319" s="36">
        <f t="shared" si="33"/>
        <v>1.1702127659574466</v>
      </c>
      <c r="AJ319" s="37">
        <f t="shared" si="34"/>
        <v>66</v>
      </c>
      <c r="AK319" s="38">
        <f t="shared" si="35"/>
        <v>1.8333333333333335</v>
      </c>
      <c r="AL319" s="35">
        <f t="shared" si="36"/>
        <v>58</v>
      </c>
      <c r="AM319" s="36">
        <f t="shared" si="37"/>
        <v>1.3181818181818183</v>
      </c>
      <c r="AN319" s="39">
        <f t="shared" si="38"/>
        <v>67</v>
      </c>
      <c r="AO319" s="36">
        <f t="shared" si="39"/>
        <v>1.9142857142857141</v>
      </c>
    </row>
    <row r="320" spans="1:41" x14ac:dyDescent="0.25">
      <c r="A320">
        <v>231076</v>
      </c>
      <c r="B320" t="b">
        <v>0</v>
      </c>
      <c r="C320">
        <v>8639898</v>
      </c>
      <c r="D320">
        <v>2024</v>
      </c>
      <c r="E320">
        <v>6.65</v>
      </c>
      <c r="F320" t="s">
        <v>10</v>
      </c>
      <c r="G320" t="s">
        <v>14</v>
      </c>
      <c r="H320" t="s">
        <v>32</v>
      </c>
      <c r="I320" t="s">
        <v>48</v>
      </c>
      <c r="J320" t="s">
        <v>54</v>
      </c>
      <c r="K320" t="s">
        <v>58</v>
      </c>
      <c r="L320" t="s">
        <v>61</v>
      </c>
      <c r="M320" t="s">
        <v>148</v>
      </c>
      <c r="N320" t="s">
        <v>155</v>
      </c>
      <c r="O320" t="b">
        <v>0</v>
      </c>
      <c r="P320" t="s">
        <v>62</v>
      </c>
      <c r="Q320" t="s">
        <v>62</v>
      </c>
      <c r="R320" t="s">
        <v>114</v>
      </c>
      <c r="S320" s="64">
        <v>0</v>
      </c>
      <c r="T320">
        <v>1</v>
      </c>
      <c r="U320" s="6">
        <v>47</v>
      </c>
      <c r="V320" s="7">
        <v>32</v>
      </c>
      <c r="W320" s="8">
        <v>8</v>
      </c>
      <c r="X320" s="6">
        <v>36</v>
      </c>
      <c r="Y320" s="7">
        <v>25</v>
      </c>
      <c r="Z320" s="8">
        <v>8</v>
      </c>
      <c r="AA320" s="6">
        <v>44</v>
      </c>
      <c r="AB320" s="7">
        <v>32</v>
      </c>
      <c r="AC320" s="8">
        <v>11</v>
      </c>
      <c r="AD320" s="6">
        <v>35</v>
      </c>
      <c r="AE320" s="7">
        <v>25</v>
      </c>
      <c r="AF320" s="8">
        <v>9</v>
      </c>
      <c r="AG320">
        <v>42</v>
      </c>
      <c r="AH320" s="35">
        <f t="shared" si="32"/>
        <v>-5</v>
      </c>
      <c r="AI320" s="36">
        <f t="shared" si="33"/>
        <v>0.1063829787234043</v>
      </c>
      <c r="AJ320" s="37">
        <f t="shared" si="34"/>
        <v>6</v>
      </c>
      <c r="AK320" s="38">
        <f t="shared" si="35"/>
        <v>0.16666666666666674</v>
      </c>
      <c r="AL320" s="35">
        <f t="shared" si="36"/>
        <v>-2</v>
      </c>
      <c r="AM320" s="36">
        <f t="shared" si="37"/>
        <v>4.5454545454545414E-2</v>
      </c>
      <c r="AN320" s="39">
        <f t="shared" si="38"/>
        <v>7</v>
      </c>
      <c r="AO320" s="36">
        <f t="shared" si="39"/>
        <v>0.19999999999999996</v>
      </c>
    </row>
    <row r="321" spans="1:41" x14ac:dyDescent="0.25">
      <c r="A321">
        <v>231077</v>
      </c>
      <c r="B321" t="b">
        <v>0</v>
      </c>
      <c r="C321">
        <v>6587097</v>
      </c>
      <c r="D321">
        <v>2024</v>
      </c>
      <c r="E321">
        <v>5.07</v>
      </c>
      <c r="F321" t="s">
        <v>10</v>
      </c>
      <c r="G321" t="s">
        <v>27</v>
      </c>
      <c r="H321" t="s">
        <v>32</v>
      </c>
      <c r="I321" t="s">
        <v>48</v>
      </c>
      <c r="J321" t="s">
        <v>54</v>
      </c>
      <c r="K321" t="s">
        <v>58</v>
      </c>
      <c r="L321" t="s">
        <v>61</v>
      </c>
      <c r="M321" t="s">
        <v>148</v>
      </c>
      <c r="N321" t="s">
        <v>173</v>
      </c>
      <c r="O321" t="b">
        <v>0</v>
      </c>
      <c r="P321" t="s">
        <v>62</v>
      </c>
      <c r="Q321" t="s">
        <v>62</v>
      </c>
      <c r="R321" t="s">
        <v>114</v>
      </c>
      <c r="S321" s="64">
        <v>0</v>
      </c>
      <c r="T321">
        <v>1</v>
      </c>
      <c r="U321" s="6">
        <v>35</v>
      </c>
      <c r="V321" s="7">
        <v>24</v>
      </c>
      <c r="W321" s="8">
        <v>6</v>
      </c>
      <c r="X321" s="6">
        <v>27</v>
      </c>
      <c r="Y321" s="7">
        <v>19</v>
      </c>
      <c r="Z321" s="8">
        <v>6</v>
      </c>
      <c r="AA321" s="6">
        <v>22</v>
      </c>
      <c r="AB321" s="7">
        <v>16</v>
      </c>
      <c r="AC321" s="8">
        <v>6</v>
      </c>
      <c r="AD321" s="6">
        <v>12</v>
      </c>
      <c r="AE321" s="7">
        <v>9</v>
      </c>
      <c r="AF321" s="8">
        <v>3</v>
      </c>
      <c r="AG321">
        <v>23</v>
      </c>
      <c r="AH321" s="35">
        <f t="shared" si="32"/>
        <v>-12</v>
      </c>
      <c r="AI321" s="36">
        <f t="shared" si="33"/>
        <v>0.34285714285714286</v>
      </c>
      <c r="AJ321" s="37">
        <f t="shared" si="34"/>
        <v>-4</v>
      </c>
      <c r="AK321" s="38">
        <f t="shared" si="35"/>
        <v>0.14814814814814814</v>
      </c>
      <c r="AL321" s="35">
        <f t="shared" si="36"/>
        <v>1</v>
      </c>
      <c r="AM321" s="36">
        <f t="shared" si="37"/>
        <v>4.5454545454545414E-2</v>
      </c>
      <c r="AN321" s="39">
        <f t="shared" si="38"/>
        <v>11</v>
      </c>
      <c r="AO321" s="36">
        <f t="shared" si="39"/>
        <v>0.91666666666666674</v>
      </c>
    </row>
    <row r="322" spans="1:41" x14ac:dyDescent="0.25">
      <c r="A322">
        <v>231078</v>
      </c>
      <c r="B322" t="b">
        <v>0</v>
      </c>
      <c r="C322">
        <v>7461595</v>
      </c>
      <c r="D322">
        <v>2024</v>
      </c>
      <c r="E322">
        <v>5.74</v>
      </c>
      <c r="F322" t="s">
        <v>10</v>
      </c>
      <c r="G322" t="s">
        <v>17</v>
      </c>
      <c r="H322" t="s">
        <v>32</v>
      </c>
      <c r="I322" t="s">
        <v>48</v>
      </c>
      <c r="J322" t="s">
        <v>54</v>
      </c>
      <c r="K322" t="s">
        <v>58</v>
      </c>
      <c r="L322" t="s">
        <v>61</v>
      </c>
      <c r="M322" t="s">
        <v>148</v>
      </c>
      <c r="N322" t="s">
        <v>161</v>
      </c>
      <c r="O322" t="b">
        <v>0</v>
      </c>
      <c r="P322" t="s">
        <v>62</v>
      </c>
      <c r="Q322" t="s">
        <v>62</v>
      </c>
      <c r="R322" t="s">
        <v>114</v>
      </c>
      <c r="S322" s="64">
        <v>0</v>
      </c>
      <c r="T322">
        <v>2</v>
      </c>
      <c r="U322" s="6">
        <v>51</v>
      </c>
      <c r="V322" s="7">
        <v>34</v>
      </c>
      <c r="W322" s="8">
        <v>9</v>
      </c>
      <c r="X322" s="6">
        <v>40</v>
      </c>
      <c r="Y322" s="7">
        <v>28</v>
      </c>
      <c r="Z322" s="8">
        <v>8</v>
      </c>
      <c r="AA322" s="6">
        <v>39</v>
      </c>
      <c r="AB322" s="7">
        <v>28</v>
      </c>
      <c r="AC322" s="8">
        <v>10</v>
      </c>
      <c r="AD322" s="6">
        <v>21</v>
      </c>
      <c r="AE322" s="7">
        <v>15</v>
      </c>
      <c r="AF322" s="8">
        <v>6</v>
      </c>
      <c r="AG322">
        <v>98</v>
      </c>
      <c r="AH322" s="35">
        <f t="shared" si="32"/>
        <v>47</v>
      </c>
      <c r="AI322" s="36">
        <f t="shared" si="33"/>
        <v>0.92156862745098045</v>
      </c>
      <c r="AJ322" s="37">
        <f t="shared" si="34"/>
        <v>58</v>
      </c>
      <c r="AK322" s="38">
        <f t="shared" si="35"/>
        <v>1.4500000000000002</v>
      </c>
      <c r="AL322" s="35">
        <f t="shared" si="36"/>
        <v>59</v>
      </c>
      <c r="AM322" s="36">
        <f t="shared" si="37"/>
        <v>1.5128205128205128</v>
      </c>
      <c r="AN322" s="39">
        <f t="shared" si="38"/>
        <v>77</v>
      </c>
      <c r="AO322" s="36">
        <f t="shared" si="39"/>
        <v>3.666666666666667</v>
      </c>
    </row>
    <row r="323" spans="1:41" x14ac:dyDescent="0.25">
      <c r="A323">
        <v>231080</v>
      </c>
      <c r="B323" t="b">
        <v>0</v>
      </c>
      <c r="C323">
        <v>4183337</v>
      </c>
      <c r="D323">
        <v>2024</v>
      </c>
      <c r="E323">
        <v>3.22</v>
      </c>
      <c r="F323" t="s">
        <v>11</v>
      </c>
      <c r="G323" t="s">
        <v>17</v>
      </c>
      <c r="H323" t="s">
        <v>34</v>
      </c>
      <c r="I323" t="s">
        <v>48</v>
      </c>
      <c r="J323" t="s">
        <v>54</v>
      </c>
      <c r="K323" t="s">
        <v>58</v>
      </c>
      <c r="L323" t="s">
        <v>61</v>
      </c>
      <c r="M323" t="s">
        <v>150</v>
      </c>
      <c r="N323" t="s">
        <v>163</v>
      </c>
      <c r="O323" t="b">
        <v>0</v>
      </c>
      <c r="P323" t="s">
        <v>62</v>
      </c>
      <c r="Q323" t="s">
        <v>62</v>
      </c>
      <c r="R323" t="s">
        <v>114</v>
      </c>
      <c r="S323" s="64">
        <v>0</v>
      </c>
      <c r="T323">
        <v>1</v>
      </c>
      <c r="U323" s="6">
        <v>131</v>
      </c>
      <c r="V323" s="7">
        <v>88</v>
      </c>
      <c r="W323" s="8">
        <v>23</v>
      </c>
      <c r="X323" s="6">
        <v>60</v>
      </c>
      <c r="Y323" s="7">
        <v>42</v>
      </c>
      <c r="Z323" s="8">
        <v>13</v>
      </c>
      <c r="AA323" s="6">
        <v>104</v>
      </c>
      <c r="AB323" s="7">
        <v>75</v>
      </c>
      <c r="AC323" s="8">
        <v>26</v>
      </c>
      <c r="AD323" s="6">
        <v>73</v>
      </c>
      <c r="AE323" s="7">
        <v>52</v>
      </c>
      <c r="AF323" s="8">
        <v>19</v>
      </c>
      <c r="AG323">
        <v>162</v>
      </c>
      <c r="AH323" s="35">
        <f t="shared" si="32"/>
        <v>31</v>
      </c>
      <c r="AI323" s="36">
        <f t="shared" si="33"/>
        <v>0.23664122137404586</v>
      </c>
      <c r="AJ323" s="37">
        <f t="shared" si="34"/>
        <v>102</v>
      </c>
      <c r="AK323" s="38">
        <f t="shared" si="35"/>
        <v>1.7000000000000002</v>
      </c>
      <c r="AL323" s="35">
        <f t="shared" si="36"/>
        <v>58</v>
      </c>
      <c r="AM323" s="36">
        <f t="shared" si="37"/>
        <v>0.55769230769230771</v>
      </c>
      <c r="AN323" s="39">
        <f t="shared" si="38"/>
        <v>89</v>
      </c>
      <c r="AO323" s="36">
        <f t="shared" si="39"/>
        <v>1.2191780821917808</v>
      </c>
    </row>
    <row r="324" spans="1:41" x14ac:dyDescent="0.25">
      <c r="A324">
        <v>231081</v>
      </c>
      <c r="B324" t="b">
        <v>0</v>
      </c>
      <c r="C324">
        <v>8639898</v>
      </c>
      <c r="D324">
        <v>2024</v>
      </c>
      <c r="E324">
        <v>6.65</v>
      </c>
      <c r="F324" t="s">
        <v>10</v>
      </c>
      <c r="G324" t="s">
        <v>14</v>
      </c>
      <c r="H324" t="s">
        <v>32</v>
      </c>
      <c r="I324" t="s">
        <v>48</v>
      </c>
      <c r="J324" t="s">
        <v>54</v>
      </c>
      <c r="K324" t="s">
        <v>58</v>
      </c>
      <c r="L324" t="s">
        <v>61</v>
      </c>
      <c r="M324" t="s">
        <v>148</v>
      </c>
      <c r="N324" t="s">
        <v>155</v>
      </c>
      <c r="O324" t="b">
        <v>0</v>
      </c>
      <c r="P324" t="s">
        <v>62</v>
      </c>
      <c r="Q324" t="s">
        <v>62</v>
      </c>
      <c r="R324" t="s">
        <v>114</v>
      </c>
      <c r="S324" s="64">
        <v>0</v>
      </c>
      <c r="T324">
        <v>1</v>
      </c>
      <c r="U324" s="6">
        <v>47</v>
      </c>
      <c r="V324" s="7">
        <v>32</v>
      </c>
      <c r="W324" s="8">
        <v>8</v>
      </c>
      <c r="X324" s="6">
        <v>36</v>
      </c>
      <c r="Y324" s="7">
        <v>25</v>
      </c>
      <c r="Z324" s="8">
        <v>8</v>
      </c>
      <c r="AA324" s="6">
        <v>44</v>
      </c>
      <c r="AB324" s="7">
        <v>32</v>
      </c>
      <c r="AC324" s="8">
        <v>11</v>
      </c>
      <c r="AD324" s="6">
        <v>35</v>
      </c>
      <c r="AE324" s="7">
        <v>25</v>
      </c>
      <c r="AF324" s="8">
        <v>9</v>
      </c>
      <c r="AG324">
        <v>64</v>
      </c>
      <c r="AH324" s="35">
        <f t="shared" ref="AH324:AH387" si="40">AG324-U324</f>
        <v>17</v>
      </c>
      <c r="AI324" s="36">
        <f t="shared" ref="AI324:AI387" si="41">ABS(1 - (AG324/U324))</f>
        <v>0.36170212765957444</v>
      </c>
      <c r="AJ324" s="37">
        <f t="shared" ref="AJ324:AJ387" si="42">AG324-X324</f>
        <v>28</v>
      </c>
      <c r="AK324" s="38">
        <f t="shared" ref="AK324:AK387" si="43">ABS(1 - (AG324/X324))</f>
        <v>0.77777777777777768</v>
      </c>
      <c r="AL324" s="35">
        <f t="shared" ref="AL324:AL387" si="44">AG324-AA324</f>
        <v>20</v>
      </c>
      <c r="AM324" s="36">
        <f t="shared" ref="AM324:AM387" si="45">ABS(1 - (AG324/AA324))</f>
        <v>0.45454545454545459</v>
      </c>
      <c r="AN324" s="39">
        <f t="shared" ref="AN324:AN387" si="46">AG324-AD324</f>
        <v>29</v>
      </c>
      <c r="AO324" s="36">
        <f t="shared" ref="AO324:AO387" si="47">ABS(1 - (AG324/AD324))</f>
        <v>0.82857142857142851</v>
      </c>
    </row>
    <row r="325" spans="1:41" x14ac:dyDescent="0.25">
      <c r="A325">
        <v>231082</v>
      </c>
      <c r="B325" t="b">
        <v>0</v>
      </c>
      <c r="C325">
        <v>6587097</v>
      </c>
      <c r="D325">
        <v>2024</v>
      </c>
      <c r="E325">
        <v>5.07</v>
      </c>
      <c r="F325" t="s">
        <v>10</v>
      </c>
      <c r="G325" t="s">
        <v>27</v>
      </c>
      <c r="H325" t="s">
        <v>32</v>
      </c>
      <c r="I325" t="s">
        <v>48</v>
      </c>
      <c r="J325" t="s">
        <v>54</v>
      </c>
      <c r="K325" t="s">
        <v>58</v>
      </c>
      <c r="L325" t="s">
        <v>61</v>
      </c>
      <c r="M325" t="s">
        <v>148</v>
      </c>
      <c r="N325" t="s">
        <v>173</v>
      </c>
      <c r="O325" t="b">
        <v>0</v>
      </c>
      <c r="P325" t="s">
        <v>62</v>
      </c>
      <c r="Q325" t="s">
        <v>62</v>
      </c>
      <c r="R325" t="s">
        <v>114</v>
      </c>
      <c r="S325" s="64">
        <v>0</v>
      </c>
      <c r="T325">
        <v>1</v>
      </c>
      <c r="U325" s="6">
        <v>35</v>
      </c>
      <c r="V325" s="7">
        <v>24</v>
      </c>
      <c r="W325" s="8">
        <v>6</v>
      </c>
      <c r="X325" s="6">
        <v>27</v>
      </c>
      <c r="Y325" s="7">
        <v>19</v>
      </c>
      <c r="Z325" s="8">
        <v>6</v>
      </c>
      <c r="AA325" s="6">
        <v>22</v>
      </c>
      <c r="AB325" s="7">
        <v>16</v>
      </c>
      <c r="AC325" s="8">
        <v>6</v>
      </c>
      <c r="AD325" s="6">
        <v>12</v>
      </c>
      <c r="AE325" s="7">
        <v>9</v>
      </c>
      <c r="AF325" s="8">
        <v>3</v>
      </c>
      <c r="AG325">
        <v>55</v>
      </c>
      <c r="AH325" s="35">
        <f t="shared" si="40"/>
        <v>20</v>
      </c>
      <c r="AI325" s="36">
        <f t="shared" si="41"/>
        <v>0.5714285714285714</v>
      </c>
      <c r="AJ325" s="37">
        <f t="shared" si="42"/>
        <v>28</v>
      </c>
      <c r="AK325" s="38">
        <f t="shared" si="43"/>
        <v>1.0370370370370372</v>
      </c>
      <c r="AL325" s="35">
        <f t="shared" si="44"/>
        <v>33</v>
      </c>
      <c r="AM325" s="36">
        <f t="shared" si="45"/>
        <v>1.5</v>
      </c>
      <c r="AN325" s="39">
        <f t="shared" si="46"/>
        <v>43</v>
      </c>
      <c r="AO325" s="36">
        <f t="shared" si="47"/>
        <v>3.583333333333333</v>
      </c>
    </row>
    <row r="326" spans="1:41" x14ac:dyDescent="0.25">
      <c r="A326">
        <v>231083</v>
      </c>
      <c r="B326" t="b">
        <v>0</v>
      </c>
      <c r="C326">
        <v>7461595</v>
      </c>
      <c r="D326">
        <v>2024</v>
      </c>
      <c r="E326">
        <v>5.74</v>
      </c>
      <c r="F326" t="s">
        <v>10</v>
      </c>
      <c r="G326" t="s">
        <v>17</v>
      </c>
      <c r="H326" t="s">
        <v>32</v>
      </c>
      <c r="I326" t="s">
        <v>48</v>
      </c>
      <c r="J326" t="s">
        <v>54</v>
      </c>
      <c r="K326" t="s">
        <v>58</v>
      </c>
      <c r="L326" t="s">
        <v>61</v>
      </c>
      <c r="M326" t="s">
        <v>148</v>
      </c>
      <c r="N326" t="s">
        <v>161</v>
      </c>
      <c r="O326" t="b">
        <v>0</v>
      </c>
      <c r="P326" t="s">
        <v>62</v>
      </c>
      <c r="Q326" t="s">
        <v>62</v>
      </c>
      <c r="R326" t="s">
        <v>114</v>
      </c>
      <c r="S326" s="64">
        <v>0</v>
      </c>
      <c r="T326">
        <v>1</v>
      </c>
      <c r="U326" s="6">
        <v>42</v>
      </c>
      <c r="V326" s="7">
        <v>28</v>
      </c>
      <c r="W326" s="8">
        <v>7</v>
      </c>
      <c r="X326" s="6">
        <v>30</v>
      </c>
      <c r="Y326" s="7">
        <v>21</v>
      </c>
      <c r="Z326" s="8">
        <v>6</v>
      </c>
      <c r="AA326" s="6">
        <v>30</v>
      </c>
      <c r="AB326" s="7">
        <v>22</v>
      </c>
      <c r="AC326" s="8">
        <v>8</v>
      </c>
      <c r="AD326" s="6">
        <v>18</v>
      </c>
      <c r="AE326" s="7">
        <v>13</v>
      </c>
      <c r="AF326" s="8">
        <v>5</v>
      </c>
      <c r="AG326">
        <v>62</v>
      </c>
      <c r="AH326" s="35">
        <f t="shared" si="40"/>
        <v>20</v>
      </c>
      <c r="AI326" s="36">
        <f t="shared" si="41"/>
        <v>0.47619047619047628</v>
      </c>
      <c r="AJ326" s="37">
        <f t="shared" si="42"/>
        <v>32</v>
      </c>
      <c r="AK326" s="38">
        <f t="shared" si="43"/>
        <v>1.0666666666666669</v>
      </c>
      <c r="AL326" s="35">
        <f t="shared" si="44"/>
        <v>32</v>
      </c>
      <c r="AM326" s="36">
        <f t="shared" si="45"/>
        <v>1.0666666666666669</v>
      </c>
      <c r="AN326" s="39">
        <f t="shared" si="46"/>
        <v>44</v>
      </c>
      <c r="AO326" s="36">
        <f t="shared" si="47"/>
        <v>2.4444444444444446</v>
      </c>
    </row>
    <row r="327" spans="1:41" x14ac:dyDescent="0.25">
      <c r="A327">
        <v>231084</v>
      </c>
      <c r="B327" t="b">
        <v>0</v>
      </c>
      <c r="C327">
        <v>7461595</v>
      </c>
      <c r="D327">
        <v>2024</v>
      </c>
      <c r="E327">
        <v>5.74</v>
      </c>
      <c r="F327" t="s">
        <v>10</v>
      </c>
      <c r="G327" t="s">
        <v>17</v>
      </c>
      <c r="H327" t="s">
        <v>32</v>
      </c>
      <c r="I327" t="s">
        <v>48</v>
      </c>
      <c r="J327" t="s">
        <v>54</v>
      </c>
      <c r="K327" t="s">
        <v>58</v>
      </c>
      <c r="L327" t="s">
        <v>61</v>
      </c>
      <c r="M327" t="s">
        <v>148</v>
      </c>
      <c r="N327" t="s">
        <v>161</v>
      </c>
      <c r="O327" t="b">
        <v>0</v>
      </c>
      <c r="P327" t="s">
        <v>62</v>
      </c>
      <c r="Q327" t="s">
        <v>62</v>
      </c>
      <c r="R327" t="s">
        <v>114</v>
      </c>
      <c r="S327" s="64">
        <v>0</v>
      </c>
      <c r="T327">
        <v>1</v>
      </c>
      <c r="U327" s="6">
        <v>42</v>
      </c>
      <c r="V327" s="7">
        <v>28</v>
      </c>
      <c r="W327" s="8">
        <v>7</v>
      </c>
      <c r="X327" s="6">
        <v>30</v>
      </c>
      <c r="Y327" s="7">
        <v>21</v>
      </c>
      <c r="Z327" s="8">
        <v>6</v>
      </c>
      <c r="AA327" s="6">
        <v>30</v>
      </c>
      <c r="AB327" s="7">
        <v>22</v>
      </c>
      <c r="AC327" s="8">
        <v>8</v>
      </c>
      <c r="AD327" s="6">
        <v>18</v>
      </c>
      <c r="AE327" s="7">
        <v>13</v>
      </c>
      <c r="AF327" s="8">
        <v>5</v>
      </c>
      <c r="AG327">
        <v>70</v>
      </c>
      <c r="AH327" s="35">
        <f t="shared" si="40"/>
        <v>28</v>
      </c>
      <c r="AI327" s="36">
        <f t="shared" si="41"/>
        <v>0.66666666666666674</v>
      </c>
      <c r="AJ327" s="37">
        <f t="shared" si="42"/>
        <v>40</v>
      </c>
      <c r="AK327" s="38">
        <f t="shared" si="43"/>
        <v>1.3333333333333335</v>
      </c>
      <c r="AL327" s="35">
        <f t="shared" si="44"/>
        <v>40</v>
      </c>
      <c r="AM327" s="36">
        <f t="shared" si="45"/>
        <v>1.3333333333333335</v>
      </c>
      <c r="AN327" s="39">
        <f t="shared" si="46"/>
        <v>52</v>
      </c>
      <c r="AO327" s="36">
        <f t="shared" si="47"/>
        <v>2.8888888888888888</v>
      </c>
    </row>
    <row r="328" spans="1:41" x14ac:dyDescent="0.25">
      <c r="A328">
        <v>231085</v>
      </c>
      <c r="B328" t="b">
        <v>0</v>
      </c>
      <c r="C328">
        <v>2724337</v>
      </c>
      <c r="D328">
        <v>2024</v>
      </c>
      <c r="E328">
        <v>2.1</v>
      </c>
      <c r="F328" t="s">
        <v>10</v>
      </c>
      <c r="G328" t="s">
        <v>28</v>
      </c>
      <c r="H328" t="s">
        <v>33</v>
      </c>
      <c r="I328" t="s">
        <v>48</v>
      </c>
      <c r="J328" t="s">
        <v>54</v>
      </c>
      <c r="K328" t="s">
        <v>58</v>
      </c>
      <c r="L328" t="s">
        <v>61</v>
      </c>
      <c r="M328" t="s">
        <v>149</v>
      </c>
      <c r="O328" t="b">
        <v>0</v>
      </c>
      <c r="P328" t="s">
        <v>62</v>
      </c>
      <c r="Q328" t="s">
        <v>62</v>
      </c>
      <c r="R328" t="s">
        <v>114</v>
      </c>
      <c r="S328" s="64">
        <v>0</v>
      </c>
      <c r="T328">
        <v>1</v>
      </c>
      <c r="U328" s="6">
        <v>32</v>
      </c>
      <c r="V328" s="7">
        <v>22</v>
      </c>
      <c r="W328" s="8">
        <v>6</v>
      </c>
      <c r="X328" s="6">
        <v>22</v>
      </c>
      <c r="Y328" s="7">
        <v>15</v>
      </c>
      <c r="Z328" s="8">
        <v>5</v>
      </c>
      <c r="AA328" s="6">
        <v>31</v>
      </c>
      <c r="AB328" s="7">
        <v>22</v>
      </c>
      <c r="AC328" s="8">
        <v>8</v>
      </c>
      <c r="AD328" s="6">
        <v>13</v>
      </c>
      <c r="AE328" s="7">
        <v>9</v>
      </c>
      <c r="AF328" s="8">
        <v>3</v>
      </c>
      <c r="AG328">
        <v>121</v>
      </c>
      <c r="AH328" s="35">
        <f t="shared" si="40"/>
        <v>89</v>
      </c>
      <c r="AI328" s="36">
        <f t="shared" si="41"/>
        <v>2.78125</v>
      </c>
      <c r="AJ328" s="37">
        <f t="shared" si="42"/>
        <v>99</v>
      </c>
      <c r="AK328" s="38">
        <f t="shared" si="43"/>
        <v>4.5</v>
      </c>
      <c r="AL328" s="35">
        <f t="shared" si="44"/>
        <v>90</v>
      </c>
      <c r="AM328" s="36">
        <f t="shared" si="45"/>
        <v>2.903225806451613</v>
      </c>
      <c r="AN328" s="39">
        <f t="shared" si="46"/>
        <v>108</v>
      </c>
      <c r="AO328" s="36">
        <f t="shared" si="47"/>
        <v>8.3076923076923084</v>
      </c>
    </row>
    <row r="329" spans="1:41" x14ac:dyDescent="0.25">
      <c r="A329">
        <v>231086</v>
      </c>
      <c r="B329" t="b">
        <v>0</v>
      </c>
      <c r="C329">
        <v>2724337</v>
      </c>
      <c r="D329">
        <v>2024</v>
      </c>
      <c r="E329">
        <v>2.1</v>
      </c>
      <c r="F329" t="s">
        <v>10</v>
      </c>
      <c r="G329" t="s">
        <v>28</v>
      </c>
      <c r="H329" t="s">
        <v>33</v>
      </c>
      <c r="I329" t="s">
        <v>48</v>
      </c>
      <c r="J329" t="s">
        <v>54</v>
      </c>
      <c r="K329" t="s">
        <v>58</v>
      </c>
      <c r="L329" t="s">
        <v>61</v>
      </c>
      <c r="M329" t="s">
        <v>149</v>
      </c>
      <c r="O329" t="b">
        <v>0</v>
      </c>
      <c r="P329" t="s">
        <v>62</v>
      </c>
      <c r="Q329" t="s">
        <v>62</v>
      </c>
      <c r="R329" t="s">
        <v>114</v>
      </c>
      <c r="S329" s="64">
        <v>0</v>
      </c>
      <c r="T329">
        <v>1</v>
      </c>
      <c r="U329" s="6">
        <v>32</v>
      </c>
      <c r="V329" s="7">
        <v>22</v>
      </c>
      <c r="W329" s="8">
        <v>6</v>
      </c>
      <c r="X329" s="6">
        <v>22</v>
      </c>
      <c r="Y329" s="7">
        <v>15</v>
      </c>
      <c r="Z329" s="8">
        <v>5</v>
      </c>
      <c r="AA329" s="6">
        <v>31</v>
      </c>
      <c r="AB329" s="7">
        <v>22</v>
      </c>
      <c r="AC329" s="8">
        <v>8</v>
      </c>
      <c r="AD329" s="6">
        <v>13</v>
      </c>
      <c r="AE329" s="7">
        <v>9</v>
      </c>
      <c r="AF329" s="8">
        <v>3</v>
      </c>
      <c r="AG329">
        <v>137</v>
      </c>
      <c r="AH329" s="35">
        <f t="shared" si="40"/>
        <v>105</v>
      </c>
      <c r="AI329" s="36">
        <f t="shared" si="41"/>
        <v>3.28125</v>
      </c>
      <c r="AJ329" s="37">
        <f t="shared" si="42"/>
        <v>115</v>
      </c>
      <c r="AK329" s="38">
        <f t="shared" si="43"/>
        <v>5.2272727272727275</v>
      </c>
      <c r="AL329" s="35">
        <f t="shared" si="44"/>
        <v>106</v>
      </c>
      <c r="AM329" s="36">
        <f t="shared" si="45"/>
        <v>3.419354838709677</v>
      </c>
      <c r="AN329" s="39">
        <f t="shared" si="46"/>
        <v>124</v>
      </c>
      <c r="AO329" s="36">
        <f t="shared" si="47"/>
        <v>9.5384615384615383</v>
      </c>
    </row>
    <row r="330" spans="1:41" x14ac:dyDescent="0.25">
      <c r="A330">
        <v>231087</v>
      </c>
      <c r="B330" t="b">
        <v>0</v>
      </c>
      <c r="C330">
        <v>2724337</v>
      </c>
      <c r="D330">
        <v>2024</v>
      </c>
      <c r="E330">
        <v>2.1</v>
      </c>
      <c r="F330" t="s">
        <v>10</v>
      </c>
      <c r="G330" t="s">
        <v>28</v>
      </c>
      <c r="H330" t="s">
        <v>33</v>
      </c>
      <c r="I330" t="s">
        <v>48</v>
      </c>
      <c r="J330" t="s">
        <v>54</v>
      </c>
      <c r="K330" t="s">
        <v>58</v>
      </c>
      <c r="L330" t="s">
        <v>61</v>
      </c>
      <c r="M330" t="s">
        <v>149</v>
      </c>
      <c r="O330" t="b">
        <v>0</v>
      </c>
      <c r="P330" t="s">
        <v>62</v>
      </c>
      <c r="Q330" t="s">
        <v>62</v>
      </c>
      <c r="R330" t="s">
        <v>114</v>
      </c>
      <c r="S330" s="64">
        <v>0</v>
      </c>
      <c r="T330">
        <v>1</v>
      </c>
      <c r="U330" s="6">
        <v>32</v>
      </c>
      <c r="V330" s="7">
        <v>22</v>
      </c>
      <c r="W330" s="8">
        <v>6</v>
      </c>
      <c r="X330" s="6">
        <v>22</v>
      </c>
      <c r="Y330" s="7">
        <v>15</v>
      </c>
      <c r="Z330" s="8">
        <v>5</v>
      </c>
      <c r="AA330" s="6">
        <v>31</v>
      </c>
      <c r="AB330" s="7">
        <v>22</v>
      </c>
      <c r="AC330" s="8">
        <v>8</v>
      </c>
      <c r="AD330" s="6">
        <v>13</v>
      </c>
      <c r="AE330" s="7">
        <v>9</v>
      </c>
      <c r="AF330" s="8">
        <v>3</v>
      </c>
      <c r="AG330">
        <v>132</v>
      </c>
      <c r="AH330" s="35">
        <f t="shared" si="40"/>
        <v>100</v>
      </c>
      <c r="AI330" s="36">
        <f t="shared" si="41"/>
        <v>3.125</v>
      </c>
      <c r="AJ330" s="37">
        <f t="shared" si="42"/>
        <v>110</v>
      </c>
      <c r="AK330" s="38">
        <f t="shared" si="43"/>
        <v>5</v>
      </c>
      <c r="AL330" s="35">
        <f t="shared" si="44"/>
        <v>101</v>
      </c>
      <c r="AM330" s="36">
        <f t="shared" si="45"/>
        <v>3.258064516129032</v>
      </c>
      <c r="AN330" s="39">
        <f t="shared" si="46"/>
        <v>119</v>
      </c>
      <c r="AO330" s="36">
        <f t="shared" si="47"/>
        <v>9.1538461538461533</v>
      </c>
    </row>
    <row r="331" spans="1:41" x14ac:dyDescent="0.25">
      <c r="A331">
        <v>231088</v>
      </c>
      <c r="B331" t="b">
        <v>0</v>
      </c>
      <c r="C331">
        <v>9208704</v>
      </c>
      <c r="D331">
        <v>2024</v>
      </c>
      <c r="E331">
        <v>7.08</v>
      </c>
      <c r="F331" t="s">
        <v>10</v>
      </c>
      <c r="G331" t="s">
        <v>15</v>
      </c>
      <c r="H331" t="s">
        <v>32</v>
      </c>
      <c r="I331" t="s">
        <v>48</v>
      </c>
      <c r="J331" t="s">
        <v>54</v>
      </c>
      <c r="K331" t="s">
        <v>58</v>
      </c>
      <c r="L331" t="s">
        <v>61</v>
      </c>
      <c r="M331" t="s">
        <v>148</v>
      </c>
      <c r="N331" t="s">
        <v>156</v>
      </c>
      <c r="O331" t="b">
        <v>0</v>
      </c>
      <c r="P331" t="s">
        <v>62</v>
      </c>
      <c r="Q331" t="s">
        <v>62</v>
      </c>
      <c r="R331" t="s">
        <v>114</v>
      </c>
      <c r="S331" s="64">
        <v>0</v>
      </c>
      <c r="T331">
        <v>2</v>
      </c>
      <c r="U331" s="6">
        <v>62</v>
      </c>
      <c r="V331" s="7">
        <v>42</v>
      </c>
      <c r="W331" s="8">
        <v>11</v>
      </c>
      <c r="X331" s="6">
        <v>55</v>
      </c>
      <c r="Y331" s="7">
        <v>38</v>
      </c>
      <c r="Z331" s="8">
        <v>12</v>
      </c>
      <c r="AA331" s="6">
        <v>51</v>
      </c>
      <c r="AB331" s="7">
        <v>37</v>
      </c>
      <c r="AC331" s="8">
        <v>13</v>
      </c>
      <c r="AD331" s="6">
        <v>35</v>
      </c>
      <c r="AE331" s="7">
        <v>25</v>
      </c>
      <c r="AF331" s="8">
        <v>9</v>
      </c>
      <c r="AG331">
        <v>266</v>
      </c>
      <c r="AH331" s="35">
        <f t="shared" si="40"/>
        <v>204</v>
      </c>
      <c r="AI331" s="36">
        <f t="shared" si="41"/>
        <v>3.290322580645161</v>
      </c>
      <c r="AJ331" s="37">
        <f t="shared" si="42"/>
        <v>211</v>
      </c>
      <c r="AK331" s="38">
        <f t="shared" si="43"/>
        <v>3.836363636363636</v>
      </c>
      <c r="AL331" s="35">
        <f t="shared" si="44"/>
        <v>215</v>
      </c>
      <c r="AM331" s="36">
        <f t="shared" si="45"/>
        <v>4.215686274509804</v>
      </c>
      <c r="AN331" s="39">
        <f t="shared" si="46"/>
        <v>231</v>
      </c>
      <c r="AO331" s="36">
        <f t="shared" si="47"/>
        <v>6.6</v>
      </c>
    </row>
    <row r="332" spans="1:41" x14ac:dyDescent="0.25">
      <c r="A332">
        <v>231089</v>
      </c>
      <c r="B332" t="b">
        <v>0</v>
      </c>
      <c r="C332">
        <v>9208704</v>
      </c>
      <c r="D332">
        <v>2024</v>
      </c>
      <c r="E332">
        <v>7.08</v>
      </c>
      <c r="F332" t="s">
        <v>10</v>
      </c>
      <c r="G332" t="s">
        <v>15</v>
      </c>
      <c r="H332" t="s">
        <v>32</v>
      </c>
      <c r="I332" t="s">
        <v>48</v>
      </c>
      <c r="J332" t="s">
        <v>54</v>
      </c>
      <c r="K332" t="s">
        <v>58</v>
      </c>
      <c r="L332" t="s">
        <v>61</v>
      </c>
      <c r="M332" t="s">
        <v>148</v>
      </c>
      <c r="N332" t="s">
        <v>156</v>
      </c>
      <c r="O332" t="b">
        <v>0</v>
      </c>
      <c r="P332" t="s">
        <v>62</v>
      </c>
      <c r="Q332" t="s">
        <v>62</v>
      </c>
      <c r="R332" t="s">
        <v>114</v>
      </c>
      <c r="S332" s="64">
        <v>0</v>
      </c>
      <c r="T332">
        <v>1</v>
      </c>
      <c r="U332" s="6">
        <v>54</v>
      </c>
      <c r="V332" s="7">
        <v>36</v>
      </c>
      <c r="W332" s="8">
        <v>9</v>
      </c>
      <c r="X332" s="6">
        <v>40</v>
      </c>
      <c r="Y332" s="7">
        <v>28</v>
      </c>
      <c r="Z332" s="8">
        <v>8</v>
      </c>
      <c r="AA332" s="6">
        <v>50</v>
      </c>
      <c r="AB332" s="7">
        <v>36</v>
      </c>
      <c r="AC332" s="8">
        <v>13</v>
      </c>
      <c r="AD332" s="6">
        <v>39</v>
      </c>
      <c r="AE332" s="7">
        <v>28</v>
      </c>
      <c r="AF332" s="8">
        <v>10</v>
      </c>
      <c r="AG332">
        <v>83</v>
      </c>
      <c r="AH332" s="35">
        <f t="shared" si="40"/>
        <v>29</v>
      </c>
      <c r="AI332" s="36">
        <f t="shared" si="41"/>
        <v>0.53703703703703698</v>
      </c>
      <c r="AJ332" s="37">
        <f t="shared" si="42"/>
        <v>43</v>
      </c>
      <c r="AK332" s="38">
        <f t="shared" si="43"/>
        <v>1.0750000000000002</v>
      </c>
      <c r="AL332" s="35">
        <f t="shared" si="44"/>
        <v>33</v>
      </c>
      <c r="AM332" s="36">
        <f t="shared" si="45"/>
        <v>0.65999999999999992</v>
      </c>
      <c r="AN332" s="39">
        <f t="shared" si="46"/>
        <v>44</v>
      </c>
      <c r="AO332" s="36">
        <f t="shared" si="47"/>
        <v>1.1282051282051282</v>
      </c>
    </row>
    <row r="333" spans="1:41" x14ac:dyDescent="0.25">
      <c r="A333">
        <v>231090</v>
      </c>
      <c r="B333" t="b">
        <v>0</v>
      </c>
      <c r="C333">
        <v>8639898</v>
      </c>
      <c r="D333">
        <v>2024</v>
      </c>
      <c r="E333">
        <v>6.65</v>
      </c>
      <c r="F333" t="s">
        <v>10</v>
      </c>
      <c r="G333" t="s">
        <v>14</v>
      </c>
      <c r="H333" t="s">
        <v>32</v>
      </c>
      <c r="I333" t="s">
        <v>48</v>
      </c>
      <c r="J333" t="s">
        <v>54</v>
      </c>
      <c r="K333" t="s">
        <v>58</v>
      </c>
      <c r="L333" t="s">
        <v>61</v>
      </c>
      <c r="M333" t="s">
        <v>148</v>
      </c>
      <c r="N333" t="s">
        <v>155</v>
      </c>
      <c r="O333" t="b">
        <v>0</v>
      </c>
      <c r="P333" t="s">
        <v>62</v>
      </c>
      <c r="Q333" t="s">
        <v>62</v>
      </c>
      <c r="R333" t="s">
        <v>114</v>
      </c>
      <c r="S333" s="64">
        <v>0</v>
      </c>
      <c r="T333">
        <v>1</v>
      </c>
      <c r="U333" s="6">
        <v>47</v>
      </c>
      <c r="V333" s="7">
        <v>32</v>
      </c>
      <c r="W333" s="8">
        <v>8</v>
      </c>
      <c r="X333" s="6">
        <v>36</v>
      </c>
      <c r="Y333" s="7">
        <v>25</v>
      </c>
      <c r="Z333" s="8">
        <v>8</v>
      </c>
      <c r="AA333" s="6">
        <v>44</v>
      </c>
      <c r="AB333" s="7">
        <v>32</v>
      </c>
      <c r="AC333" s="8">
        <v>11</v>
      </c>
      <c r="AD333" s="6">
        <v>35</v>
      </c>
      <c r="AE333" s="7">
        <v>25</v>
      </c>
      <c r="AF333" s="8">
        <v>9</v>
      </c>
      <c r="AG333">
        <v>95</v>
      </c>
      <c r="AH333" s="35">
        <f t="shared" si="40"/>
        <v>48</v>
      </c>
      <c r="AI333" s="36">
        <f t="shared" si="41"/>
        <v>1.021276595744681</v>
      </c>
      <c r="AJ333" s="37">
        <f t="shared" si="42"/>
        <v>59</v>
      </c>
      <c r="AK333" s="38">
        <f t="shared" si="43"/>
        <v>1.6388888888888888</v>
      </c>
      <c r="AL333" s="35">
        <f t="shared" si="44"/>
        <v>51</v>
      </c>
      <c r="AM333" s="36">
        <f t="shared" si="45"/>
        <v>1.1590909090909092</v>
      </c>
      <c r="AN333" s="39">
        <f t="shared" si="46"/>
        <v>60</v>
      </c>
      <c r="AO333" s="36">
        <f t="shared" si="47"/>
        <v>1.7142857142857144</v>
      </c>
    </row>
    <row r="334" spans="1:41" x14ac:dyDescent="0.25">
      <c r="A334">
        <v>231091</v>
      </c>
      <c r="B334" t="b">
        <v>0</v>
      </c>
      <c r="C334">
        <v>2577517</v>
      </c>
      <c r="D334">
        <v>2024</v>
      </c>
      <c r="E334">
        <v>1.98</v>
      </c>
      <c r="F334" t="s">
        <v>12</v>
      </c>
      <c r="G334" t="s">
        <v>14</v>
      </c>
      <c r="H334" t="s">
        <v>41</v>
      </c>
      <c r="I334" t="s">
        <v>48</v>
      </c>
      <c r="J334" t="s">
        <v>54</v>
      </c>
      <c r="K334" t="s">
        <v>58</v>
      </c>
      <c r="L334" t="s">
        <v>61</v>
      </c>
      <c r="N334" t="s">
        <v>174</v>
      </c>
      <c r="O334" t="b">
        <v>0</v>
      </c>
      <c r="P334" t="s">
        <v>62</v>
      </c>
      <c r="Q334" t="s">
        <v>62</v>
      </c>
      <c r="R334" t="s">
        <v>114</v>
      </c>
      <c r="S334" s="64">
        <v>0</v>
      </c>
      <c r="T334">
        <v>1</v>
      </c>
      <c r="U334" s="6">
        <v>27</v>
      </c>
      <c r="V334" s="7">
        <v>18</v>
      </c>
      <c r="W334" s="8">
        <v>5</v>
      </c>
      <c r="X334" s="6">
        <v>26</v>
      </c>
      <c r="Y334" s="7">
        <v>18</v>
      </c>
      <c r="Z334" s="8">
        <v>5</v>
      </c>
      <c r="AA334" s="6">
        <v>104</v>
      </c>
      <c r="AB334" s="7">
        <v>75</v>
      </c>
      <c r="AC334" s="8">
        <v>26</v>
      </c>
      <c r="AD334" s="6">
        <v>21</v>
      </c>
      <c r="AE334" s="7">
        <v>15</v>
      </c>
      <c r="AF334" s="8">
        <v>6</v>
      </c>
      <c r="AG334">
        <v>59</v>
      </c>
      <c r="AH334" s="35">
        <f t="shared" si="40"/>
        <v>32</v>
      </c>
      <c r="AI334" s="36">
        <f t="shared" si="41"/>
        <v>1.1851851851851851</v>
      </c>
      <c r="AJ334" s="37">
        <f t="shared" si="42"/>
        <v>33</v>
      </c>
      <c r="AK334" s="38">
        <f t="shared" si="43"/>
        <v>1.2692307692307692</v>
      </c>
      <c r="AL334" s="35">
        <f t="shared" si="44"/>
        <v>-45</v>
      </c>
      <c r="AM334" s="36">
        <f t="shared" si="45"/>
        <v>0.43269230769230771</v>
      </c>
      <c r="AN334" s="39">
        <f t="shared" si="46"/>
        <v>38</v>
      </c>
      <c r="AO334" s="36">
        <f t="shared" si="47"/>
        <v>1.8095238095238093</v>
      </c>
    </row>
    <row r="335" spans="1:41" x14ac:dyDescent="0.25">
      <c r="A335">
        <v>231093</v>
      </c>
      <c r="B335" t="b">
        <v>0</v>
      </c>
      <c r="C335">
        <v>4183337</v>
      </c>
      <c r="D335">
        <v>2024</v>
      </c>
      <c r="E335">
        <v>3.22</v>
      </c>
      <c r="F335" t="s">
        <v>11</v>
      </c>
      <c r="G335" t="s">
        <v>17</v>
      </c>
      <c r="H335" t="s">
        <v>34</v>
      </c>
      <c r="I335" t="s">
        <v>48</v>
      </c>
      <c r="J335" t="s">
        <v>54</v>
      </c>
      <c r="K335" t="s">
        <v>58</v>
      </c>
      <c r="L335" t="s">
        <v>61</v>
      </c>
      <c r="M335" t="s">
        <v>150</v>
      </c>
      <c r="N335" t="s">
        <v>163</v>
      </c>
      <c r="O335" t="b">
        <v>0</v>
      </c>
      <c r="P335" t="s">
        <v>62</v>
      </c>
      <c r="Q335" t="s">
        <v>62</v>
      </c>
      <c r="R335" t="s">
        <v>114</v>
      </c>
      <c r="S335" s="64">
        <v>0</v>
      </c>
      <c r="T335">
        <v>1</v>
      </c>
      <c r="U335" s="6">
        <v>131</v>
      </c>
      <c r="V335" s="7">
        <v>88</v>
      </c>
      <c r="W335" s="8">
        <v>23</v>
      </c>
      <c r="X335" s="6">
        <v>60</v>
      </c>
      <c r="Y335" s="7">
        <v>42</v>
      </c>
      <c r="Z335" s="8">
        <v>13</v>
      </c>
      <c r="AA335" s="6">
        <v>104</v>
      </c>
      <c r="AB335" s="7">
        <v>75</v>
      </c>
      <c r="AC335" s="8">
        <v>26</v>
      </c>
      <c r="AD335" s="6">
        <v>73</v>
      </c>
      <c r="AE335" s="7">
        <v>52</v>
      </c>
      <c r="AF335" s="8">
        <v>19</v>
      </c>
      <c r="AG335">
        <v>216</v>
      </c>
      <c r="AH335" s="35">
        <f t="shared" si="40"/>
        <v>85</v>
      </c>
      <c r="AI335" s="36">
        <f t="shared" si="41"/>
        <v>0.64885496183206115</v>
      </c>
      <c r="AJ335" s="37">
        <f t="shared" si="42"/>
        <v>156</v>
      </c>
      <c r="AK335" s="38">
        <f t="shared" si="43"/>
        <v>2.6</v>
      </c>
      <c r="AL335" s="35">
        <f t="shared" si="44"/>
        <v>112</v>
      </c>
      <c r="AM335" s="36">
        <f t="shared" si="45"/>
        <v>1.0769230769230771</v>
      </c>
      <c r="AN335" s="39">
        <f t="shared" si="46"/>
        <v>143</v>
      </c>
      <c r="AO335" s="36">
        <f t="shared" si="47"/>
        <v>1.9589041095890409</v>
      </c>
    </row>
    <row r="336" spans="1:41" x14ac:dyDescent="0.25">
      <c r="A336">
        <v>231094</v>
      </c>
      <c r="B336" t="b">
        <v>0</v>
      </c>
      <c r="C336">
        <v>4183337</v>
      </c>
      <c r="D336">
        <v>2024</v>
      </c>
      <c r="E336">
        <v>3.22</v>
      </c>
      <c r="F336" t="s">
        <v>11</v>
      </c>
      <c r="G336" t="s">
        <v>17</v>
      </c>
      <c r="H336" t="s">
        <v>34</v>
      </c>
      <c r="I336" t="s">
        <v>48</v>
      </c>
      <c r="J336" t="s">
        <v>54</v>
      </c>
      <c r="K336" t="s">
        <v>58</v>
      </c>
      <c r="L336" t="s">
        <v>61</v>
      </c>
      <c r="M336" t="s">
        <v>150</v>
      </c>
      <c r="N336" t="s">
        <v>163</v>
      </c>
      <c r="O336" t="b">
        <v>0</v>
      </c>
      <c r="P336" t="s">
        <v>62</v>
      </c>
      <c r="Q336" t="s">
        <v>62</v>
      </c>
      <c r="R336" t="s">
        <v>114</v>
      </c>
      <c r="S336" s="64">
        <v>0</v>
      </c>
      <c r="T336">
        <v>1</v>
      </c>
      <c r="U336" s="6">
        <v>131</v>
      </c>
      <c r="V336" s="7">
        <v>88</v>
      </c>
      <c r="W336" s="8">
        <v>23</v>
      </c>
      <c r="X336" s="6">
        <v>60</v>
      </c>
      <c r="Y336" s="7">
        <v>42</v>
      </c>
      <c r="Z336" s="8">
        <v>13</v>
      </c>
      <c r="AA336" s="6">
        <v>104</v>
      </c>
      <c r="AB336" s="7">
        <v>75</v>
      </c>
      <c r="AC336" s="8">
        <v>26</v>
      </c>
      <c r="AD336" s="6">
        <v>73</v>
      </c>
      <c r="AE336" s="7">
        <v>52</v>
      </c>
      <c r="AF336" s="8">
        <v>19</v>
      </c>
      <c r="AG336">
        <v>238</v>
      </c>
      <c r="AH336" s="35">
        <f t="shared" si="40"/>
        <v>107</v>
      </c>
      <c r="AI336" s="36">
        <f t="shared" si="41"/>
        <v>0.81679389312977091</v>
      </c>
      <c r="AJ336" s="37">
        <f t="shared" si="42"/>
        <v>178</v>
      </c>
      <c r="AK336" s="38">
        <f t="shared" si="43"/>
        <v>2.9666666666666668</v>
      </c>
      <c r="AL336" s="35">
        <f t="shared" si="44"/>
        <v>134</v>
      </c>
      <c r="AM336" s="36">
        <f t="shared" si="45"/>
        <v>1.2884615384615383</v>
      </c>
      <c r="AN336" s="39">
        <f t="shared" si="46"/>
        <v>165</v>
      </c>
      <c r="AO336" s="36">
        <f t="shared" si="47"/>
        <v>2.2602739726027399</v>
      </c>
    </row>
    <row r="337" spans="1:41" x14ac:dyDescent="0.25">
      <c r="A337">
        <v>231095</v>
      </c>
      <c r="B337" t="b">
        <v>0</v>
      </c>
      <c r="C337">
        <v>4183337</v>
      </c>
      <c r="D337">
        <v>2024</v>
      </c>
      <c r="E337">
        <v>3.22</v>
      </c>
      <c r="F337" t="s">
        <v>11</v>
      </c>
      <c r="G337" t="s">
        <v>17</v>
      </c>
      <c r="H337" t="s">
        <v>34</v>
      </c>
      <c r="I337" t="s">
        <v>48</v>
      </c>
      <c r="J337" t="s">
        <v>54</v>
      </c>
      <c r="K337" t="s">
        <v>58</v>
      </c>
      <c r="L337" t="s">
        <v>61</v>
      </c>
      <c r="M337" t="s">
        <v>150</v>
      </c>
      <c r="N337" t="s">
        <v>163</v>
      </c>
      <c r="O337" t="b">
        <v>0</v>
      </c>
      <c r="P337" t="s">
        <v>62</v>
      </c>
      <c r="Q337" t="s">
        <v>62</v>
      </c>
      <c r="R337" t="s">
        <v>114</v>
      </c>
      <c r="S337" s="64">
        <v>0</v>
      </c>
      <c r="T337">
        <v>1</v>
      </c>
      <c r="U337" s="6">
        <v>131</v>
      </c>
      <c r="V337" s="7">
        <v>88</v>
      </c>
      <c r="W337" s="8">
        <v>23</v>
      </c>
      <c r="X337" s="6">
        <v>60</v>
      </c>
      <c r="Y337" s="7">
        <v>42</v>
      </c>
      <c r="Z337" s="8">
        <v>13</v>
      </c>
      <c r="AA337" s="6">
        <v>104</v>
      </c>
      <c r="AB337" s="7">
        <v>75</v>
      </c>
      <c r="AC337" s="8">
        <v>26</v>
      </c>
      <c r="AD337" s="6">
        <v>73</v>
      </c>
      <c r="AE337" s="7">
        <v>52</v>
      </c>
      <c r="AF337" s="8">
        <v>19</v>
      </c>
      <c r="AG337">
        <v>192</v>
      </c>
      <c r="AH337" s="35">
        <f t="shared" si="40"/>
        <v>61</v>
      </c>
      <c r="AI337" s="36">
        <f t="shared" si="41"/>
        <v>0.46564885496183206</v>
      </c>
      <c r="AJ337" s="37">
        <f t="shared" si="42"/>
        <v>132</v>
      </c>
      <c r="AK337" s="38">
        <f t="shared" si="43"/>
        <v>2.2000000000000002</v>
      </c>
      <c r="AL337" s="35">
        <f t="shared" si="44"/>
        <v>88</v>
      </c>
      <c r="AM337" s="36">
        <f t="shared" si="45"/>
        <v>0.84615384615384626</v>
      </c>
      <c r="AN337" s="39">
        <f t="shared" si="46"/>
        <v>119</v>
      </c>
      <c r="AO337" s="36">
        <f t="shared" si="47"/>
        <v>1.6301369863013697</v>
      </c>
    </row>
    <row r="338" spans="1:41" x14ac:dyDescent="0.25">
      <c r="A338">
        <v>231096</v>
      </c>
      <c r="B338" t="b">
        <v>0</v>
      </c>
      <c r="C338">
        <v>9208704</v>
      </c>
      <c r="D338">
        <v>2024</v>
      </c>
      <c r="E338">
        <v>7.08</v>
      </c>
      <c r="F338" t="s">
        <v>10</v>
      </c>
      <c r="G338" t="s">
        <v>15</v>
      </c>
      <c r="H338" t="s">
        <v>32</v>
      </c>
      <c r="I338" t="s">
        <v>48</v>
      </c>
      <c r="J338" t="s">
        <v>54</v>
      </c>
      <c r="K338" t="s">
        <v>58</v>
      </c>
      <c r="L338" t="s">
        <v>61</v>
      </c>
      <c r="M338" t="s">
        <v>148</v>
      </c>
      <c r="N338" t="s">
        <v>156</v>
      </c>
      <c r="O338" t="b">
        <v>0</v>
      </c>
      <c r="P338" t="s">
        <v>62</v>
      </c>
      <c r="Q338" t="s">
        <v>62</v>
      </c>
      <c r="R338" t="s">
        <v>114</v>
      </c>
      <c r="S338" s="64">
        <v>0</v>
      </c>
      <c r="T338">
        <v>1</v>
      </c>
      <c r="U338" s="6">
        <v>54</v>
      </c>
      <c r="V338" s="7">
        <v>36</v>
      </c>
      <c r="W338" s="8">
        <v>9</v>
      </c>
      <c r="X338" s="6">
        <v>40</v>
      </c>
      <c r="Y338" s="7">
        <v>28</v>
      </c>
      <c r="Z338" s="8">
        <v>8</v>
      </c>
      <c r="AA338" s="6">
        <v>50</v>
      </c>
      <c r="AB338" s="7">
        <v>36</v>
      </c>
      <c r="AC338" s="8">
        <v>13</v>
      </c>
      <c r="AD338" s="6">
        <v>39</v>
      </c>
      <c r="AE338" s="7">
        <v>28</v>
      </c>
      <c r="AF338" s="8">
        <v>10</v>
      </c>
      <c r="AG338">
        <v>125</v>
      </c>
      <c r="AH338" s="35">
        <f t="shared" si="40"/>
        <v>71</v>
      </c>
      <c r="AI338" s="36">
        <f t="shared" si="41"/>
        <v>1.3148148148148149</v>
      </c>
      <c r="AJ338" s="37">
        <f t="shared" si="42"/>
        <v>85</v>
      </c>
      <c r="AK338" s="38">
        <f t="shared" si="43"/>
        <v>2.125</v>
      </c>
      <c r="AL338" s="35">
        <f t="shared" si="44"/>
        <v>75</v>
      </c>
      <c r="AM338" s="36">
        <f t="shared" si="45"/>
        <v>1.5</v>
      </c>
      <c r="AN338" s="39">
        <f t="shared" si="46"/>
        <v>86</v>
      </c>
      <c r="AO338" s="36">
        <f t="shared" si="47"/>
        <v>2.2051282051282053</v>
      </c>
    </row>
    <row r="339" spans="1:41" x14ac:dyDescent="0.25">
      <c r="A339">
        <v>231097</v>
      </c>
      <c r="B339" t="b">
        <v>0</v>
      </c>
      <c r="C339">
        <v>9208704</v>
      </c>
      <c r="D339">
        <v>2024</v>
      </c>
      <c r="E339">
        <v>7.08</v>
      </c>
      <c r="F339" t="s">
        <v>10</v>
      </c>
      <c r="G339" t="s">
        <v>15</v>
      </c>
      <c r="H339" t="s">
        <v>32</v>
      </c>
      <c r="I339" t="s">
        <v>48</v>
      </c>
      <c r="J339" t="s">
        <v>54</v>
      </c>
      <c r="K339" t="s">
        <v>58</v>
      </c>
      <c r="L339" t="s">
        <v>61</v>
      </c>
      <c r="M339" t="s">
        <v>148</v>
      </c>
      <c r="N339" t="s">
        <v>156</v>
      </c>
      <c r="O339" t="b">
        <v>0</v>
      </c>
      <c r="P339" t="s">
        <v>62</v>
      </c>
      <c r="Q339" t="s">
        <v>62</v>
      </c>
      <c r="R339" t="s">
        <v>114</v>
      </c>
      <c r="S339" s="64">
        <v>0</v>
      </c>
      <c r="T339">
        <v>1</v>
      </c>
      <c r="U339" s="6">
        <v>54</v>
      </c>
      <c r="V339" s="7">
        <v>36</v>
      </c>
      <c r="W339" s="8">
        <v>9</v>
      </c>
      <c r="X339" s="6">
        <v>40</v>
      </c>
      <c r="Y339" s="7">
        <v>28</v>
      </c>
      <c r="Z339" s="8">
        <v>8</v>
      </c>
      <c r="AA339" s="6">
        <v>50</v>
      </c>
      <c r="AB339" s="7">
        <v>36</v>
      </c>
      <c r="AC339" s="8">
        <v>13</v>
      </c>
      <c r="AD339" s="6">
        <v>39</v>
      </c>
      <c r="AE339" s="7">
        <v>28</v>
      </c>
      <c r="AF339" s="8">
        <v>10</v>
      </c>
      <c r="AG339">
        <v>142</v>
      </c>
      <c r="AH339" s="35">
        <f t="shared" si="40"/>
        <v>88</v>
      </c>
      <c r="AI339" s="36">
        <f t="shared" si="41"/>
        <v>1.6296296296296298</v>
      </c>
      <c r="AJ339" s="37">
        <f t="shared" si="42"/>
        <v>102</v>
      </c>
      <c r="AK339" s="38">
        <f t="shared" si="43"/>
        <v>2.5499999999999998</v>
      </c>
      <c r="AL339" s="35">
        <f t="shared" si="44"/>
        <v>92</v>
      </c>
      <c r="AM339" s="36">
        <f t="shared" si="45"/>
        <v>1.8399999999999999</v>
      </c>
      <c r="AN339" s="39">
        <f t="shared" si="46"/>
        <v>103</v>
      </c>
      <c r="AO339" s="36">
        <f t="shared" si="47"/>
        <v>2.641025641025641</v>
      </c>
    </row>
    <row r="340" spans="1:41" x14ac:dyDescent="0.25">
      <c r="A340">
        <v>231098</v>
      </c>
      <c r="B340" t="b">
        <v>0</v>
      </c>
      <c r="C340">
        <v>9208704</v>
      </c>
      <c r="D340">
        <v>2024</v>
      </c>
      <c r="E340">
        <v>7.08</v>
      </c>
      <c r="F340" t="s">
        <v>10</v>
      </c>
      <c r="G340" t="s">
        <v>15</v>
      </c>
      <c r="H340" t="s">
        <v>32</v>
      </c>
      <c r="I340" t="s">
        <v>48</v>
      </c>
      <c r="J340" t="s">
        <v>54</v>
      </c>
      <c r="K340" t="s">
        <v>58</v>
      </c>
      <c r="L340" t="s">
        <v>61</v>
      </c>
      <c r="M340" t="s">
        <v>148</v>
      </c>
      <c r="N340" t="s">
        <v>156</v>
      </c>
      <c r="O340" t="b">
        <v>0</v>
      </c>
      <c r="P340" t="s">
        <v>62</v>
      </c>
      <c r="Q340" t="s">
        <v>62</v>
      </c>
      <c r="R340" t="s">
        <v>114</v>
      </c>
      <c r="S340" s="64">
        <v>0</v>
      </c>
      <c r="T340">
        <v>4</v>
      </c>
      <c r="U340" s="6">
        <v>86</v>
      </c>
      <c r="V340" s="7">
        <v>58</v>
      </c>
      <c r="W340" s="8">
        <v>15</v>
      </c>
      <c r="X340" s="6">
        <v>109</v>
      </c>
      <c r="Y340" s="7">
        <v>76</v>
      </c>
      <c r="Z340" s="8">
        <v>23</v>
      </c>
      <c r="AA340" s="6">
        <v>91</v>
      </c>
      <c r="AB340" s="7">
        <v>66</v>
      </c>
      <c r="AC340" s="8">
        <v>23</v>
      </c>
      <c r="AD340" s="6">
        <v>59</v>
      </c>
      <c r="AE340" s="7">
        <v>42</v>
      </c>
      <c r="AF340" s="8">
        <v>15</v>
      </c>
      <c r="AG340">
        <v>323</v>
      </c>
      <c r="AH340" s="35">
        <f t="shared" si="40"/>
        <v>237</v>
      </c>
      <c r="AI340" s="36">
        <f t="shared" si="41"/>
        <v>2.7558139534883721</v>
      </c>
      <c r="AJ340" s="37">
        <f t="shared" si="42"/>
        <v>214</v>
      </c>
      <c r="AK340" s="38">
        <f t="shared" si="43"/>
        <v>1.9633027522935782</v>
      </c>
      <c r="AL340" s="35">
        <f t="shared" si="44"/>
        <v>232</v>
      </c>
      <c r="AM340" s="36">
        <f t="shared" si="45"/>
        <v>2.5494505494505493</v>
      </c>
      <c r="AN340" s="39">
        <f t="shared" si="46"/>
        <v>264</v>
      </c>
      <c r="AO340" s="36">
        <f t="shared" si="47"/>
        <v>4.4745762711864403</v>
      </c>
    </row>
    <row r="341" spans="1:41" x14ac:dyDescent="0.25">
      <c r="A341">
        <v>231099</v>
      </c>
      <c r="B341" t="b">
        <v>0</v>
      </c>
      <c r="C341">
        <v>9208704</v>
      </c>
      <c r="D341">
        <v>2024</v>
      </c>
      <c r="E341">
        <v>7.08</v>
      </c>
      <c r="F341" t="s">
        <v>10</v>
      </c>
      <c r="G341" t="s">
        <v>15</v>
      </c>
      <c r="H341" t="s">
        <v>32</v>
      </c>
      <c r="I341" t="s">
        <v>48</v>
      </c>
      <c r="J341" t="s">
        <v>54</v>
      </c>
      <c r="K341" t="s">
        <v>58</v>
      </c>
      <c r="L341" t="s">
        <v>61</v>
      </c>
      <c r="M341" t="s">
        <v>148</v>
      </c>
      <c r="N341" t="s">
        <v>156</v>
      </c>
      <c r="O341" t="b">
        <v>0</v>
      </c>
      <c r="P341" t="s">
        <v>62</v>
      </c>
      <c r="Q341" t="s">
        <v>62</v>
      </c>
      <c r="R341" t="s">
        <v>114</v>
      </c>
      <c r="S341" s="64">
        <v>0</v>
      </c>
      <c r="T341">
        <v>1</v>
      </c>
      <c r="U341" s="6">
        <v>54</v>
      </c>
      <c r="V341" s="7">
        <v>36</v>
      </c>
      <c r="W341" s="8">
        <v>9</v>
      </c>
      <c r="X341" s="6">
        <v>40</v>
      </c>
      <c r="Y341" s="7">
        <v>28</v>
      </c>
      <c r="Z341" s="8">
        <v>8</v>
      </c>
      <c r="AA341" s="6">
        <v>50</v>
      </c>
      <c r="AB341" s="7">
        <v>36</v>
      </c>
      <c r="AC341" s="8">
        <v>13</v>
      </c>
      <c r="AD341" s="6">
        <v>39</v>
      </c>
      <c r="AE341" s="7">
        <v>28</v>
      </c>
      <c r="AF341" s="8">
        <v>10</v>
      </c>
      <c r="AG341">
        <v>56</v>
      </c>
      <c r="AH341" s="35">
        <f t="shared" si="40"/>
        <v>2</v>
      </c>
      <c r="AI341" s="36">
        <f t="shared" si="41"/>
        <v>3.7037037037036979E-2</v>
      </c>
      <c r="AJ341" s="37">
        <f t="shared" si="42"/>
        <v>16</v>
      </c>
      <c r="AK341" s="38">
        <f t="shared" si="43"/>
        <v>0.39999999999999991</v>
      </c>
      <c r="AL341" s="35">
        <f t="shared" si="44"/>
        <v>6</v>
      </c>
      <c r="AM341" s="36">
        <f t="shared" si="45"/>
        <v>0.12000000000000011</v>
      </c>
      <c r="AN341" s="39">
        <f t="shared" si="46"/>
        <v>17</v>
      </c>
      <c r="AO341" s="36">
        <f t="shared" si="47"/>
        <v>0.4358974358974359</v>
      </c>
    </row>
    <row r="342" spans="1:41" x14ac:dyDescent="0.25">
      <c r="A342">
        <v>231105</v>
      </c>
      <c r="B342" t="b">
        <v>1</v>
      </c>
      <c r="C342">
        <v>6928453</v>
      </c>
      <c r="D342">
        <v>2024</v>
      </c>
      <c r="E342">
        <v>5.33</v>
      </c>
      <c r="F342" t="s">
        <v>10</v>
      </c>
      <c r="G342" t="s">
        <v>19</v>
      </c>
      <c r="H342" t="s">
        <v>32</v>
      </c>
      <c r="I342" t="s">
        <v>49</v>
      </c>
      <c r="J342" t="s">
        <v>54</v>
      </c>
      <c r="K342" t="s">
        <v>59</v>
      </c>
      <c r="L342" t="s">
        <v>61</v>
      </c>
      <c r="M342" t="s">
        <v>148</v>
      </c>
      <c r="N342" t="s">
        <v>160</v>
      </c>
      <c r="O342" t="b">
        <v>0</v>
      </c>
      <c r="P342" t="s">
        <v>62</v>
      </c>
      <c r="Q342" t="s">
        <v>62</v>
      </c>
      <c r="R342" t="s">
        <v>114</v>
      </c>
      <c r="S342" s="64">
        <v>0</v>
      </c>
      <c r="T342">
        <v>1</v>
      </c>
      <c r="U342" s="6">
        <v>2</v>
      </c>
      <c r="V342" s="7">
        <v>2</v>
      </c>
      <c r="W342" s="8">
        <v>1</v>
      </c>
      <c r="X342" s="6">
        <v>3</v>
      </c>
      <c r="Y342" s="7">
        <v>2</v>
      </c>
      <c r="Z342" s="8">
        <v>1</v>
      </c>
      <c r="AA342" s="6">
        <v>5</v>
      </c>
      <c r="AB342" s="7">
        <v>4</v>
      </c>
      <c r="AC342" s="8">
        <v>1</v>
      </c>
      <c r="AD342" s="6">
        <v>3</v>
      </c>
      <c r="AE342" s="7">
        <v>2</v>
      </c>
      <c r="AF342" s="8">
        <v>1</v>
      </c>
      <c r="AG342">
        <v>1</v>
      </c>
      <c r="AH342" s="35">
        <f t="shared" si="40"/>
        <v>-1</v>
      </c>
      <c r="AI342" s="36">
        <f t="shared" si="41"/>
        <v>0.5</v>
      </c>
      <c r="AJ342" s="37">
        <f t="shared" si="42"/>
        <v>-2</v>
      </c>
      <c r="AK342" s="38">
        <f t="shared" si="43"/>
        <v>0.66666666666666674</v>
      </c>
      <c r="AL342" s="35">
        <f t="shared" si="44"/>
        <v>-4</v>
      </c>
      <c r="AM342" s="36">
        <f t="shared" si="45"/>
        <v>0.8</v>
      </c>
      <c r="AN342" s="39">
        <f t="shared" si="46"/>
        <v>-2</v>
      </c>
      <c r="AO342" s="36">
        <f t="shared" si="47"/>
        <v>0.66666666666666674</v>
      </c>
    </row>
    <row r="343" spans="1:41" x14ac:dyDescent="0.25">
      <c r="A343">
        <v>231109</v>
      </c>
      <c r="B343" t="b">
        <v>1</v>
      </c>
      <c r="C343">
        <v>8026091</v>
      </c>
      <c r="D343">
        <v>2024</v>
      </c>
      <c r="E343">
        <v>6.17</v>
      </c>
      <c r="F343" t="s">
        <v>10</v>
      </c>
      <c r="G343" t="s">
        <v>20</v>
      </c>
      <c r="H343" t="s">
        <v>32</v>
      </c>
      <c r="I343" t="s">
        <v>49</v>
      </c>
      <c r="J343" t="s">
        <v>54</v>
      </c>
      <c r="K343" t="s">
        <v>59</v>
      </c>
      <c r="L343" t="s">
        <v>61</v>
      </c>
      <c r="M343" t="s">
        <v>148</v>
      </c>
      <c r="N343" t="s">
        <v>175</v>
      </c>
      <c r="O343" t="b">
        <v>0</v>
      </c>
      <c r="P343" t="s">
        <v>62</v>
      </c>
      <c r="Q343" t="s">
        <v>62</v>
      </c>
      <c r="R343" t="s">
        <v>114</v>
      </c>
      <c r="S343" s="64">
        <v>0</v>
      </c>
      <c r="T343">
        <v>1</v>
      </c>
      <c r="U343" s="6">
        <v>2</v>
      </c>
      <c r="V343" s="7">
        <v>2</v>
      </c>
      <c r="W343" s="8">
        <v>1</v>
      </c>
      <c r="X343" s="6">
        <v>3</v>
      </c>
      <c r="Y343" s="7">
        <v>2</v>
      </c>
      <c r="Z343" s="8">
        <v>1</v>
      </c>
      <c r="AA343" s="6">
        <v>5</v>
      </c>
      <c r="AB343" s="7">
        <v>4</v>
      </c>
      <c r="AC343" s="8">
        <v>1</v>
      </c>
      <c r="AD343" s="6">
        <v>2</v>
      </c>
      <c r="AE343" s="7">
        <v>1</v>
      </c>
      <c r="AF343" s="8">
        <v>1</v>
      </c>
      <c r="AG343">
        <v>1</v>
      </c>
      <c r="AH343" s="35">
        <f t="shared" si="40"/>
        <v>-1</v>
      </c>
      <c r="AI343" s="36">
        <f t="shared" si="41"/>
        <v>0.5</v>
      </c>
      <c r="AJ343" s="37">
        <f t="shared" si="42"/>
        <v>-2</v>
      </c>
      <c r="AK343" s="38">
        <f t="shared" si="43"/>
        <v>0.66666666666666674</v>
      </c>
      <c r="AL343" s="35">
        <f t="shared" si="44"/>
        <v>-4</v>
      </c>
      <c r="AM343" s="36">
        <f t="shared" si="45"/>
        <v>0.8</v>
      </c>
      <c r="AN343" s="39">
        <f t="shared" si="46"/>
        <v>-1</v>
      </c>
      <c r="AO343" s="36">
        <f t="shared" si="47"/>
        <v>0.5</v>
      </c>
    </row>
    <row r="344" spans="1:41" x14ac:dyDescent="0.25">
      <c r="A344">
        <v>231113</v>
      </c>
      <c r="B344" t="b">
        <v>1</v>
      </c>
      <c r="C344">
        <v>8026091</v>
      </c>
      <c r="D344">
        <v>2024</v>
      </c>
      <c r="E344">
        <v>6.17</v>
      </c>
      <c r="F344" t="s">
        <v>10</v>
      </c>
      <c r="G344" t="s">
        <v>20</v>
      </c>
      <c r="H344" t="s">
        <v>32</v>
      </c>
      <c r="I344" t="s">
        <v>49</v>
      </c>
      <c r="J344" t="s">
        <v>54</v>
      </c>
      <c r="K344" t="s">
        <v>59</v>
      </c>
      <c r="L344" t="s">
        <v>61</v>
      </c>
      <c r="M344" t="s">
        <v>148</v>
      </c>
      <c r="N344" t="s">
        <v>175</v>
      </c>
      <c r="O344" t="b">
        <v>0</v>
      </c>
      <c r="P344" t="s">
        <v>62</v>
      </c>
      <c r="Q344" t="s">
        <v>62</v>
      </c>
      <c r="R344" t="s">
        <v>114</v>
      </c>
      <c r="S344" s="64">
        <v>0</v>
      </c>
      <c r="T344">
        <v>1</v>
      </c>
      <c r="U344" s="6">
        <v>2</v>
      </c>
      <c r="V344" s="7">
        <v>2</v>
      </c>
      <c r="W344" s="8">
        <v>1</v>
      </c>
      <c r="X344" s="6">
        <v>3</v>
      </c>
      <c r="Y344" s="7">
        <v>2</v>
      </c>
      <c r="Z344" s="8">
        <v>1</v>
      </c>
      <c r="AA344" s="6">
        <v>5</v>
      </c>
      <c r="AB344" s="7">
        <v>4</v>
      </c>
      <c r="AC344" s="8">
        <v>1</v>
      </c>
      <c r="AD344" s="6">
        <v>2</v>
      </c>
      <c r="AE344" s="7">
        <v>1</v>
      </c>
      <c r="AF344" s="8">
        <v>1</v>
      </c>
      <c r="AG344">
        <v>1</v>
      </c>
      <c r="AH344" s="35">
        <f t="shared" si="40"/>
        <v>-1</v>
      </c>
      <c r="AI344" s="36">
        <f t="shared" si="41"/>
        <v>0.5</v>
      </c>
      <c r="AJ344" s="37">
        <f t="shared" si="42"/>
        <v>-2</v>
      </c>
      <c r="AK344" s="38">
        <f t="shared" si="43"/>
        <v>0.66666666666666674</v>
      </c>
      <c r="AL344" s="35">
        <f t="shared" si="44"/>
        <v>-4</v>
      </c>
      <c r="AM344" s="36">
        <f t="shared" si="45"/>
        <v>0.8</v>
      </c>
      <c r="AN344" s="39">
        <f t="shared" si="46"/>
        <v>-1</v>
      </c>
      <c r="AO344" s="36">
        <f t="shared" si="47"/>
        <v>0.5</v>
      </c>
    </row>
    <row r="345" spans="1:41" x14ac:dyDescent="0.25">
      <c r="A345">
        <v>231114</v>
      </c>
      <c r="B345" t="b">
        <v>1</v>
      </c>
      <c r="C345">
        <v>8026091</v>
      </c>
      <c r="D345">
        <v>2024</v>
      </c>
      <c r="E345">
        <v>6.17</v>
      </c>
      <c r="F345" t="s">
        <v>10</v>
      </c>
      <c r="G345" t="s">
        <v>20</v>
      </c>
      <c r="H345" t="s">
        <v>32</v>
      </c>
      <c r="I345" t="s">
        <v>49</v>
      </c>
      <c r="J345" t="s">
        <v>54</v>
      </c>
      <c r="K345" t="s">
        <v>59</v>
      </c>
      <c r="L345" t="s">
        <v>61</v>
      </c>
      <c r="M345" t="s">
        <v>148</v>
      </c>
      <c r="N345" t="s">
        <v>175</v>
      </c>
      <c r="O345" t="b">
        <v>0</v>
      </c>
      <c r="P345" t="s">
        <v>62</v>
      </c>
      <c r="Q345" t="s">
        <v>62</v>
      </c>
      <c r="R345" t="s">
        <v>114</v>
      </c>
      <c r="S345" s="64">
        <v>0</v>
      </c>
      <c r="T345">
        <v>1</v>
      </c>
      <c r="U345" s="6">
        <v>2</v>
      </c>
      <c r="V345" s="7">
        <v>2</v>
      </c>
      <c r="W345" s="8">
        <v>1</v>
      </c>
      <c r="X345" s="6">
        <v>3</v>
      </c>
      <c r="Y345" s="7">
        <v>2</v>
      </c>
      <c r="Z345" s="8">
        <v>1</v>
      </c>
      <c r="AA345" s="6">
        <v>5</v>
      </c>
      <c r="AB345" s="7">
        <v>4</v>
      </c>
      <c r="AC345" s="8">
        <v>1</v>
      </c>
      <c r="AD345" s="6">
        <v>2</v>
      </c>
      <c r="AE345" s="7">
        <v>1</v>
      </c>
      <c r="AF345" s="8">
        <v>1</v>
      </c>
      <c r="AG345">
        <v>1</v>
      </c>
      <c r="AH345" s="35">
        <f t="shared" si="40"/>
        <v>-1</v>
      </c>
      <c r="AI345" s="36">
        <f t="shared" si="41"/>
        <v>0.5</v>
      </c>
      <c r="AJ345" s="37">
        <f t="shared" si="42"/>
        <v>-2</v>
      </c>
      <c r="AK345" s="38">
        <f t="shared" si="43"/>
        <v>0.66666666666666674</v>
      </c>
      <c r="AL345" s="35">
        <f t="shared" si="44"/>
        <v>-4</v>
      </c>
      <c r="AM345" s="36">
        <f t="shared" si="45"/>
        <v>0.8</v>
      </c>
      <c r="AN345" s="39">
        <f t="shared" si="46"/>
        <v>-1</v>
      </c>
      <c r="AO345" s="36">
        <f t="shared" si="47"/>
        <v>0.5</v>
      </c>
    </row>
    <row r="346" spans="1:41" x14ac:dyDescent="0.25">
      <c r="A346">
        <v>231115</v>
      </c>
      <c r="B346" t="b">
        <v>1</v>
      </c>
      <c r="C346">
        <v>6315248</v>
      </c>
      <c r="D346">
        <v>2022</v>
      </c>
      <c r="E346">
        <v>6.32</v>
      </c>
      <c r="F346" t="s">
        <v>10</v>
      </c>
      <c r="G346" t="s">
        <v>20</v>
      </c>
      <c r="H346" t="s">
        <v>32</v>
      </c>
      <c r="I346" t="s">
        <v>49</v>
      </c>
      <c r="J346" t="s">
        <v>54</v>
      </c>
      <c r="K346" t="s">
        <v>59</v>
      </c>
      <c r="L346" t="s">
        <v>61</v>
      </c>
      <c r="M346" t="s">
        <v>148</v>
      </c>
      <c r="N346" t="s">
        <v>175</v>
      </c>
      <c r="O346" t="b">
        <v>0</v>
      </c>
      <c r="P346" t="s">
        <v>62</v>
      </c>
      <c r="Q346" t="s">
        <v>62</v>
      </c>
      <c r="R346" t="s">
        <v>114</v>
      </c>
      <c r="S346" s="64">
        <v>0</v>
      </c>
      <c r="T346">
        <v>1</v>
      </c>
      <c r="U346" s="6">
        <v>2</v>
      </c>
      <c r="V346" s="7">
        <v>2</v>
      </c>
      <c r="W346" s="8">
        <v>1</v>
      </c>
      <c r="X346" s="6">
        <v>3</v>
      </c>
      <c r="Y346" s="7">
        <v>2</v>
      </c>
      <c r="Z346" s="8">
        <v>1</v>
      </c>
      <c r="AA346" s="6">
        <v>5</v>
      </c>
      <c r="AB346" s="7">
        <v>4</v>
      </c>
      <c r="AC346" s="8">
        <v>1</v>
      </c>
      <c r="AD346" s="6">
        <v>2</v>
      </c>
      <c r="AE346" s="7">
        <v>1</v>
      </c>
      <c r="AF346" s="8">
        <v>1</v>
      </c>
      <c r="AG346">
        <v>1</v>
      </c>
      <c r="AH346" s="35">
        <f t="shared" si="40"/>
        <v>-1</v>
      </c>
      <c r="AI346" s="36">
        <f t="shared" si="41"/>
        <v>0.5</v>
      </c>
      <c r="AJ346" s="37">
        <f t="shared" si="42"/>
        <v>-2</v>
      </c>
      <c r="AK346" s="38">
        <f t="shared" si="43"/>
        <v>0.66666666666666674</v>
      </c>
      <c r="AL346" s="35">
        <f t="shared" si="44"/>
        <v>-4</v>
      </c>
      <c r="AM346" s="36">
        <f t="shared" si="45"/>
        <v>0.8</v>
      </c>
      <c r="AN346" s="39">
        <f t="shared" si="46"/>
        <v>-1</v>
      </c>
      <c r="AO346" s="36">
        <f t="shared" si="47"/>
        <v>0.5</v>
      </c>
    </row>
    <row r="347" spans="1:41" x14ac:dyDescent="0.25">
      <c r="A347">
        <v>231117</v>
      </c>
      <c r="B347" t="b">
        <v>1</v>
      </c>
      <c r="C347">
        <v>8026091</v>
      </c>
      <c r="D347">
        <v>2024</v>
      </c>
      <c r="E347">
        <v>6.17</v>
      </c>
      <c r="F347" t="s">
        <v>10</v>
      </c>
      <c r="G347" t="s">
        <v>20</v>
      </c>
      <c r="H347" t="s">
        <v>32</v>
      </c>
      <c r="I347" t="s">
        <v>49</v>
      </c>
      <c r="J347" t="s">
        <v>54</v>
      </c>
      <c r="K347" t="s">
        <v>59</v>
      </c>
      <c r="L347" t="s">
        <v>61</v>
      </c>
      <c r="M347" t="s">
        <v>148</v>
      </c>
      <c r="N347" t="s">
        <v>175</v>
      </c>
      <c r="O347" t="b">
        <v>0</v>
      </c>
      <c r="P347" t="s">
        <v>62</v>
      </c>
      <c r="Q347" t="s">
        <v>62</v>
      </c>
      <c r="R347" t="s">
        <v>114</v>
      </c>
      <c r="S347" s="64">
        <v>0</v>
      </c>
      <c r="T347">
        <v>2</v>
      </c>
      <c r="U347" s="6">
        <v>4</v>
      </c>
      <c r="V347" s="7">
        <v>3</v>
      </c>
      <c r="W347" s="8">
        <v>1</v>
      </c>
      <c r="X347" s="6">
        <v>5</v>
      </c>
      <c r="Y347" s="7">
        <v>3</v>
      </c>
      <c r="Z347" s="8">
        <v>1</v>
      </c>
      <c r="AA347" s="6">
        <v>6</v>
      </c>
      <c r="AB347" s="7">
        <v>4</v>
      </c>
      <c r="AC347" s="8">
        <v>2</v>
      </c>
      <c r="AD347" s="6">
        <v>3</v>
      </c>
      <c r="AE347" s="7">
        <v>2</v>
      </c>
      <c r="AF347" s="8">
        <v>1</v>
      </c>
      <c r="AG347">
        <v>2</v>
      </c>
      <c r="AH347" s="35">
        <f t="shared" si="40"/>
        <v>-2</v>
      </c>
      <c r="AI347" s="36">
        <f t="shared" si="41"/>
        <v>0.5</v>
      </c>
      <c r="AJ347" s="37">
        <f t="shared" si="42"/>
        <v>-3</v>
      </c>
      <c r="AK347" s="38">
        <f t="shared" si="43"/>
        <v>0.6</v>
      </c>
      <c r="AL347" s="35">
        <f t="shared" si="44"/>
        <v>-4</v>
      </c>
      <c r="AM347" s="36">
        <f t="shared" si="45"/>
        <v>0.66666666666666674</v>
      </c>
      <c r="AN347" s="39">
        <f t="shared" si="46"/>
        <v>-1</v>
      </c>
      <c r="AO347" s="36">
        <f t="shared" si="47"/>
        <v>0.33333333333333337</v>
      </c>
    </row>
    <row r="348" spans="1:41" x14ac:dyDescent="0.25">
      <c r="A348">
        <v>231118</v>
      </c>
      <c r="B348" t="b">
        <v>1</v>
      </c>
      <c r="C348">
        <v>9208704</v>
      </c>
      <c r="D348">
        <v>2024</v>
      </c>
      <c r="E348">
        <v>7.08</v>
      </c>
      <c r="F348" t="s">
        <v>10</v>
      </c>
      <c r="G348" t="s">
        <v>15</v>
      </c>
      <c r="H348" t="s">
        <v>32</v>
      </c>
      <c r="I348" t="s">
        <v>49</v>
      </c>
      <c r="J348" t="s">
        <v>54</v>
      </c>
      <c r="K348" t="s">
        <v>59</v>
      </c>
      <c r="L348" t="s">
        <v>61</v>
      </c>
      <c r="M348" t="s">
        <v>148</v>
      </c>
      <c r="N348" t="s">
        <v>156</v>
      </c>
      <c r="O348" t="b">
        <v>0</v>
      </c>
      <c r="P348" t="s">
        <v>62</v>
      </c>
      <c r="Q348" t="s">
        <v>62</v>
      </c>
      <c r="R348" t="s">
        <v>114</v>
      </c>
      <c r="S348" s="64">
        <v>0</v>
      </c>
      <c r="T348">
        <v>1</v>
      </c>
      <c r="U348" s="6">
        <v>2</v>
      </c>
      <c r="V348" s="7">
        <v>2</v>
      </c>
      <c r="W348" s="8">
        <v>1</v>
      </c>
      <c r="X348" s="6">
        <v>3</v>
      </c>
      <c r="Y348" s="7">
        <v>2</v>
      </c>
      <c r="Z348" s="8">
        <v>1</v>
      </c>
      <c r="AA348" s="6">
        <v>5</v>
      </c>
      <c r="AB348" s="7">
        <v>4</v>
      </c>
      <c r="AC348" s="8">
        <v>1</v>
      </c>
      <c r="AD348" s="6">
        <v>2</v>
      </c>
      <c r="AE348" s="7">
        <v>1</v>
      </c>
      <c r="AF348" s="8">
        <v>1</v>
      </c>
      <c r="AG348">
        <v>1</v>
      </c>
      <c r="AH348" s="35">
        <f t="shared" si="40"/>
        <v>-1</v>
      </c>
      <c r="AI348" s="36">
        <f t="shared" si="41"/>
        <v>0.5</v>
      </c>
      <c r="AJ348" s="37">
        <f t="shared" si="42"/>
        <v>-2</v>
      </c>
      <c r="AK348" s="38">
        <f t="shared" si="43"/>
        <v>0.66666666666666674</v>
      </c>
      <c r="AL348" s="35">
        <f t="shared" si="44"/>
        <v>-4</v>
      </c>
      <c r="AM348" s="36">
        <f t="shared" si="45"/>
        <v>0.8</v>
      </c>
      <c r="AN348" s="39">
        <f t="shared" si="46"/>
        <v>-1</v>
      </c>
      <c r="AO348" s="36">
        <f t="shared" si="47"/>
        <v>0.5</v>
      </c>
    </row>
    <row r="349" spans="1:41" x14ac:dyDescent="0.25">
      <c r="A349">
        <v>231119</v>
      </c>
      <c r="B349" t="b">
        <v>1</v>
      </c>
      <c r="C349">
        <v>9208704</v>
      </c>
      <c r="D349">
        <v>2024</v>
      </c>
      <c r="E349">
        <v>7.08</v>
      </c>
      <c r="F349" t="s">
        <v>10</v>
      </c>
      <c r="G349" t="s">
        <v>15</v>
      </c>
      <c r="H349" t="s">
        <v>32</v>
      </c>
      <c r="I349" t="s">
        <v>49</v>
      </c>
      <c r="J349" t="s">
        <v>54</v>
      </c>
      <c r="K349" t="s">
        <v>59</v>
      </c>
      <c r="L349" t="s">
        <v>61</v>
      </c>
      <c r="M349" t="s">
        <v>148</v>
      </c>
      <c r="N349" t="s">
        <v>156</v>
      </c>
      <c r="O349" t="b">
        <v>0</v>
      </c>
      <c r="P349" t="s">
        <v>62</v>
      </c>
      <c r="Q349" t="s">
        <v>62</v>
      </c>
      <c r="R349" t="s">
        <v>114</v>
      </c>
      <c r="S349" s="64">
        <v>0</v>
      </c>
      <c r="T349">
        <v>1</v>
      </c>
      <c r="U349" s="6">
        <v>2</v>
      </c>
      <c r="V349" s="7">
        <v>2</v>
      </c>
      <c r="W349" s="8">
        <v>1</v>
      </c>
      <c r="X349" s="6">
        <v>3</v>
      </c>
      <c r="Y349" s="7">
        <v>2</v>
      </c>
      <c r="Z349" s="8">
        <v>1</v>
      </c>
      <c r="AA349" s="6">
        <v>5</v>
      </c>
      <c r="AB349" s="7">
        <v>4</v>
      </c>
      <c r="AC349" s="8">
        <v>1</v>
      </c>
      <c r="AD349" s="6">
        <v>2</v>
      </c>
      <c r="AE349" s="7">
        <v>1</v>
      </c>
      <c r="AF349" s="8">
        <v>1</v>
      </c>
      <c r="AG349">
        <v>1</v>
      </c>
      <c r="AH349" s="35">
        <f t="shared" si="40"/>
        <v>-1</v>
      </c>
      <c r="AI349" s="36">
        <f t="shared" si="41"/>
        <v>0.5</v>
      </c>
      <c r="AJ349" s="37">
        <f t="shared" si="42"/>
        <v>-2</v>
      </c>
      <c r="AK349" s="38">
        <f t="shared" si="43"/>
        <v>0.66666666666666674</v>
      </c>
      <c r="AL349" s="35">
        <f t="shared" si="44"/>
        <v>-4</v>
      </c>
      <c r="AM349" s="36">
        <f t="shared" si="45"/>
        <v>0.8</v>
      </c>
      <c r="AN349" s="39">
        <f t="shared" si="46"/>
        <v>-1</v>
      </c>
      <c r="AO349" s="36">
        <f t="shared" si="47"/>
        <v>0.5</v>
      </c>
    </row>
    <row r="350" spans="1:41" x14ac:dyDescent="0.25">
      <c r="A350">
        <v>231120</v>
      </c>
      <c r="B350" t="b">
        <v>1</v>
      </c>
      <c r="C350">
        <v>9208704</v>
      </c>
      <c r="D350">
        <v>2024</v>
      </c>
      <c r="E350">
        <v>7.08</v>
      </c>
      <c r="F350" t="s">
        <v>10</v>
      </c>
      <c r="G350" t="s">
        <v>15</v>
      </c>
      <c r="H350" t="s">
        <v>32</v>
      </c>
      <c r="I350" t="s">
        <v>49</v>
      </c>
      <c r="J350" t="s">
        <v>54</v>
      </c>
      <c r="K350" t="s">
        <v>59</v>
      </c>
      <c r="L350" t="s">
        <v>61</v>
      </c>
      <c r="M350" t="s">
        <v>148</v>
      </c>
      <c r="N350" t="s">
        <v>156</v>
      </c>
      <c r="O350" t="b">
        <v>0</v>
      </c>
      <c r="P350" t="s">
        <v>62</v>
      </c>
      <c r="Q350" t="s">
        <v>62</v>
      </c>
      <c r="R350" t="s">
        <v>114</v>
      </c>
      <c r="S350" s="64">
        <v>0</v>
      </c>
      <c r="T350">
        <v>2</v>
      </c>
      <c r="U350" s="6">
        <v>4</v>
      </c>
      <c r="V350" s="7">
        <v>3</v>
      </c>
      <c r="W350" s="8">
        <v>1</v>
      </c>
      <c r="X350" s="6">
        <v>5</v>
      </c>
      <c r="Y350" s="7">
        <v>3</v>
      </c>
      <c r="Z350" s="8">
        <v>1</v>
      </c>
      <c r="AA350" s="6">
        <v>6</v>
      </c>
      <c r="AB350" s="7">
        <v>4</v>
      </c>
      <c r="AC350" s="8">
        <v>2</v>
      </c>
      <c r="AD350" s="6">
        <v>3</v>
      </c>
      <c r="AE350" s="7">
        <v>2</v>
      </c>
      <c r="AF350" s="8">
        <v>1</v>
      </c>
      <c r="AG350">
        <v>2</v>
      </c>
      <c r="AH350" s="35">
        <f t="shared" si="40"/>
        <v>-2</v>
      </c>
      <c r="AI350" s="36">
        <f t="shared" si="41"/>
        <v>0.5</v>
      </c>
      <c r="AJ350" s="37">
        <f t="shared" si="42"/>
        <v>-3</v>
      </c>
      <c r="AK350" s="38">
        <f t="shared" si="43"/>
        <v>0.6</v>
      </c>
      <c r="AL350" s="35">
        <f t="shared" si="44"/>
        <v>-4</v>
      </c>
      <c r="AM350" s="36">
        <f t="shared" si="45"/>
        <v>0.66666666666666674</v>
      </c>
      <c r="AN350" s="39">
        <f t="shared" si="46"/>
        <v>-1</v>
      </c>
      <c r="AO350" s="36">
        <f t="shared" si="47"/>
        <v>0.33333333333333337</v>
      </c>
    </row>
    <row r="351" spans="1:41" x14ac:dyDescent="0.25">
      <c r="A351">
        <v>231121</v>
      </c>
      <c r="B351" t="b">
        <v>1</v>
      </c>
      <c r="C351">
        <v>9208704</v>
      </c>
      <c r="D351">
        <v>2024</v>
      </c>
      <c r="E351">
        <v>7.08</v>
      </c>
      <c r="F351" t="s">
        <v>10</v>
      </c>
      <c r="G351" t="s">
        <v>15</v>
      </c>
      <c r="H351" t="s">
        <v>32</v>
      </c>
      <c r="I351" t="s">
        <v>49</v>
      </c>
      <c r="J351" t="s">
        <v>54</v>
      </c>
      <c r="K351" t="s">
        <v>59</v>
      </c>
      <c r="L351" t="s">
        <v>61</v>
      </c>
      <c r="M351" t="s">
        <v>148</v>
      </c>
      <c r="N351" t="s">
        <v>156</v>
      </c>
      <c r="O351" t="b">
        <v>0</v>
      </c>
      <c r="P351" t="s">
        <v>62</v>
      </c>
      <c r="Q351" t="s">
        <v>62</v>
      </c>
      <c r="R351" t="s">
        <v>114</v>
      </c>
      <c r="S351" s="64">
        <v>0</v>
      </c>
      <c r="T351">
        <v>1</v>
      </c>
      <c r="U351" s="6">
        <v>2</v>
      </c>
      <c r="V351" s="7">
        <v>2</v>
      </c>
      <c r="W351" s="8">
        <v>1</v>
      </c>
      <c r="X351" s="6">
        <v>3</v>
      </c>
      <c r="Y351" s="7">
        <v>2</v>
      </c>
      <c r="Z351" s="8">
        <v>1</v>
      </c>
      <c r="AA351" s="6">
        <v>5</v>
      </c>
      <c r="AB351" s="7">
        <v>4</v>
      </c>
      <c r="AC351" s="8">
        <v>1</v>
      </c>
      <c r="AD351" s="6">
        <v>2</v>
      </c>
      <c r="AE351" s="7">
        <v>1</v>
      </c>
      <c r="AF351" s="8">
        <v>1</v>
      </c>
      <c r="AG351">
        <v>1</v>
      </c>
      <c r="AH351" s="35">
        <f t="shared" si="40"/>
        <v>-1</v>
      </c>
      <c r="AI351" s="36">
        <f t="shared" si="41"/>
        <v>0.5</v>
      </c>
      <c r="AJ351" s="37">
        <f t="shared" si="42"/>
        <v>-2</v>
      </c>
      <c r="AK351" s="38">
        <f t="shared" si="43"/>
        <v>0.66666666666666674</v>
      </c>
      <c r="AL351" s="35">
        <f t="shared" si="44"/>
        <v>-4</v>
      </c>
      <c r="AM351" s="36">
        <f t="shared" si="45"/>
        <v>0.8</v>
      </c>
      <c r="AN351" s="39">
        <f t="shared" si="46"/>
        <v>-1</v>
      </c>
      <c r="AO351" s="36">
        <f t="shared" si="47"/>
        <v>0.5</v>
      </c>
    </row>
    <row r="352" spans="1:41" x14ac:dyDescent="0.25">
      <c r="A352">
        <v>231122</v>
      </c>
      <c r="B352" t="b">
        <v>1</v>
      </c>
      <c r="C352">
        <v>9208704</v>
      </c>
      <c r="D352">
        <v>2024</v>
      </c>
      <c r="E352">
        <v>7.08</v>
      </c>
      <c r="F352" t="s">
        <v>10</v>
      </c>
      <c r="G352" t="s">
        <v>15</v>
      </c>
      <c r="H352" t="s">
        <v>32</v>
      </c>
      <c r="I352" t="s">
        <v>49</v>
      </c>
      <c r="J352" t="s">
        <v>54</v>
      </c>
      <c r="K352" t="s">
        <v>59</v>
      </c>
      <c r="L352" t="s">
        <v>61</v>
      </c>
      <c r="M352" t="s">
        <v>148</v>
      </c>
      <c r="N352" t="s">
        <v>156</v>
      </c>
      <c r="O352" t="b">
        <v>0</v>
      </c>
      <c r="P352" t="s">
        <v>62</v>
      </c>
      <c r="Q352" t="s">
        <v>62</v>
      </c>
      <c r="R352" t="s">
        <v>114</v>
      </c>
      <c r="S352" s="64">
        <v>0</v>
      </c>
      <c r="T352">
        <v>1</v>
      </c>
      <c r="U352" s="6">
        <v>2</v>
      </c>
      <c r="V352" s="7">
        <v>2</v>
      </c>
      <c r="W352" s="8">
        <v>1</v>
      </c>
      <c r="X352" s="6">
        <v>3</v>
      </c>
      <c r="Y352" s="7">
        <v>2</v>
      </c>
      <c r="Z352" s="8">
        <v>1</v>
      </c>
      <c r="AA352" s="6">
        <v>5</v>
      </c>
      <c r="AB352" s="7">
        <v>4</v>
      </c>
      <c r="AC352" s="8">
        <v>1</v>
      </c>
      <c r="AD352" s="6">
        <v>2</v>
      </c>
      <c r="AE352" s="7">
        <v>1</v>
      </c>
      <c r="AF352" s="8">
        <v>1</v>
      </c>
      <c r="AG352">
        <v>1</v>
      </c>
      <c r="AH352" s="35">
        <f t="shared" si="40"/>
        <v>-1</v>
      </c>
      <c r="AI352" s="36">
        <f t="shared" si="41"/>
        <v>0.5</v>
      </c>
      <c r="AJ352" s="37">
        <f t="shared" si="42"/>
        <v>-2</v>
      </c>
      <c r="AK352" s="38">
        <f t="shared" si="43"/>
        <v>0.66666666666666674</v>
      </c>
      <c r="AL352" s="35">
        <f t="shared" si="44"/>
        <v>-4</v>
      </c>
      <c r="AM352" s="36">
        <f t="shared" si="45"/>
        <v>0.8</v>
      </c>
      <c r="AN352" s="39">
        <f t="shared" si="46"/>
        <v>-1</v>
      </c>
      <c r="AO352" s="36">
        <f t="shared" si="47"/>
        <v>0.5</v>
      </c>
    </row>
    <row r="353" spans="1:41" x14ac:dyDescent="0.25">
      <c r="A353">
        <v>231123</v>
      </c>
      <c r="B353" t="b">
        <v>1</v>
      </c>
      <c r="C353">
        <v>11284768</v>
      </c>
      <c r="D353">
        <v>2024</v>
      </c>
      <c r="E353">
        <v>8.68</v>
      </c>
      <c r="F353" t="s">
        <v>10</v>
      </c>
      <c r="G353" t="s">
        <v>25</v>
      </c>
      <c r="H353" t="s">
        <v>32</v>
      </c>
      <c r="I353" t="s">
        <v>49</v>
      </c>
      <c r="J353" t="s">
        <v>54</v>
      </c>
      <c r="K353" t="s">
        <v>59</v>
      </c>
      <c r="L353" t="s">
        <v>61</v>
      </c>
      <c r="M353" t="s">
        <v>148</v>
      </c>
      <c r="N353" t="s">
        <v>171</v>
      </c>
      <c r="O353" t="b">
        <v>0</v>
      </c>
      <c r="P353" t="s">
        <v>62</v>
      </c>
      <c r="Q353" t="s">
        <v>62</v>
      </c>
      <c r="R353" t="s">
        <v>114</v>
      </c>
      <c r="S353" s="64">
        <v>0</v>
      </c>
      <c r="T353">
        <v>1</v>
      </c>
      <c r="U353" s="6">
        <v>2</v>
      </c>
      <c r="V353" s="7">
        <v>2</v>
      </c>
      <c r="W353" s="8">
        <v>1</v>
      </c>
      <c r="X353" s="6">
        <v>2</v>
      </c>
      <c r="Y353" s="7">
        <v>1</v>
      </c>
      <c r="Z353" s="8">
        <v>0</v>
      </c>
      <c r="AA353" s="6">
        <v>2</v>
      </c>
      <c r="AB353" s="7">
        <v>1</v>
      </c>
      <c r="AC353" s="8">
        <v>1</v>
      </c>
      <c r="AD353" s="6">
        <v>2</v>
      </c>
      <c r="AE353" s="7">
        <v>1</v>
      </c>
      <c r="AF353" s="8">
        <v>1</v>
      </c>
      <c r="AG353">
        <v>1</v>
      </c>
      <c r="AH353" s="35">
        <f t="shared" si="40"/>
        <v>-1</v>
      </c>
      <c r="AI353" s="36">
        <f t="shared" si="41"/>
        <v>0.5</v>
      </c>
      <c r="AJ353" s="37">
        <f t="shared" si="42"/>
        <v>-1</v>
      </c>
      <c r="AK353" s="38">
        <f t="shared" si="43"/>
        <v>0.5</v>
      </c>
      <c r="AL353" s="35">
        <f t="shared" si="44"/>
        <v>-1</v>
      </c>
      <c r="AM353" s="36">
        <f t="shared" si="45"/>
        <v>0.5</v>
      </c>
      <c r="AN353" s="39">
        <f t="shared" si="46"/>
        <v>-1</v>
      </c>
      <c r="AO353" s="36">
        <f t="shared" si="47"/>
        <v>0.5</v>
      </c>
    </row>
    <row r="354" spans="1:41" x14ac:dyDescent="0.25">
      <c r="A354">
        <v>231124</v>
      </c>
      <c r="B354" t="b">
        <v>1</v>
      </c>
      <c r="C354">
        <v>9208704</v>
      </c>
      <c r="D354">
        <v>2024</v>
      </c>
      <c r="E354">
        <v>7.08</v>
      </c>
      <c r="F354" t="s">
        <v>10</v>
      </c>
      <c r="G354" t="s">
        <v>15</v>
      </c>
      <c r="H354" t="s">
        <v>32</v>
      </c>
      <c r="I354" t="s">
        <v>49</v>
      </c>
      <c r="J354" t="s">
        <v>54</v>
      </c>
      <c r="K354" t="s">
        <v>59</v>
      </c>
      <c r="L354" t="s">
        <v>61</v>
      </c>
      <c r="M354" t="s">
        <v>148</v>
      </c>
      <c r="N354" t="s">
        <v>156</v>
      </c>
      <c r="O354" t="b">
        <v>0</v>
      </c>
      <c r="P354" t="s">
        <v>62</v>
      </c>
      <c r="Q354" t="s">
        <v>62</v>
      </c>
      <c r="R354" t="s">
        <v>114</v>
      </c>
      <c r="S354" s="64">
        <v>0</v>
      </c>
      <c r="T354">
        <v>1</v>
      </c>
      <c r="U354" s="6">
        <v>2</v>
      </c>
      <c r="V354" s="7">
        <v>2</v>
      </c>
      <c r="W354" s="8">
        <v>1</v>
      </c>
      <c r="X354" s="6">
        <v>3</v>
      </c>
      <c r="Y354" s="7">
        <v>2</v>
      </c>
      <c r="Z354" s="8">
        <v>1</v>
      </c>
      <c r="AA354" s="6">
        <v>5</v>
      </c>
      <c r="AB354" s="7">
        <v>4</v>
      </c>
      <c r="AC354" s="8">
        <v>1</v>
      </c>
      <c r="AD354" s="6">
        <v>2</v>
      </c>
      <c r="AE354" s="7">
        <v>1</v>
      </c>
      <c r="AF354" s="8">
        <v>1</v>
      </c>
      <c r="AG354">
        <v>1</v>
      </c>
      <c r="AH354" s="35">
        <f t="shared" si="40"/>
        <v>-1</v>
      </c>
      <c r="AI354" s="36">
        <f t="shared" si="41"/>
        <v>0.5</v>
      </c>
      <c r="AJ354" s="37">
        <f t="shared" si="42"/>
        <v>-2</v>
      </c>
      <c r="AK354" s="38">
        <f t="shared" si="43"/>
        <v>0.66666666666666674</v>
      </c>
      <c r="AL354" s="35">
        <f t="shared" si="44"/>
        <v>-4</v>
      </c>
      <c r="AM354" s="36">
        <f t="shared" si="45"/>
        <v>0.8</v>
      </c>
      <c r="AN354" s="39">
        <f t="shared" si="46"/>
        <v>-1</v>
      </c>
      <c r="AO354" s="36">
        <f t="shared" si="47"/>
        <v>0.5</v>
      </c>
    </row>
    <row r="355" spans="1:41" x14ac:dyDescent="0.25">
      <c r="A355">
        <v>231125</v>
      </c>
      <c r="B355" t="b">
        <v>1</v>
      </c>
      <c r="C355">
        <v>11284768</v>
      </c>
      <c r="D355">
        <v>2024</v>
      </c>
      <c r="E355">
        <v>8.68</v>
      </c>
      <c r="F355" t="s">
        <v>10</v>
      </c>
      <c r="G355" t="s">
        <v>25</v>
      </c>
      <c r="H355" t="s">
        <v>32</v>
      </c>
      <c r="I355" t="s">
        <v>49</v>
      </c>
      <c r="J355" t="s">
        <v>54</v>
      </c>
      <c r="K355" t="s">
        <v>59</v>
      </c>
      <c r="L355" t="s">
        <v>61</v>
      </c>
      <c r="M355" t="s">
        <v>148</v>
      </c>
      <c r="N355" t="s">
        <v>171</v>
      </c>
      <c r="O355" t="b">
        <v>0</v>
      </c>
      <c r="P355" t="s">
        <v>62</v>
      </c>
      <c r="Q355" t="s">
        <v>62</v>
      </c>
      <c r="R355" t="s">
        <v>114</v>
      </c>
      <c r="S355" s="64">
        <v>0</v>
      </c>
      <c r="T355">
        <v>1</v>
      </c>
      <c r="U355" s="6">
        <v>2</v>
      </c>
      <c r="V355" s="7">
        <v>2</v>
      </c>
      <c r="W355" s="8">
        <v>1</v>
      </c>
      <c r="X355" s="6">
        <v>2</v>
      </c>
      <c r="Y355" s="7">
        <v>1</v>
      </c>
      <c r="Z355" s="8">
        <v>0</v>
      </c>
      <c r="AA355" s="6">
        <v>2</v>
      </c>
      <c r="AB355" s="7">
        <v>1</v>
      </c>
      <c r="AC355" s="8">
        <v>1</v>
      </c>
      <c r="AD355" s="6">
        <v>2</v>
      </c>
      <c r="AE355" s="7">
        <v>1</v>
      </c>
      <c r="AF355" s="8">
        <v>1</v>
      </c>
      <c r="AG355">
        <v>1</v>
      </c>
      <c r="AH355" s="35">
        <f t="shared" si="40"/>
        <v>-1</v>
      </c>
      <c r="AI355" s="36">
        <f t="shared" si="41"/>
        <v>0.5</v>
      </c>
      <c r="AJ355" s="37">
        <f t="shared" si="42"/>
        <v>-1</v>
      </c>
      <c r="AK355" s="38">
        <f t="shared" si="43"/>
        <v>0.5</v>
      </c>
      <c r="AL355" s="35">
        <f t="shared" si="44"/>
        <v>-1</v>
      </c>
      <c r="AM355" s="36">
        <f t="shared" si="45"/>
        <v>0.5</v>
      </c>
      <c r="AN355" s="39">
        <f t="shared" si="46"/>
        <v>-1</v>
      </c>
      <c r="AO355" s="36">
        <f t="shared" si="47"/>
        <v>0.5</v>
      </c>
    </row>
    <row r="356" spans="1:41" x14ac:dyDescent="0.25">
      <c r="A356">
        <v>231126</v>
      </c>
      <c r="B356" t="b">
        <v>1</v>
      </c>
      <c r="C356">
        <v>11284768</v>
      </c>
      <c r="D356">
        <v>2024</v>
      </c>
      <c r="E356">
        <v>8.68</v>
      </c>
      <c r="F356" t="s">
        <v>10</v>
      </c>
      <c r="G356" t="s">
        <v>25</v>
      </c>
      <c r="H356" t="s">
        <v>32</v>
      </c>
      <c r="I356" t="s">
        <v>49</v>
      </c>
      <c r="J356" t="s">
        <v>54</v>
      </c>
      <c r="K356" t="s">
        <v>59</v>
      </c>
      <c r="L356" t="s">
        <v>61</v>
      </c>
      <c r="M356" t="s">
        <v>148</v>
      </c>
      <c r="N356" t="s">
        <v>171</v>
      </c>
      <c r="O356" t="b">
        <v>0</v>
      </c>
      <c r="P356" t="s">
        <v>62</v>
      </c>
      <c r="Q356" t="s">
        <v>62</v>
      </c>
      <c r="R356" t="s">
        <v>114</v>
      </c>
      <c r="S356" s="64">
        <v>0</v>
      </c>
      <c r="T356">
        <v>2</v>
      </c>
      <c r="U356" s="6">
        <v>3</v>
      </c>
      <c r="V356" s="7">
        <v>2</v>
      </c>
      <c r="W356" s="8">
        <v>1</v>
      </c>
      <c r="X356" s="6">
        <v>4</v>
      </c>
      <c r="Y356" s="7">
        <v>3</v>
      </c>
      <c r="Z356" s="8">
        <v>1</v>
      </c>
      <c r="AA356" s="6">
        <v>3</v>
      </c>
      <c r="AB356" s="7">
        <v>2</v>
      </c>
      <c r="AC356" s="8">
        <v>1</v>
      </c>
      <c r="AD356" s="6">
        <v>2</v>
      </c>
      <c r="AE356" s="7">
        <v>1</v>
      </c>
      <c r="AF356" s="8">
        <v>1</v>
      </c>
      <c r="AG356">
        <v>2</v>
      </c>
      <c r="AH356" s="35">
        <f t="shared" si="40"/>
        <v>-1</v>
      </c>
      <c r="AI356" s="36">
        <f t="shared" si="41"/>
        <v>0.33333333333333337</v>
      </c>
      <c r="AJ356" s="37">
        <f t="shared" si="42"/>
        <v>-2</v>
      </c>
      <c r="AK356" s="38">
        <f t="shared" si="43"/>
        <v>0.5</v>
      </c>
      <c r="AL356" s="35">
        <f t="shared" si="44"/>
        <v>-1</v>
      </c>
      <c r="AM356" s="36">
        <f t="shared" si="45"/>
        <v>0.33333333333333337</v>
      </c>
      <c r="AN356" s="39">
        <f t="shared" si="46"/>
        <v>0</v>
      </c>
      <c r="AO356" s="36">
        <f t="shared" si="47"/>
        <v>0</v>
      </c>
    </row>
    <row r="357" spans="1:41" x14ac:dyDescent="0.25">
      <c r="A357">
        <v>231127</v>
      </c>
      <c r="B357" t="b">
        <v>1</v>
      </c>
      <c r="C357">
        <v>11284768</v>
      </c>
      <c r="D357">
        <v>2024</v>
      </c>
      <c r="E357">
        <v>8.68</v>
      </c>
      <c r="F357" t="s">
        <v>10</v>
      </c>
      <c r="G357" t="s">
        <v>25</v>
      </c>
      <c r="H357" t="s">
        <v>32</v>
      </c>
      <c r="I357" t="s">
        <v>49</v>
      </c>
      <c r="J357" t="s">
        <v>54</v>
      </c>
      <c r="K357" t="s">
        <v>59</v>
      </c>
      <c r="L357" t="s">
        <v>61</v>
      </c>
      <c r="M357" t="s">
        <v>148</v>
      </c>
      <c r="N357" t="s">
        <v>171</v>
      </c>
      <c r="O357" t="b">
        <v>0</v>
      </c>
      <c r="P357" t="s">
        <v>62</v>
      </c>
      <c r="Q357" t="s">
        <v>62</v>
      </c>
      <c r="R357" t="s">
        <v>114</v>
      </c>
      <c r="S357" s="64">
        <v>0</v>
      </c>
      <c r="T357">
        <v>1</v>
      </c>
      <c r="U357" s="6">
        <v>2</v>
      </c>
      <c r="V357" s="7">
        <v>2</v>
      </c>
      <c r="W357" s="8">
        <v>1</v>
      </c>
      <c r="X357" s="6">
        <v>2</v>
      </c>
      <c r="Y357" s="7">
        <v>1</v>
      </c>
      <c r="Z357" s="8">
        <v>0</v>
      </c>
      <c r="AA357" s="6">
        <v>2</v>
      </c>
      <c r="AB357" s="7">
        <v>1</v>
      </c>
      <c r="AC357" s="8">
        <v>1</v>
      </c>
      <c r="AD357" s="6">
        <v>2</v>
      </c>
      <c r="AE357" s="7">
        <v>1</v>
      </c>
      <c r="AF357" s="8">
        <v>1</v>
      </c>
      <c r="AG357">
        <v>1</v>
      </c>
      <c r="AH357" s="35">
        <f t="shared" si="40"/>
        <v>-1</v>
      </c>
      <c r="AI357" s="36">
        <f t="shared" si="41"/>
        <v>0.5</v>
      </c>
      <c r="AJ357" s="37">
        <f t="shared" si="42"/>
        <v>-1</v>
      </c>
      <c r="AK357" s="38">
        <f t="shared" si="43"/>
        <v>0.5</v>
      </c>
      <c r="AL357" s="35">
        <f t="shared" si="44"/>
        <v>-1</v>
      </c>
      <c r="AM357" s="36">
        <f t="shared" si="45"/>
        <v>0.5</v>
      </c>
      <c r="AN357" s="39">
        <f t="shared" si="46"/>
        <v>-1</v>
      </c>
      <c r="AO357" s="36">
        <f t="shared" si="47"/>
        <v>0.5</v>
      </c>
    </row>
    <row r="358" spans="1:41" x14ac:dyDescent="0.25">
      <c r="A358">
        <v>231128</v>
      </c>
      <c r="B358" t="b">
        <v>1</v>
      </c>
      <c r="C358">
        <v>11284768</v>
      </c>
      <c r="D358">
        <v>2024</v>
      </c>
      <c r="E358">
        <v>8.68</v>
      </c>
      <c r="F358" t="s">
        <v>10</v>
      </c>
      <c r="G358" t="s">
        <v>25</v>
      </c>
      <c r="H358" t="s">
        <v>32</v>
      </c>
      <c r="I358" t="s">
        <v>49</v>
      </c>
      <c r="J358" t="s">
        <v>54</v>
      </c>
      <c r="K358" t="s">
        <v>59</v>
      </c>
      <c r="L358" t="s">
        <v>61</v>
      </c>
      <c r="M358" t="s">
        <v>148</v>
      </c>
      <c r="N358" t="s">
        <v>171</v>
      </c>
      <c r="O358" t="b">
        <v>0</v>
      </c>
      <c r="P358" t="s">
        <v>62</v>
      </c>
      <c r="Q358" t="s">
        <v>62</v>
      </c>
      <c r="R358" t="s">
        <v>114</v>
      </c>
      <c r="S358" s="64">
        <v>0</v>
      </c>
      <c r="T358">
        <v>1</v>
      </c>
      <c r="U358" s="6">
        <v>2</v>
      </c>
      <c r="V358" s="7">
        <v>2</v>
      </c>
      <c r="W358" s="8">
        <v>1</v>
      </c>
      <c r="X358" s="6">
        <v>2</v>
      </c>
      <c r="Y358" s="7">
        <v>1</v>
      </c>
      <c r="Z358" s="8">
        <v>0</v>
      </c>
      <c r="AA358" s="6">
        <v>2</v>
      </c>
      <c r="AB358" s="7">
        <v>1</v>
      </c>
      <c r="AC358" s="8">
        <v>1</v>
      </c>
      <c r="AD358" s="6">
        <v>2</v>
      </c>
      <c r="AE358" s="7">
        <v>1</v>
      </c>
      <c r="AF358" s="8">
        <v>1</v>
      </c>
      <c r="AG358">
        <v>1</v>
      </c>
      <c r="AH358" s="35">
        <f t="shared" si="40"/>
        <v>-1</v>
      </c>
      <c r="AI358" s="36">
        <f t="shared" si="41"/>
        <v>0.5</v>
      </c>
      <c r="AJ358" s="37">
        <f t="shared" si="42"/>
        <v>-1</v>
      </c>
      <c r="AK358" s="38">
        <f t="shared" si="43"/>
        <v>0.5</v>
      </c>
      <c r="AL358" s="35">
        <f t="shared" si="44"/>
        <v>-1</v>
      </c>
      <c r="AM358" s="36">
        <f t="shared" si="45"/>
        <v>0.5</v>
      </c>
      <c r="AN358" s="39">
        <f t="shared" si="46"/>
        <v>-1</v>
      </c>
      <c r="AO358" s="36">
        <f t="shared" si="47"/>
        <v>0.5</v>
      </c>
    </row>
    <row r="359" spans="1:41" x14ac:dyDescent="0.25">
      <c r="A359">
        <v>231129</v>
      </c>
      <c r="B359" t="b">
        <v>1</v>
      </c>
      <c r="C359">
        <v>11284768</v>
      </c>
      <c r="D359">
        <v>2024</v>
      </c>
      <c r="E359">
        <v>8.68</v>
      </c>
      <c r="F359" t="s">
        <v>10</v>
      </c>
      <c r="G359" t="s">
        <v>25</v>
      </c>
      <c r="H359" t="s">
        <v>32</v>
      </c>
      <c r="I359" t="s">
        <v>49</v>
      </c>
      <c r="J359" t="s">
        <v>54</v>
      </c>
      <c r="K359" t="s">
        <v>59</v>
      </c>
      <c r="L359" t="s">
        <v>61</v>
      </c>
      <c r="M359" t="s">
        <v>148</v>
      </c>
      <c r="N359" t="s">
        <v>171</v>
      </c>
      <c r="O359" t="b">
        <v>0</v>
      </c>
      <c r="P359" t="s">
        <v>62</v>
      </c>
      <c r="Q359" t="s">
        <v>62</v>
      </c>
      <c r="R359" t="s">
        <v>114</v>
      </c>
      <c r="S359" s="64">
        <v>0</v>
      </c>
      <c r="T359">
        <v>1</v>
      </c>
      <c r="U359" s="6">
        <v>2</v>
      </c>
      <c r="V359" s="7">
        <v>2</v>
      </c>
      <c r="W359" s="8">
        <v>1</v>
      </c>
      <c r="X359" s="6">
        <v>2</v>
      </c>
      <c r="Y359" s="7">
        <v>1</v>
      </c>
      <c r="Z359" s="8">
        <v>0</v>
      </c>
      <c r="AA359" s="6">
        <v>2</v>
      </c>
      <c r="AB359" s="7">
        <v>1</v>
      </c>
      <c r="AC359" s="8">
        <v>1</v>
      </c>
      <c r="AD359" s="6">
        <v>2</v>
      </c>
      <c r="AE359" s="7">
        <v>1</v>
      </c>
      <c r="AF359" s="8">
        <v>1</v>
      </c>
      <c r="AG359">
        <v>2</v>
      </c>
      <c r="AH359" s="35">
        <f t="shared" si="40"/>
        <v>0</v>
      </c>
      <c r="AI359" s="36">
        <f t="shared" si="41"/>
        <v>0</v>
      </c>
      <c r="AJ359" s="37">
        <f t="shared" si="42"/>
        <v>0</v>
      </c>
      <c r="AK359" s="38">
        <f t="shared" si="43"/>
        <v>0</v>
      </c>
      <c r="AL359" s="35">
        <f t="shared" si="44"/>
        <v>0</v>
      </c>
      <c r="AM359" s="36">
        <f t="shared" si="45"/>
        <v>0</v>
      </c>
      <c r="AN359" s="39">
        <f t="shared" si="46"/>
        <v>0</v>
      </c>
      <c r="AO359" s="36">
        <f t="shared" si="47"/>
        <v>0</v>
      </c>
    </row>
    <row r="360" spans="1:41" x14ac:dyDescent="0.25">
      <c r="A360">
        <v>231130</v>
      </c>
      <c r="B360" t="b">
        <v>1</v>
      </c>
      <c r="C360">
        <v>11379567</v>
      </c>
      <c r="D360">
        <v>2024</v>
      </c>
      <c r="E360">
        <v>8.75</v>
      </c>
      <c r="F360" t="s">
        <v>13</v>
      </c>
      <c r="G360" t="s">
        <v>23</v>
      </c>
      <c r="H360" t="s">
        <v>42</v>
      </c>
      <c r="I360" t="s">
        <v>49</v>
      </c>
      <c r="J360" t="s">
        <v>54</v>
      </c>
      <c r="K360" t="s">
        <v>59</v>
      </c>
      <c r="L360" t="s">
        <v>61</v>
      </c>
      <c r="M360" t="s">
        <v>148</v>
      </c>
      <c r="N360" t="s">
        <v>176</v>
      </c>
      <c r="O360" t="b">
        <v>0</v>
      </c>
      <c r="P360" t="s">
        <v>62</v>
      </c>
      <c r="Q360" t="s">
        <v>62</v>
      </c>
      <c r="R360" t="s">
        <v>114</v>
      </c>
      <c r="S360" s="64">
        <v>0</v>
      </c>
      <c r="T360">
        <v>1</v>
      </c>
      <c r="U360" s="6">
        <v>2</v>
      </c>
      <c r="V360" s="7">
        <v>2</v>
      </c>
      <c r="W360" s="8">
        <v>1</v>
      </c>
      <c r="X360" s="6">
        <v>2</v>
      </c>
      <c r="Y360" s="7">
        <v>1</v>
      </c>
      <c r="Z360" s="8">
        <v>0</v>
      </c>
      <c r="AA360" s="6">
        <v>2</v>
      </c>
      <c r="AB360" s="7">
        <v>1</v>
      </c>
      <c r="AC360" s="8">
        <v>1</v>
      </c>
      <c r="AD360" s="6">
        <v>2</v>
      </c>
      <c r="AE360" s="7">
        <v>1</v>
      </c>
      <c r="AF360" s="8">
        <v>1</v>
      </c>
      <c r="AG360">
        <v>4</v>
      </c>
      <c r="AH360" s="35">
        <f t="shared" si="40"/>
        <v>2</v>
      </c>
      <c r="AI360" s="36">
        <f t="shared" si="41"/>
        <v>1</v>
      </c>
      <c r="AJ360" s="37">
        <f t="shared" si="42"/>
        <v>2</v>
      </c>
      <c r="AK360" s="38">
        <f t="shared" si="43"/>
        <v>1</v>
      </c>
      <c r="AL360" s="35">
        <f t="shared" si="44"/>
        <v>2</v>
      </c>
      <c r="AM360" s="36">
        <f t="shared" si="45"/>
        <v>1</v>
      </c>
      <c r="AN360" s="39">
        <f t="shared" si="46"/>
        <v>2</v>
      </c>
      <c r="AO360" s="36">
        <f t="shared" si="47"/>
        <v>1</v>
      </c>
    </row>
    <row r="361" spans="1:41" x14ac:dyDescent="0.25">
      <c r="A361">
        <v>231131</v>
      </c>
      <c r="B361" t="b">
        <v>1</v>
      </c>
      <c r="C361">
        <v>11284768</v>
      </c>
      <c r="D361">
        <v>2024</v>
      </c>
      <c r="E361">
        <v>8.68</v>
      </c>
      <c r="F361" t="s">
        <v>10</v>
      </c>
      <c r="G361" t="s">
        <v>25</v>
      </c>
      <c r="H361" t="s">
        <v>32</v>
      </c>
      <c r="I361" t="s">
        <v>49</v>
      </c>
      <c r="J361" t="s">
        <v>54</v>
      </c>
      <c r="K361" t="s">
        <v>59</v>
      </c>
      <c r="L361" t="s">
        <v>61</v>
      </c>
      <c r="M361" t="s">
        <v>148</v>
      </c>
      <c r="N361" t="s">
        <v>171</v>
      </c>
      <c r="O361" t="b">
        <v>0</v>
      </c>
      <c r="P361" t="s">
        <v>62</v>
      </c>
      <c r="Q361" t="s">
        <v>62</v>
      </c>
      <c r="R361" t="s">
        <v>114</v>
      </c>
      <c r="S361" s="64">
        <v>0</v>
      </c>
      <c r="T361">
        <v>1</v>
      </c>
      <c r="U361" s="6">
        <v>2</v>
      </c>
      <c r="V361" s="7">
        <v>2</v>
      </c>
      <c r="W361" s="8">
        <v>1</v>
      </c>
      <c r="X361" s="6">
        <v>2</v>
      </c>
      <c r="Y361" s="7">
        <v>1</v>
      </c>
      <c r="Z361" s="8">
        <v>0</v>
      </c>
      <c r="AA361" s="6">
        <v>2</v>
      </c>
      <c r="AB361" s="7">
        <v>1</v>
      </c>
      <c r="AC361" s="8">
        <v>1</v>
      </c>
      <c r="AD361" s="6">
        <v>2</v>
      </c>
      <c r="AE361" s="7">
        <v>1</v>
      </c>
      <c r="AF361" s="8">
        <v>1</v>
      </c>
      <c r="AG361">
        <v>1</v>
      </c>
      <c r="AH361" s="35">
        <f t="shared" si="40"/>
        <v>-1</v>
      </c>
      <c r="AI361" s="36">
        <f t="shared" si="41"/>
        <v>0.5</v>
      </c>
      <c r="AJ361" s="37">
        <f t="shared" si="42"/>
        <v>-1</v>
      </c>
      <c r="AK361" s="38">
        <f t="shared" si="43"/>
        <v>0.5</v>
      </c>
      <c r="AL361" s="35">
        <f t="shared" si="44"/>
        <v>-1</v>
      </c>
      <c r="AM361" s="36">
        <f t="shared" si="45"/>
        <v>0.5</v>
      </c>
      <c r="AN361" s="39">
        <f t="shared" si="46"/>
        <v>-1</v>
      </c>
      <c r="AO361" s="36">
        <f t="shared" si="47"/>
        <v>0.5</v>
      </c>
    </row>
    <row r="362" spans="1:41" x14ac:dyDescent="0.25">
      <c r="A362">
        <v>231132</v>
      </c>
      <c r="B362" t="b">
        <v>1</v>
      </c>
      <c r="C362">
        <v>11284768</v>
      </c>
      <c r="D362">
        <v>2024</v>
      </c>
      <c r="E362">
        <v>8.68</v>
      </c>
      <c r="F362" t="s">
        <v>10</v>
      </c>
      <c r="G362" t="s">
        <v>25</v>
      </c>
      <c r="H362" t="s">
        <v>32</v>
      </c>
      <c r="I362" t="s">
        <v>49</v>
      </c>
      <c r="J362" t="s">
        <v>54</v>
      </c>
      <c r="K362" t="s">
        <v>59</v>
      </c>
      <c r="L362" t="s">
        <v>61</v>
      </c>
      <c r="M362" t="s">
        <v>148</v>
      </c>
      <c r="N362" t="s">
        <v>171</v>
      </c>
      <c r="O362" t="b">
        <v>0</v>
      </c>
      <c r="P362" t="s">
        <v>62</v>
      </c>
      <c r="Q362" t="s">
        <v>62</v>
      </c>
      <c r="R362" t="s">
        <v>114</v>
      </c>
      <c r="S362" s="64">
        <v>0</v>
      </c>
      <c r="T362">
        <v>1</v>
      </c>
      <c r="U362" s="6">
        <v>2</v>
      </c>
      <c r="V362" s="7">
        <v>2</v>
      </c>
      <c r="W362" s="8">
        <v>1</v>
      </c>
      <c r="X362" s="6">
        <v>2</v>
      </c>
      <c r="Y362" s="7">
        <v>1</v>
      </c>
      <c r="Z362" s="8">
        <v>0</v>
      </c>
      <c r="AA362" s="6">
        <v>2</v>
      </c>
      <c r="AB362" s="7">
        <v>1</v>
      </c>
      <c r="AC362" s="8">
        <v>1</v>
      </c>
      <c r="AD362" s="6">
        <v>2</v>
      </c>
      <c r="AE362" s="7">
        <v>1</v>
      </c>
      <c r="AF362" s="8">
        <v>1</v>
      </c>
      <c r="AG362">
        <v>1</v>
      </c>
      <c r="AH362" s="35">
        <f t="shared" si="40"/>
        <v>-1</v>
      </c>
      <c r="AI362" s="36">
        <f t="shared" si="41"/>
        <v>0.5</v>
      </c>
      <c r="AJ362" s="37">
        <f t="shared" si="42"/>
        <v>-1</v>
      </c>
      <c r="AK362" s="38">
        <f t="shared" si="43"/>
        <v>0.5</v>
      </c>
      <c r="AL362" s="35">
        <f t="shared" si="44"/>
        <v>-1</v>
      </c>
      <c r="AM362" s="36">
        <f t="shared" si="45"/>
        <v>0.5</v>
      </c>
      <c r="AN362" s="39">
        <f t="shared" si="46"/>
        <v>-1</v>
      </c>
      <c r="AO362" s="36">
        <f t="shared" si="47"/>
        <v>0.5</v>
      </c>
    </row>
    <row r="363" spans="1:41" x14ac:dyDescent="0.25">
      <c r="A363">
        <v>231133</v>
      </c>
      <c r="B363" t="b">
        <v>1</v>
      </c>
      <c r="C363">
        <v>9208704</v>
      </c>
      <c r="D363">
        <v>2024</v>
      </c>
      <c r="E363">
        <v>7.08</v>
      </c>
      <c r="F363" t="s">
        <v>10</v>
      </c>
      <c r="G363" t="s">
        <v>15</v>
      </c>
      <c r="H363" t="s">
        <v>32</v>
      </c>
      <c r="I363" t="s">
        <v>49</v>
      </c>
      <c r="J363" t="s">
        <v>54</v>
      </c>
      <c r="K363" t="s">
        <v>59</v>
      </c>
      <c r="L363" t="s">
        <v>61</v>
      </c>
      <c r="M363" t="s">
        <v>148</v>
      </c>
      <c r="N363" t="s">
        <v>156</v>
      </c>
      <c r="O363" t="b">
        <v>0</v>
      </c>
      <c r="P363" t="s">
        <v>62</v>
      </c>
      <c r="Q363" t="s">
        <v>62</v>
      </c>
      <c r="R363" t="s">
        <v>114</v>
      </c>
      <c r="S363" s="64">
        <v>0</v>
      </c>
      <c r="T363">
        <v>1</v>
      </c>
      <c r="U363" s="6">
        <v>2</v>
      </c>
      <c r="V363" s="7">
        <v>2</v>
      </c>
      <c r="W363" s="8">
        <v>1</v>
      </c>
      <c r="X363" s="6">
        <v>3</v>
      </c>
      <c r="Y363" s="7">
        <v>2</v>
      </c>
      <c r="Z363" s="8">
        <v>1</v>
      </c>
      <c r="AA363" s="6">
        <v>5</v>
      </c>
      <c r="AB363" s="7">
        <v>4</v>
      </c>
      <c r="AC363" s="8">
        <v>1</v>
      </c>
      <c r="AD363" s="6">
        <v>2</v>
      </c>
      <c r="AE363" s="7">
        <v>1</v>
      </c>
      <c r="AF363" s="8">
        <v>1</v>
      </c>
      <c r="AG363">
        <v>1</v>
      </c>
      <c r="AH363" s="35">
        <f t="shared" si="40"/>
        <v>-1</v>
      </c>
      <c r="AI363" s="36">
        <f t="shared" si="41"/>
        <v>0.5</v>
      </c>
      <c r="AJ363" s="37">
        <f t="shared" si="42"/>
        <v>-2</v>
      </c>
      <c r="AK363" s="38">
        <f t="shared" si="43"/>
        <v>0.66666666666666674</v>
      </c>
      <c r="AL363" s="35">
        <f t="shared" si="44"/>
        <v>-4</v>
      </c>
      <c r="AM363" s="36">
        <f t="shared" si="45"/>
        <v>0.8</v>
      </c>
      <c r="AN363" s="39">
        <f t="shared" si="46"/>
        <v>-1</v>
      </c>
      <c r="AO363" s="36">
        <f t="shared" si="47"/>
        <v>0.5</v>
      </c>
    </row>
    <row r="364" spans="1:41" x14ac:dyDescent="0.25">
      <c r="A364">
        <v>231134</v>
      </c>
      <c r="B364" t="b">
        <v>1</v>
      </c>
      <c r="C364">
        <v>9208704</v>
      </c>
      <c r="D364">
        <v>2024</v>
      </c>
      <c r="E364">
        <v>7.08</v>
      </c>
      <c r="F364" t="s">
        <v>10</v>
      </c>
      <c r="G364" t="s">
        <v>15</v>
      </c>
      <c r="H364" t="s">
        <v>32</v>
      </c>
      <c r="I364" t="s">
        <v>49</v>
      </c>
      <c r="J364" t="s">
        <v>54</v>
      </c>
      <c r="K364" t="s">
        <v>59</v>
      </c>
      <c r="L364" t="s">
        <v>61</v>
      </c>
      <c r="M364" t="s">
        <v>148</v>
      </c>
      <c r="N364" t="s">
        <v>156</v>
      </c>
      <c r="O364" t="b">
        <v>0</v>
      </c>
      <c r="P364" t="s">
        <v>62</v>
      </c>
      <c r="Q364" t="s">
        <v>62</v>
      </c>
      <c r="R364" t="s">
        <v>114</v>
      </c>
      <c r="S364" s="64">
        <v>0</v>
      </c>
      <c r="T364">
        <v>1</v>
      </c>
      <c r="U364" s="6">
        <v>2</v>
      </c>
      <c r="V364" s="7">
        <v>2</v>
      </c>
      <c r="W364" s="8">
        <v>1</v>
      </c>
      <c r="X364" s="6">
        <v>3</v>
      </c>
      <c r="Y364" s="7">
        <v>2</v>
      </c>
      <c r="Z364" s="8">
        <v>1</v>
      </c>
      <c r="AA364" s="6">
        <v>5</v>
      </c>
      <c r="AB364" s="7">
        <v>4</v>
      </c>
      <c r="AC364" s="8">
        <v>1</v>
      </c>
      <c r="AD364" s="6">
        <v>2</v>
      </c>
      <c r="AE364" s="7">
        <v>1</v>
      </c>
      <c r="AF364" s="8">
        <v>1</v>
      </c>
      <c r="AG364">
        <v>1</v>
      </c>
      <c r="AH364" s="35">
        <f t="shared" si="40"/>
        <v>-1</v>
      </c>
      <c r="AI364" s="36">
        <f t="shared" si="41"/>
        <v>0.5</v>
      </c>
      <c r="AJ364" s="37">
        <f t="shared" si="42"/>
        <v>-2</v>
      </c>
      <c r="AK364" s="38">
        <f t="shared" si="43"/>
        <v>0.66666666666666674</v>
      </c>
      <c r="AL364" s="35">
        <f t="shared" si="44"/>
        <v>-4</v>
      </c>
      <c r="AM364" s="36">
        <f t="shared" si="45"/>
        <v>0.8</v>
      </c>
      <c r="AN364" s="39">
        <f t="shared" si="46"/>
        <v>-1</v>
      </c>
      <c r="AO364" s="36">
        <f t="shared" si="47"/>
        <v>0.5</v>
      </c>
    </row>
    <row r="365" spans="1:41" x14ac:dyDescent="0.25">
      <c r="A365">
        <v>231135</v>
      </c>
      <c r="B365" t="b">
        <v>1</v>
      </c>
      <c r="C365">
        <v>11284768</v>
      </c>
      <c r="D365">
        <v>2024</v>
      </c>
      <c r="E365">
        <v>8.68</v>
      </c>
      <c r="F365" t="s">
        <v>10</v>
      </c>
      <c r="G365" t="s">
        <v>25</v>
      </c>
      <c r="H365" t="s">
        <v>32</v>
      </c>
      <c r="I365" t="s">
        <v>49</v>
      </c>
      <c r="J365" t="s">
        <v>54</v>
      </c>
      <c r="K365" t="s">
        <v>59</v>
      </c>
      <c r="L365" t="s">
        <v>61</v>
      </c>
      <c r="M365" t="s">
        <v>148</v>
      </c>
      <c r="N365" t="s">
        <v>171</v>
      </c>
      <c r="O365" t="b">
        <v>0</v>
      </c>
      <c r="P365" t="s">
        <v>62</v>
      </c>
      <c r="Q365" t="s">
        <v>62</v>
      </c>
      <c r="R365" t="s">
        <v>114</v>
      </c>
      <c r="S365" s="64">
        <v>0</v>
      </c>
      <c r="T365">
        <v>1</v>
      </c>
      <c r="U365" s="6">
        <v>2</v>
      </c>
      <c r="V365" s="7">
        <v>2</v>
      </c>
      <c r="W365" s="8">
        <v>1</v>
      </c>
      <c r="X365" s="6">
        <v>2</v>
      </c>
      <c r="Y365" s="7">
        <v>1</v>
      </c>
      <c r="Z365" s="8">
        <v>0</v>
      </c>
      <c r="AA365" s="6">
        <v>2</v>
      </c>
      <c r="AB365" s="7">
        <v>1</v>
      </c>
      <c r="AC365" s="8">
        <v>1</v>
      </c>
      <c r="AD365" s="6">
        <v>2</v>
      </c>
      <c r="AE365" s="7">
        <v>1</v>
      </c>
      <c r="AF365" s="8">
        <v>1</v>
      </c>
      <c r="AG365">
        <v>1</v>
      </c>
      <c r="AH365" s="35">
        <f t="shared" si="40"/>
        <v>-1</v>
      </c>
      <c r="AI365" s="36">
        <f t="shared" si="41"/>
        <v>0.5</v>
      </c>
      <c r="AJ365" s="37">
        <f t="shared" si="42"/>
        <v>-1</v>
      </c>
      <c r="AK365" s="38">
        <f t="shared" si="43"/>
        <v>0.5</v>
      </c>
      <c r="AL365" s="35">
        <f t="shared" si="44"/>
        <v>-1</v>
      </c>
      <c r="AM365" s="36">
        <f t="shared" si="45"/>
        <v>0.5</v>
      </c>
      <c r="AN365" s="39">
        <f t="shared" si="46"/>
        <v>-1</v>
      </c>
      <c r="AO365" s="36">
        <f t="shared" si="47"/>
        <v>0.5</v>
      </c>
    </row>
    <row r="366" spans="1:41" x14ac:dyDescent="0.25">
      <c r="A366">
        <v>231136</v>
      </c>
      <c r="B366" t="b">
        <v>1</v>
      </c>
      <c r="C366">
        <v>11284768</v>
      </c>
      <c r="D366">
        <v>2024</v>
      </c>
      <c r="E366">
        <v>8.68</v>
      </c>
      <c r="F366" t="s">
        <v>10</v>
      </c>
      <c r="G366" t="s">
        <v>25</v>
      </c>
      <c r="H366" t="s">
        <v>32</v>
      </c>
      <c r="I366" t="s">
        <v>49</v>
      </c>
      <c r="J366" t="s">
        <v>54</v>
      </c>
      <c r="K366" t="s">
        <v>59</v>
      </c>
      <c r="L366" t="s">
        <v>61</v>
      </c>
      <c r="M366" t="s">
        <v>148</v>
      </c>
      <c r="N366" t="s">
        <v>171</v>
      </c>
      <c r="O366" t="b">
        <v>0</v>
      </c>
      <c r="P366" t="s">
        <v>62</v>
      </c>
      <c r="Q366" t="s">
        <v>62</v>
      </c>
      <c r="R366" t="s">
        <v>114</v>
      </c>
      <c r="S366" s="64">
        <v>0</v>
      </c>
      <c r="T366">
        <v>1</v>
      </c>
      <c r="U366" s="6">
        <v>2</v>
      </c>
      <c r="V366" s="7">
        <v>2</v>
      </c>
      <c r="W366" s="8">
        <v>1</v>
      </c>
      <c r="X366" s="6">
        <v>2</v>
      </c>
      <c r="Y366" s="7">
        <v>1</v>
      </c>
      <c r="Z366" s="8">
        <v>0</v>
      </c>
      <c r="AA366" s="6">
        <v>2</v>
      </c>
      <c r="AB366" s="7">
        <v>1</v>
      </c>
      <c r="AC366" s="8">
        <v>1</v>
      </c>
      <c r="AD366" s="6">
        <v>2</v>
      </c>
      <c r="AE366" s="7">
        <v>1</v>
      </c>
      <c r="AF366" s="8">
        <v>1</v>
      </c>
      <c r="AG366">
        <v>1</v>
      </c>
      <c r="AH366" s="35">
        <f t="shared" si="40"/>
        <v>-1</v>
      </c>
      <c r="AI366" s="36">
        <f t="shared" si="41"/>
        <v>0.5</v>
      </c>
      <c r="AJ366" s="37">
        <f t="shared" si="42"/>
        <v>-1</v>
      </c>
      <c r="AK366" s="38">
        <f t="shared" si="43"/>
        <v>0.5</v>
      </c>
      <c r="AL366" s="35">
        <f t="shared" si="44"/>
        <v>-1</v>
      </c>
      <c r="AM366" s="36">
        <f t="shared" si="45"/>
        <v>0.5</v>
      </c>
      <c r="AN366" s="39">
        <f t="shared" si="46"/>
        <v>-1</v>
      </c>
      <c r="AO366" s="36">
        <f t="shared" si="47"/>
        <v>0.5</v>
      </c>
    </row>
    <row r="367" spans="1:41" x14ac:dyDescent="0.25">
      <c r="A367">
        <v>231137</v>
      </c>
      <c r="B367" t="b">
        <v>1</v>
      </c>
      <c r="C367">
        <v>9208704</v>
      </c>
      <c r="D367">
        <v>2024</v>
      </c>
      <c r="E367">
        <v>7.08</v>
      </c>
      <c r="F367" t="s">
        <v>10</v>
      </c>
      <c r="G367" t="s">
        <v>15</v>
      </c>
      <c r="H367" t="s">
        <v>32</v>
      </c>
      <c r="I367" t="s">
        <v>49</v>
      </c>
      <c r="J367" t="s">
        <v>54</v>
      </c>
      <c r="K367" t="s">
        <v>59</v>
      </c>
      <c r="L367" t="s">
        <v>61</v>
      </c>
      <c r="M367" t="s">
        <v>148</v>
      </c>
      <c r="N367" t="s">
        <v>156</v>
      </c>
      <c r="O367" t="b">
        <v>0</v>
      </c>
      <c r="P367" t="s">
        <v>62</v>
      </c>
      <c r="Q367" t="s">
        <v>62</v>
      </c>
      <c r="R367" t="s">
        <v>114</v>
      </c>
      <c r="S367" s="64">
        <v>0</v>
      </c>
      <c r="T367">
        <v>1</v>
      </c>
      <c r="U367" s="6">
        <v>2</v>
      </c>
      <c r="V367" s="7">
        <v>2</v>
      </c>
      <c r="W367" s="8">
        <v>1</v>
      </c>
      <c r="X367" s="6">
        <v>3</v>
      </c>
      <c r="Y367" s="7">
        <v>2</v>
      </c>
      <c r="Z367" s="8">
        <v>1</v>
      </c>
      <c r="AA367" s="6">
        <v>5</v>
      </c>
      <c r="AB367" s="7">
        <v>4</v>
      </c>
      <c r="AC367" s="8">
        <v>1</v>
      </c>
      <c r="AD367" s="6">
        <v>2</v>
      </c>
      <c r="AE367" s="7">
        <v>1</v>
      </c>
      <c r="AF367" s="8">
        <v>1</v>
      </c>
      <c r="AG367">
        <v>1</v>
      </c>
      <c r="AH367" s="35">
        <f t="shared" si="40"/>
        <v>-1</v>
      </c>
      <c r="AI367" s="36">
        <f t="shared" si="41"/>
        <v>0.5</v>
      </c>
      <c r="AJ367" s="37">
        <f t="shared" si="42"/>
        <v>-2</v>
      </c>
      <c r="AK367" s="38">
        <f t="shared" si="43"/>
        <v>0.66666666666666674</v>
      </c>
      <c r="AL367" s="35">
        <f t="shared" si="44"/>
        <v>-4</v>
      </c>
      <c r="AM367" s="36">
        <f t="shared" si="45"/>
        <v>0.8</v>
      </c>
      <c r="AN367" s="39">
        <f t="shared" si="46"/>
        <v>-1</v>
      </c>
      <c r="AO367" s="36">
        <f t="shared" si="47"/>
        <v>0.5</v>
      </c>
    </row>
    <row r="368" spans="1:41" x14ac:dyDescent="0.25">
      <c r="A368">
        <v>231138</v>
      </c>
      <c r="B368" t="b">
        <v>1</v>
      </c>
      <c r="C368">
        <v>3806786</v>
      </c>
      <c r="D368">
        <v>2024</v>
      </c>
      <c r="E368">
        <v>2.93</v>
      </c>
      <c r="F368" t="s">
        <v>11</v>
      </c>
      <c r="G368" t="s">
        <v>19</v>
      </c>
      <c r="H368" t="s">
        <v>34</v>
      </c>
      <c r="I368" t="s">
        <v>49</v>
      </c>
      <c r="J368" t="s">
        <v>54</v>
      </c>
      <c r="K368" t="s">
        <v>59</v>
      </c>
      <c r="L368" t="s">
        <v>61</v>
      </c>
      <c r="M368" t="s">
        <v>152</v>
      </c>
      <c r="N368" t="s">
        <v>172</v>
      </c>
      <c r="O368" t="b">
        <v>0</v>
      </c>
      <c r="P368" t="s">
        <v>62</v>
      </c>
      <c r="Q368" t="s">
        <v>62</v>
      </c>
      <c r="R368" t="s">
        <v>114</v>
      </c>
      <c r="S368" s="64">
        <v>0</v>
      </c>
      <c r="T368">
        <v>1</v>
      </c>
      <c r="U368" s="6">
        <v>1</v>
      </c>
      <c r="V368" s="7">
        <v>1</v>
      </c>
      <c r="W368" s="8">
        <v>0</v>
      </c>
      <c r="X368" s="6">
        <v>2</v>
      </c>
      <c r="Y368" s="7">
        <v>1</v>
      </c>
      <c r="Z368" s="8">
        <v>0</v>
      </c>
      <c r="AA368" s="6">
        <v>4</v>
      </c>
      <c r="AB368" s="7">
        <v>3</v>
      </c>
      <c r="AC368" s="8">
        <v>1</v>
      </c>
      <c r="AD368" s="6">
        <v>2</v>
      </c>
      <c r="AE368" s="7">
        <v>1</v>
      </c>
      <c r="AF368" s="8">
        <v>1</v>
      </c>
      <c r="AG368">
        <v>1</v>
      </c>
      <c r="AH368" s="35">
        <f t="shared" si="40"/>
        <v>0</v>
      </c>
      <c r="AI368" s="36">
        <f t="shared" si="41"/>
        <v>0</v>
      </c>
      <c r="AJ368" s="37">
        <f t="shared" si="42"/>
        <v>-1</v>
      </c>
      <c r="AK368" s="38">
        <f t="shared" si="43"/>
        <v>0.5</v>
      </c>
      <c r="AL368" s="35">
        <f t="shared" si="44"/>
        <v>-3</v>
      </c>
      <c r="AM368" s="36">
        <f t="shared" si="45"/>
        <v>0.75</v>
      </c>
      <c r="AN368" s="39">
        <f t="shared" si="46"/>
        <v>-1</v>
      </c>
      <c r="AO368" s="36">
        <f t="shared" si="47"/>
        <v>0.5</v>
      </c>
    </row>
    <row r="369" spans="1:41" x14ac:dyDescent="0.25">
      <c r="A369">
        <v>231139</v>
      </c>
      <c r="B369" t="b">
        <v>0</v>
      </c>
      <c r="C369">
        <v>6587097</v>
      </c>
      <c r="D369">
        <v>2024</v>
      </c>
      <c r="E369">
        <v>5.07</v>
      </c>
      <c r="F369" t="s">
        <v>10</v>
      </c>
      <c r="G369" t="s">
        <v>27</v>
      </c>
      <c r="H369" t="s">
        <v>32</v>
      </c>
      <c r="I369" t="s">
        <v>50</v>
      </c>
      <c r="J369" t="s">
        <v>54</v>
      </c>
      <c r="K369" t="s">
        <v>59</v>
      </c>
      <c r="L369" t="s">
        <v>61</v>
      </c>
      <c r="M369" t="s">
        <v>148</v>
      </c>
      <c r="N369" t="s">
        <v>173</v>
      </c>
      <c r="O369" t="b">
        <v>0</v>
      </c>
      <c r="P369" t="s">
        <v>62</v>
      </c>
      <c r="Q369" t="s">
        <v>62</v>
      </c>
      <c r="R369" t="s">
        <v>114</v>
      </c>
      <c r="S369" s="64">
        <v>0</v>
      </c>
      <c r="T369">
        <v>2</v>
      </c>
      <c r="U369" s="6">
        <v>45</v>
      </c>
      <c r="V369" s="7">
        <v>30</v>
      </c>
      <c r="W369" s="8">
        <v>8</v>
      </c>
      <c r="X369" s="6">
        <v>35</v>
      </c>
      <c r="Y369" s="7">
        <v>24</v>
      </c>
      <c r="Z369" s="8">
        <v>7</v>
      </c>
      <c r="AA369" s="6">
        <v>39</v>
      </c>
      <c r="AB369" s="7">
        <v>28</v>
      </c>
      <c r="AC369" s="8">
        <v>10</v>
      </c>
      <c r="AD369" s="6">
        <v>16</v>
      </c>
      <c r="AE369" s="7">
        <v>11</v>
      </c>
      <c r="AF369" s="8">
        <v>4</v>
      </c>
      <c r="AG369">
        <v>48</v>
      </c>
      <c r="AH369" s="35">
        <f t="shared" si="40"/>
        <v>3</v>
      </c>
      <c r="AI369" s="36">
        <f t="shared" si="41"/>
        <v>6.6666666666666652E-2</v>
      </c>
      <c r="AJ369" s="37">
        <f t="shared" si="42"/>
        <v>13</v>
      </c>
      <c r="AK369" s="38">
        <f t="shared" si="43"/>
        <v>0.37142857142857144</v>
      </c>
      <c r="AL369" s="35">
        <f t="shared" si="44"/>
        <v>9</v>
      </c>
      <c r="AM369" s="36">
        <f t="shared" si="45"/>
        <v>0.23076923076923084</v>
      </c>
      <c r="AN369" s="39">
        <f t="shared" si="46"/>
        <v>32</v>
      </c>
      <c r="AO369" s="36">
        <f t="shared" si="47"/>
        <v>2</v>
      </c>
    </row>
    <row r="370" spans="1:41" x14ac:dyDescent="0.25">
      <c r="A370">
        <v>231141</v>
      </c>
      <c r="B370" t="b">
        <v>0</v>
      </c>
      <c r="C370">
        <v>6587097</v>
      </c>
      <c r="D370">
        <v>2024</v>
      </c>
      <c r="E370">
        <v>5.07</v>
      </c>
      <c r="F370" t="s">
        <v>10</v>
      </c>
      <c r="G370" t="s">
        <v>27</v>
      </c>
      <c r="H370" t="s">
        <v>32</v>
      </c>
      <c r="I370" t="s">
        <v>50</v>
      </c>
      <c r="J370" t="s">
        <v>54</v>
      </c>
      <c r="K370" t="s">
        <v>59</v>
      </c>
      <c r="L370" t="s">
        <v>61</v>
      </c>
      <c r="M370" t="s">
        <v>148</v>
      </c>
      <c r="N370" t="s">
        <v>173</v>
      </c>
      <c r="O370" t="b">
        <v>0</v>
      </c>
      <c r="P370" t="s">
        <v>62</v>
      </c>
      <c r="Q370" t="s">
        <v>62</v>
      </c>
      <c r="R370" t="s">
        <v>114</v>
      </c>
      <c r="S370" s="64">
        <v>0</v>
      </c>
      <c r="T370">
        <v>2</v>
      </c>
      <c r="U370" s="6">
        <v>45</v>
      </c>
      <c r="V370" s="7">
        <v>30</v>
      </c>
      <c r="W370" s="8">
        <v>8</v>
      </c>
      <c r="X370" s="6">
        <v>35</v>
      </c>
      <c r="Y370" s="7">
        <v>24</v>
      </c>
      <c r="Z370" s="8">
        <v>7</v>
      </c>
      <c r="AA370" s="6">
        <v>39</v>
      </c>
      <c r="AB370" s="7">
        <v>28</v>
      </c>
      <c r="AC370" s="8">
        <v>10</v>
      </c>
      <c r="AD370" s="6">
        <v>16</v>
      </c>
      <c r="AE370" s="7">
        <v>11</v>
      </c>
      <c r="AF370" s="8">
        <v>4</v>
      </c>
      <c r="AG370">
        <v>129</v>
      </c>
      <c r="AH370" s="35">
        <f t="shared" si="40"/>
        <v>84</v>
      </c>
      <c r="AI370" s="36">
        <f t="shared" si="41"/>
        <v>1.8666666666666667</v>
      </c>
      <c r="AJ370" s="37">
        <f t="shared" si="42"/>
        <v>94</v>
      </c>
      <c r="AK370" s="38">
        <f t="shared" si="43"/>
        <v>2.6857142857142855</v>
      </c>
      <c r="AL370" s="35">
        <f t="shared" si="44"/>
        <v>90</v>
      </c>
      <c r="AM370" s="36">
        <f t="shared" si="45"/>
        <v>2.3076923076923075</v>
      </c>
      <c r="AN370" s="39">
        <f t="shared" si="46"/>
        <v>113</v>
      </c>
      <c r="AO370" s="36">
        <f t="shared" si="47"/>
        <v>7.0625</v>
      </c>
    </row>
    <row r="371" spans="1:41" x14ac:dyDescent="0.25">
      <c r="A371">
        <v>231143</v>
      </c>
      <c r="B371" t="b">
        <v>0</v>
      </c>
      <c r="C371">
        <v>6587097</v>
      </c>
      <c r="D371">
        <v>2024</v>
      </c>
      <c r="E371">
        <v>5.07</v>
      </c>
      <c r="F371" t="s">
        <v>10</v>
      </c>
      <c r="G371" t="s">
        <v>27</v>
      </c>
      <c r="H371" t="s">
        <v>32</v>
      </c>
      <c r="I371" t="s">
        <v>50</v>
      </c>
      <c r="J371" t="s">
        <v>54</v>
      </c>
      <c r="K371" t="s">
        <v>59</v>
      </c>
      <c r="L371" t="s">
        <v>61</v>
      </c>
      <c r="M371" t="s">
        <v>148</v>
      </c>
      <c r="N371" t="s">
        <v>173</v>
      </c>
      <c r="O371" t="b">
        <v>0</v>
      </c>
      <c r="P371" t="s">
        <v>62</v>
      </c>
      <c r="Q371" t="s">
        <v>62</v>
      </c>
      <c r="R371" t="s">
        <v>114</v>
      </c>
      <c r="S371" s="64">
        <v>0</v>
      </c>
      <c r="T371">
        <v>1</v>
      </c>
      <c r="U371" s="6">
        <v>35</v>
      </c>
      <c r="V371" s="7">
        <v>24</v>
      </c>
      <c r="W371" s="8">
        <v>6</v>
      </c>
      <c r="X371" s="6">
        <v>27</v>
      </c>
      <c r="Y371" s="7">
        <v>19</v>
      </c>
      <c r="Z371" s="8">
        <v>6</v>
      </c>
      <c r="AA371" s="6">
        <v>22</v>
      </c>
      <c r="AB371" s="7">
        <v>16</v>
      </c>
      <c r="AC371" s="8">
        <v>6</v>
      </c>
      <c r="AD371" s="6">
        <v>12</v>
      </c>
      <c r="AE371" s="7">
        <v>9</v>
      </c>
      <c r="AF371" s="8">
        <v>3</v>
      </c>
      <c r="AG371">
        <v>54</v>
      </c>
      <c r="AH371" s="35">
        <f t="shared" si="40"/>
        <v>19</v>
      </c>
      <c r="AI371" s="36">
        <f t="shared" si="41"/>
        <v>0.54285714285714293</v>
      </c>
      <c r="AJ371" s="37">
        <f t="shared" si="42"/>
        <v>27</v>
      </c>
      <c r="AK371" s="38">
        <f t="shared" si="43"/>
        <v>1</v>
      </c>
      <c r="AL371" s="35">
        <f t="shared" si="44"/>
        <v>32</v>
      </c>
      <c r="AM371" s="36">
        <f t="shared" si="45"/>
        <v>1.4545454545454546</v>
      </c>
      <c r="AN371" s="39">
        <f t="shared" si="46"/>
        <v>42</v>
      </c>
      <c r="AO371" s="36">
        <f t="shared" si="47"/>
        <v>3.5</v>
      </c>
    </row>
    <row r="372" spans="1:41" x14ac:dyDescent="0.25">
      <c r="A372">
        <v>231145</v>
      </c>
      <c r="B372" t="b">
        <v>0</v>
      </c>
      <c r="C372">
        <v>6587097</v>
      </c>
      <c r="D372">
        <v>2024</v>
      </c>
      <c r="E372">
        <v>5.07</v>
      </c>
      <c r="F372" t="s">
        <v>10</v>
      </c>
      <c r="G372" t="s">
        <v>27</v>
      </c>
      <c r="H372" t="s">
        <v>32</v>
      </c>
      <c r="I372" t="s">
        <v>50</v>
      </c>
      <c r="J372" t="s">
        <v>54</v>
      </c>
      <c r="K372" t="s">
        <v>59</v>
      </c>
      <c r="L372" t="s">
        <v>61</v>
      </c>
      <c r="M372" t="s">
        <v>148</v>
      </c>
      <c r="N372" t="s">
        <v>173</v>
      </c>
      <c r="O372" t="b">
        <v>0</v>
      </c>
      <c r="P372" t="s">
        <v>62</v>
      </c>
      <c r="Q372" t="s">
        <v>62</v>
      </c>
      <c r="R372" t="s">
        <v>114</v>
      </c>
      <c r="S372" s="64">
        <v>0</v>
      </c>
      <c r="T372">
        <v>6</v>
      </c>
      <c r="U372" s="6">
        <v>130</v>
      </c>
      <c r="V372" s="7">
        <v>88</v>
      </c>
      <c r="W372" s="8">
        <v>23</v>
      </c>
      <c r="X372" s="6">
        <v>175</v>
      </c>
      <c r="Y372" s="7">
        <v>122</v>
      </c>
      <c r="Z372" s="8">
        <v>37</v>
      </c>
      <c r="AA372" s="6">
        <v>215</v>
      </c>
      <c r="AB372" s="7">
        <v>155</v>
      </c>
      <c r="AC372" s="8">
        <v>54</v>
      </c>
      <c r="AD372" s="6">
        <v>139</v>
      </c>
      <c r="AE372" s="7">
        <v>100</v>
      </c>
      <c r="AF372" s="8">
        <v>36</v>
      </c>
      <c r="AG372">
        <v>146</v>
      </c>
      <c r="AH372" s="35">
        <f t="shared" si="40"/>
        <v>16</v>
      </c>
      <c r="AI372" s="36">
        <f t="shared" si="41"/>
        <v>0.12307692307692308</v>
      </c>
      <c r="AJ372" s="37">
        <f t="shared" si="42"/>
        <v>-29</v>
      </c>
      <c r="AK372" s="38">
        <f t="shared" si="43"/>
        <v>0.1657142857142857</v>
      </c>
      <c r="AL372" s="35">
        <f t="shared" si="44"/>
        <v>-69</v>
      </c>
      <c r="AM372" s="36">
        <f t="shared" si="45"/>
        <v>0.32093023255813957</v>
      </c>
      <c r="AN372" s="39">
        <f t="shared" si="46"/>
        <v>7</v>
      </c>
      <c r="AO372" s="36">
        <f t="shared" si="47"/>
        <v>5.0359712230215736E-2</v>
      </c>
    </row>
    <row r="373" spans="1:41" x14ac:dyDescent="0.25">
      <c r="A373">
        <v>231147</v>
      </c>
      <c r="B373" t="b">
        <v>0</v>
      </c>
      <c r="C373">
        <v>6587097</v>
      </c>
      <c r="D373">
        <v>2024</v>
      </c>
      <c r="E373">
        <v>5.07</v>
      </c>
      <c r="F373" t="s">
        <v>10</v>
      </c>
      <c r="G373" t="s">
        <v>27</v>
      </c>
      <c r="H373" t="s">
        <v>32</v>
      </c>
      <c r="I373" t="s">
        <v>50</v>
      </c>
      <c r="J373" t="s">
        <v>54</v>
      </c>
      <c r="K373" t="s">
        <v>59</v>
      </c>
      <c r="L373" t="s">
        <v>61</v>
      </c>
      <c r="M373" t="s">
        <v>148</v>
      </c>
      <c r="N373" t="s">
        <v>173</v>
      </c>
      <c r="O373" t="b">
        <v>0</v>
      </c>
      <c r="P373" t="s">
        <v>62</v>
      </c>
      <c r="Q373" t="s">
        <v>62</v>
      </c>
      <c r="R373" t="s">
        <v>114</v>
      </c>
      <c r="S373" s="64">
        <v>0</v>
      </c>
      <c r="T373">
        <v>10</v>
      </c>
      <c r="U373" s="6">
        <v>235</v>
      </c>
      <c r="V373" s="7">
        <v>159</v>
      </c>
      <c r="W373" s="8">
        <v>41</v>
      </c>
      <c r="X373" s="6">
        <v>222</v>
      </c>
      <c r="Y373" s="7">
        <v>155</v>
      </c>
      <c r="Z373" s="8">
        <v>47</v>
      </c>
      <c r="AA373" s="6">
        <v>353</v>
      </c>
      <c r="AB373" s="7">
        <v>254</v>
      </c>
      <c r="AC373" s="8">
        <v>89</v>
      </c>
      <c r="AD373" s="6">
        <v>211</v>
      </c>
      <c r="AE373" s="7">
        <v>152</v>
      </c>
      <c r="AF373" s="8">
        <v>55</v>
      </c>
      <c r="AG373">
        <v>161</v>
      </c>
      <c r="AH373" s="35">
        <f t="shared" si="40"/>
        <v>-74</v>
      </c>
      <c r="AI373" s="36">
        <f t="shared" si="41"/>
        <v>0.31489361702127661</v>
      </c>
      <c r="AJ373" s="37">
        <f t="shared" si="42"/>
        <v>-61</v>
      </c>
      <c r="AK373" s="38">
        <f t="shared" si="43"/>
        <v>0.27477477477477474</v>
      </c>
      <c r="AL373" s="35">
        <f t="shared" si="44"/>
        <v>-192</v>
      </c>
      <c r="AM373" s="36">
        <f t="shared" si="45"/>
        <v>0.5439093484419264</v>
      </c>
      <c r="AN373" s="39">
        <f t="shared" si="46"/>
        <v>-50</v>
      </c>
      <c r="AO373" s="36">
        <f t="shared" si="47"/>
        <v>0.23696682464454977</v>
      </c>
    </row>
    <row r="374" spans="1:41" x14ac:dyDescent="0.25">
      <c r="A374">
        <v>231148</v>
      </c>
      <c r="B374" t="b">
        <v>0</v>
      </c>
      <c r="C374">
        <v>6587097</v>
      </c>
      <c r="D374">
        <v>2024</v>
      </c>
      <c r="E374">
        <v>5.07</v>
      </c>
      <c r="F374" t="s">
        <v>10</v>
      </c>
      <c r="G374" t="s">
        <v>27</v>
      </c>
      <c r="H374" t="s">
        <v>32</v>
      </c>
      <c r="I374" t="s">
        <v>50</v>
      </c>
      <c r="J374" t="s">
        <v>54</v>
      </c>
      <c r="K374" t="s">
        <v>59</v>
      </c>
      <c r="L374" t="s">
        <v>61</v>
      </c>
      <c r="M374" t="s">
        <v>148</v>
      </c>
      <c r="N374" t="s">
        <v>173</v>
      </c>
      <c r="O374" t="b">
        <v>0</v>
      </c>
      <c r="P374" t="s">
        <v>62</v>
      </c>
      <c r="Q374" t="s">
        <v>62</v>
      </c>
      <c r="R374" t="s">
        <v>114</v>
      </c>
      <c r="S374" s="64">
        <v>0</v>
      </c>
      <c r="T374">
        <v>2</v>
      </c>
      <c r="U374" s="6">
        <v>45</v>
      </c>
      <c r="V374" s="7">
        <v>30</v>
      </c>
      <c r="W374" s="8">
        <v>8</v>
      </c>
      <c r="X374" s="6">
        <v>35</v>
      </c>
      <c r="Y374" s="7">
        <v>24</v>
      </c>
      <c r="Z374" s="8">
        <v>7</v>
      </c>
      <c r="AA374" s="6">
        <v>39</v>
      </c>
      <c r="AB374" s="7">
        <v>28</v>
      </c>
      <c r="AC374" s="8">
        <v>10</v>
      </c>
      <c r="AD374" s="6">
        <v>16</v>
      </c>
      <c r="AE374" s="7">
        <v>11</v>
      </c>
      <c r="AF374" s="8">
        <v>4</v>
      </c>
      <c r="AG374">
        <v>64</v>
      </c>
      <c r="AH374" s="35">
        <f t="shared" si="40"/>
        <v>19</v>
      </c>
      <c r="AI374" s="36">
        <f t="shared" si="41"/>
        <v>0.42222222222222228</v>
      </c>
      <c r="AJ374" s="37">
        <f t="shared" si="42"/>
        <v>29</v>
      </c>
      <c r="AK374" s="38">
        <f t="shared" si="43"/>
        <v>0.82857142857142851</v>
      </c>
      <c r="AL374" s="35">
        <f t="shared" si="44"/>
        <v>25</v>
      </c>
      <c r="AM374" s="36">
        <f t="shared" si="45"/>
        <v>0.64102564102564097</v>
      </c>
      <c r="AN374" s="39">
        <f t="shared" si="46"/>
        <v>48</v>
      </c>
      <c r="AO374" s="36">
        <f t="shared" si="47"/>
        <v>3</v>
      </c>
    </row>
    <row r="375" spans="1:41" x14ac:dyDescent="0.25">
      <c r="A375">
        <v>231149</v>
      </c>
      <c r="B375" t="b">
        <v>0</v>
      </c>
      <c r="C375">
        <v>5082586</v>
      </c>
      <c r="D375">
        <v>2021</v>
      </c>
      <c r="E375">
        <v>5.59</v>
      </c>
      <c r="F375" t="s">
        <v>10</v>
      </c>
      <c r="G375" t="s">
        <v>19</v>
      </c>
      <c r="H375" t="s">
        <v>32</v>
      </c>
      <c r="I375" t="s">
        <v>50</v>
      </c>
      <c r="J375" t="s">
        <v>54</v>
      </c>
      <c r="K375" t="s">
        <v>59</v>
      </c>
      <c r="L375" t="s">
        <v>61</v>
      </c>
      <c r="M375" t="s">
        <v>148</v>
      </c>
      <c r="N375" t="s">
        <v>160</v>
      </c>
      <c r="O375" t="b">
        <v>0</v>
      </c>
      <c r="P375" t="s">
        <v>62</v>
      </c>
      <c r="Q375" t="s">
        <v>62</v>
      </c>
      <c r="R375" t="s">
        <v>114</v>
      </c>
      <c r="S375" s="64">
        <v>0</v>
      </c>
      <c r="T375">
        <v>1</v>
      </c>
      <c r="U375" s="6">
        <v>41</v>
      </c>
      <c r="V375" s="7">
        <v>28</v>
      </c>
      <c r="W375" s="8">
        <v>7</v>
      </c>
      <c r="X375" s="6">
        <v>30</v>
      </c>
      <c r="Y375" s="7">
        <v>21</v>
      </c>
      <c r="Z375" s="8">
        <v>6</v>
      </c>
      <c r="AA375" s="6">
        <v>27</v>
      </c>
      <c r="AB375" s="7">
        <v>19</v>
      </c>
      <c r="AC375" s="8">
        <v>7</v>
      </c>
      <c r="AD375" s="6">
        <v>17</v>
      </c>
      <c r="AE375" s="7">
        <v>12</v>
      </c>
      <c r="AF375" s="8">
        <v>4</v>
      </c>
      <c r="AG375">
        <v>25</v>
      </c>
      <c r="AH375" s="35">
        <f t="shared" si="40"/>
        <v>-16</v>
      </c>
      <c r="AI375" s="36">
        <f t="shared" si="41"/>
        <v>0.3902439024390244</v>
      </c>
      <c r="AJ375" s="37">
        <f t="shared" si="42"/>
        <v>-5</v>
      </c>
      <c r="AK375" s="38">
        <f t="shared" si="43"/>
        <v>0.16666666666666663</v>
      </c>
      <c r="AL375" s="35">
        <f t="shared" si="44"/>
        <v>-2</v>
      </c>
      <c r="AM375" s="36">
        <f t="shared" si="45"/>
        <v>7.407407407407407E-2</v>
      </c>
      <c r="AN375" s="39">
        <f t="shared" si="46"/>
        <v>8</v>
      </c>
      <c r="AO375" s="36">
        <f t="shared" si="47"/>
        <v>0.47058823529411775</v>
      </c>
    </row>
    <row r="376" spans="1:41" x14ac:dyDescent="0.25">
      <c r="A376">
        <v>231151</v>
      </c>
      <c r="B376" t="b">
        <v>0</v>
      </c>
      <c r="C376">
        <v>6928453</v>
      </c>
      <c r="D376">
        <v>2024</v>
      </c>
      <c r="E376">
        <v>5.33</v>
      </c>
      <c r="F376" t="s">
        <v>10</v>
      </c>
      <c r="G376" t="s">
        <v>19</v>
      </c>
      <c r="H376" t="s">
        <v>32</v>
      </c>
      <c r="I376" t="s">
        <v>50</v>
      </c>
      <c r="J376" t="s">
        <v>54</v>
      </c>
      <c r="K376" t="s">
        <v>59</v>
      </c>
      <c r="L376" t="s">
        <v>61</v>
      </c>
      <c r="M376" t="s">
        <v>148</v>
      </c>
      <c r="N376" t="s">
        <v>160</v>
      </c>
      <c r="O376" t="b">
        <v>0</v>
      </c>
      <c r="P376" t="s">
        <v>62</v>
      </c>
      <c r="Q376" t="s">
        <v>62</v>
      </c>
      <c r="R376" t="s">
        <v>114</v>
      </c>
      <c r="S376" s="64">
        <v>0</v>
      </c>
      <c r="T376">
        <v>1</v>
      </c>
      <c r="U376" s="6">
        <v>39</v>
      </c>
      <c r="V376" s="7">
        <v>26</v>
      </c>
      <c r="W376" s="8">
        <v>7</v>
      </c>
      <c r="X376" s="6">
        <v>29</v>
      </c>
      <c r="Y376" s="7">
        <v>20</v>
      </c>
      <c r="Z376" s="8">
        <v>6</v>
      </c>
      <c r="AA376" s="6">
        <v>25</v>
      </c>
      <c r="AB376" s="7">
        <v>18</v>
      </c>
      <c r="AC376" s="8">
        <v>6</v>
      </c>
      <c r="AD376" s="6">
        <v>14</v>
      </c>
      <c r="AE376" s="7">
        <v>10</v>
      </c>
      <c r="AF376" s="8">
        <v>4</v>
      </c>
      <c r="AG376">
        <v>50</v>
      </c>
      <c r="AH376" s="35">
        <f t="shared" si="40"/>
        <v>11</v>
      </c>
      <c r="AI376" s="36">
        <f t="shared" si="41"/>
        <v>0.28205128205128216</v>
      </c>
      <c r="AJ376" s="37">
        <f t="shared" si="42"/>
        <v>21</v>
      </c>
      <c r="AK376" s="38">
        <f t="shared" si="43"/>
        <v>0.72413793103448265</v>
      </c>
      <c r="AL376" s="35">
        <f t="shared" si="44"/>
        <v>25</v>
      </c>
      <c r="AM376" s="36">
        <f t="shared" si="45"/>
        <v>1</v>
      </c>
      <c r="AN376" s="39">
        <f t="shared" si="46"/>
        <v>36</v>
      </c>
      <c r="AO376" s="36">
        <f t="shared" si="47"/>
        <v>2.5714285714285716</v>
      </c>
    </row>
    <row r="377" spans="1:41" x14ac:dyDescent="0.25">
      <c r="A377">
        <v>231157</v>
      </c>
      <c r="B377" t="b">
        <v>0</v>
      </c>
      <c r="C377">
        <v>6928453</v>
      </c>
      <c r="D377">
        <v>2024</v>
      </c>
      <c r="E377">
        <v>5.33</v>
      </c>
      <c r="F377" t="s">
        <v>10</v>
      </c>
      <c r="G377" t="s">
        <v>19</v>
      </c>
      <c r="H377" t="s">
        <v>32</v>
      </c>
      <c r="I377" t="s">
        <v>50</v>
      </c>
      <c r="J377" t="s">
        <v>54</v>
      </c>
      <c r="K377" t="s">
        <v>59</v>
      </c>
      <c r="L377" t="s">
        <v>61</v>
      </c>
      <c r="M377" t="s">
        <v>148</v>
      </c>
      <c r="N377" t="s">
        <v>160</v>
      </c>
      <c r="O377" t="b">
        <v>0</v>
      </c>
      <c r="P377" t="s">
        <v>62</v>
      </c>
      <c r="Q377" t="s">
        <v>62</v>
      </c>
      <c r="R377" t="s">
        <v>114</v>
      </c>
      <c r="S377" s="64">
        <v>0</v>
      </c>
      <c r="T377">
        <v>1</v>
      </c>
      <c r="U377" s="6">
        <v>39</v>
      </c>
      <c r="V377" s="7">
        <v>26</v>
      </c>
      <c r="W377" s="8">
        <v>7</v>
      </c>
      <c r="X377" s="6">
        <v>29</v>
      </c>
      <c r="Y377" s="7">
        <v>20</v>
      </c>
      <c r="Z377" s="8">
        <v>6</v>
      </c>
      <c r="AA377" s="6">
        <v>25</v>
      </c>
      <c r="AB377" s="7">
        <v>18</v>
      </c>
      <c r="AC377" s="8">
        <v>6</v>
      </c>
      <c r="AD377" s="6">
        <v>14</v>
      </c>
      <c r="AE377" s="7">
        <v>10</v>
      </c>
      <c r="AF377" s="8">
        <v>4</v>
      </c>
      <c r="AG377">
        <v>42</v>
      </c>
      <c r="AH377" s="35">
        <f t="shared" si="40"/>
        <v>3</v>
      </c>
      <c r="AI377" s="36">
        <f t="shared" si="41"/>
        <v>7.6923076923076872E-2</v>
      </c>
      <c r="AJ377" s="37">
        <f t="shared" si="42"/>
        <v>13</v>
      </c>
      <c r="AK377" s="38">
        <f t="shared" si="43"/>
        <v>0.44827586206896552</v>
      </c>
      <c r="AL377" s="35">
        <f t="shared" si="44"/>
        <v>17</v>
      </c>
      <c r="AM377" s="36">
        <f t="shared" si="45"/>
        <v>0.67999999999999994</v>
      </c>
      <c r="AN377" s="39">
        <f t="shared" si="46"/>
        <v>28</v>
      </c>
      <c r="AO377" s="36">
        <f t="shared" si="47"/>
        <v>2</v>
      </c>
    </row>
    <row r="378" spans="1:41" x14ac:dyDescent="0.25">
      <c r="A378">
        <v>231213</v>
      </c>
      <c r="B378" t="b">
        <v>0</v>
      </c>
      <c r="C378">
        <v>8026091</v>
      </c>
      <c r="D378">
        <v>2024</v>
      </c>
      <c r="E378">
        <v>6.17</v>
      </c>
      <c r="F378" t="s">
        <v>10</v>
      </c>
      <c r="G378" t="s">
        <v>20</v>
      </c>
      <c r="H378" t="s">
        <v>32</v>
      </c>
      <c r="I378" t="s">
        <v>50</v>
      </c>
      <c r="J378" t="s">
        <v>54</v>
      </c>
      <c r="K378" t="s">
        <v>59</v>
      </c>
      <c r="L378" t="s">
        <v>61</v>
      </c>
      <c r="M378" t="s">
        <v>148</v>
      </c>
      <c r="N378" t="s">
        <v>175</v>
      </c>
      <c r="O378" t="b">
        <v>0</v>
      </c>
      <c r="P378" t="s">
        <v>62</v>
      </c>
      <c r="Q378" t="s">
        <v>62</v>
      </c>
      <c r="R378" t="s">
        <v>114</v>
      </c>
      <c r="S378" s="64">
        <v>0</v>
      </c>
      <c r="T378">
        <v>2</v>
      </c>
      <c r="U378" s="6">
        <v>51</v>
      </c>
      <c r="V378" s="7">
        <v>34</v>
      </c>
      <c r="W378" s="8">
        <v>9</v>
      </c>
      <c r="X378" s="6">
        <v>43</v>
      </c>
      <c r="Y378" s="7">
        <v>30</v>
      </c>
      <c r="Z378" s="8">
        <v>9</v>
      </c>
      <c r="AA378" s="6">
        <v>40</v>
      </c>
      <c r="AB378" s="7">
        <v>29</v>
      </c>
      <c r="AC378" s="8">
        <v>10</v>
      </c>
      <c r="AD378" s="6">
        <v>27</v>
      </c>
      <c r="AE378" s="7">
        <v>19</v>
      </c>
      <c r="AF378" s="8">
        <v>7</v>
      </c>
      <c r="AG378">
        <v>134</v>
      </c>
      <c r="AH378" s="35">
        <f t="shared" si="40"/>
        <v>83</v>
      </c>
      <c r="AI378" s="36">
        <f t="shared" si="41"/>
        <v>1.6274509803921569</v>
      </c>
      <c r="AJ378" s="37">
        <f t="shared" si="42"/>
        <v>91</v>
      </c>
      <c r="AK378" s="38">
        <f t="shared" si="43"/>
        <v>2.1162790697674421</v>
      </c>
      <c r="AL378" s="35">
        <f t="shared" si="44"/>
        <v>94</v>
      </c>
      <c r="AM378" s="36">
        <f t="shared" si="45"/>
        <v>2.35</v>
      </c>
      <c r="AN378" s="39">
        <f t="shared" si="46"/>
        <v>107</v>
      </c>
      <c r="AO378" s="36">
        <f t="shared" si="47"/>
        <v>3.9629629629629628</v>
      </c>
    </row>
    <row r="379" spans="1:41" x14ac:dyDescent="0.25">
      <c r="A379">
        <v>231214</v>
      </c>
      <c r="B379" t="b">
        <v>0</v>
      </c>
      <c r="C379">
        <v>6928453</v>
      </c>
      <c r="D379">
        <v>2024</v>
      </c>
      <c r="E379">
        <v>5.33</v>
      </c>
      <c r="F379" t="s">
        <v>10</v>
      </c>
      <c r="G379" t="s">
        <v>19</v>
      </c>
      <c r="H379" t="s">
        <v>32</v>
      </c>
      <c r="I379" t="s">
        <v>50</v>
      </c>
      <c r="J379" t="s">
        <v>54</v>
      </c>
      <c r="K379" t="s">
        <v>59</v>
      </c>
      <c r="L379" t="s">
        <v>61</v>
      </c>
      <c r="M379" t="s">
        <v>148</v>
      </c>
      <c r="N379" t="s">
        <v>160</v>
      </c>
      <c r="O379" t="b">
        <v>0</v>
      </c>
      <c r="P379" t="s">
        <v>62</v>
      </c>
      <c r="Q379" t="s">
        <v>62</v>
      </c>
      <c r="R379" t="s">
        <v>114</v>
      </c>
      <c r="S379" s="64">
        <v>0</v>
      </c>
      <c r="T379">
        <v>2</v>
      </c>
      <c r="U379" s="6">
        <v>49</v>
      </c>
      <c r="V379" s="7">
        <v>33</v>
      </c>
      <c r="W379" s="8">
        <v>9</v>
      </c>
      <c r="X379" s="6">
        <v>37</v>
      </c>
      <c r="Y379" s="7">
        <v>26</v>
      </c>
      <c r="Z379" s="8">
        <v>8</v>
      </c>
      <c r="AA379" s="6">
        <v>39</v>
      </c>
      <c r="AB379" s="7">
        <v>28</v>
      </c>
      <c r="AC379" s="8">
        <v>10</v>
      </c>
      <c r="AD379" s="6">
        <v>18</v>
      </c>
      <c r="AE379" s="7">
        <v>13</v>
      </c>
      <c r="AF379" s="8">
        <v>5</v>
      </c>
      <c r="AG379">
        <v>75</v>
      </c>
      <c r="AH379" s="35">
        <f t="shared" si="40"/>
        <v>26</v>
      </c>
      <c r="AI379" s="36">
        <f t="shared" si="41"/>
        <v>0.53061224489795911</v>
      </c>
      <c r="AJ379" s="37">
        <f t="shared" si="42"/>
        <v>38</v>
      </c>
      <c r="AK379" s="38">
        <f t="shared" si="43"/>
        <v>1.0270270270270272</v>
      </c>
      <c r="AL379" s="35">
        <f t="shared" si="44"/>
        <v>36</v>
      </c>
      <c r="AM379" s="36">
        <f t="shared" si="45"/>
        <v>0.92307692307692313</v>
      </c>
      <c r="AN379" s="39">
        <f t="shared" si="46"/>
        <v>57</v>
      </c>
      <c r="AO379" s="36">
        <f t="shared" si="47"/>
        <v>3.166666666666667</v>
      </c>
    </row>
    <row r="380" spans="1:41" x14ac:dyDescent="0.25">
      <c r="A380">
        <v>231216</v>
      </c>
      <c r="B380" t="b">
        <v>0</v>
      </c>
      <c r="C380">
        <v>8026091</v>
      </c>
      <c r="D380">
        <v>2024</v>
      </c>
      <c r="E380">
        <v>6.17</v>
      </c>
      <c r="F380" t="s">
        <v>10</v>
      </c>
      <c r="G380" t="s">
        <v>20</v>
      </c>
      <c r="H380" t="s">
        <v>32</v>
      </c>
      <c r="I380" t="s">
        <v>50</v>
      </c>
      <c r="J380" t="s">
        <v>54</v>
      </c>
      <c r="K380" t="s">
        <v>59</v>
      </c>
      <c r="L380" t="s">
        <v>61</v>
      </c>
      <c r="M380" t="s">
        <v>148</v>
      </c>
      <c r="N380" t="s">
        <v>177</v>
      </c>
      <c r="O380" t="b">
        <v>0</v>
      </c>
      <c r="P380" t="s">
        <v>62</v>
      </c>
      <c r="Q380" t="s">
        <v>62</v>
      </c>
      <c r="R380" t="s">
        <v>114</v>
      </c>
      <c r="S380" s="64">
        <v>0</v>
      </c>
      <c r="T380">
        <v>2</v>
      </c>
      <c r="U380" s="6">
        <v>51</v>
      </c>
      <c r="V380" s="7">
        <v>34</v>
      </c>
      <c r="W380" s="8">
        <v>9</v>
      </c>
      <c r="X380" s="6">
        <v>43</v>
      </c>
      <c r="Y380" s="7">
        <v>30</v>
      </c>
      <c r="Z380" s="8">
        <v>9</v>
      </c>
      <c r="AA380" s="6">
        <v>40</v>
      </c>
      <c r="AB380" s="7">
        <v>29</v>
      </c>
      <c r="AC380" s="8">
        <v>10</v>
      </c>
      <c r="AD380" s="6">
        <v>27</v>
      </c>
      <c r="AE380" s="7">
        <v>19</v>
      </c>
      <c r="AF380" s="8">
        <v>7</v>
      </c>
      <c r="AG380">
        <v>147</v>
      </c>
      <c r="AH380" s="35">
        <f t="shared" si="40"/>
        <v>96</v>
      </c>
      <c r="AI380" s="36">
        <f t="shared" si="41"/>
        <v>1.8823529411764706</v>
      </c>
      <c r="AJ380" s="37">
        <f t="shared" si="42"/>
        <v>104</v>
      </c>
      <c r="AK380" s="38">
        <f t="shared" si="43"/>
        <v>2.4186046511627906</v>
      </c>
      <c r="AL380" s="35">
        <f t="shared" si="44"/>
        <v>107</v>
      </c>
      <c r="AM380" s="36">
        <f t="shared" si="45"/>
        <v>2.6749999999999998</v>
      </c>
      <c r="AN380" s="39">
        <f t="shared" si="46"/>
        <v>120</v>
      </c>
      <c r="AO380" s="36">
        <f t="shared" si="47"/>
        <v>4.4444444444444446</v>
      </c>
    </row>
    <row r="381" spans="1:41" x14ac:dyDescent="0.25">
      <c r="A381">
        <v>231223</v>
      </c>
      <c r="B381" t="b">
        <v>0</v>
      </c>
      <c r="C381">
        <v>8026091</v>
      </c>
      <c r="D381">
        <v>2024</v>
      </c>
      <c r="E381">
        <v>6.17</v>
      </c>
      <c r="F381" t="s">
        <v>10</v>
      </c>
      <c r="G381" t="s">
        <v>20</v>
      </c>
      <c r="H381" t="s">
        <v>32</v>
      </c>
      <c r="I381" t="s">
        <v>50</v>
      </c>
      <c r="J381" t="s">
        <v>54</v>
      </c>
      <c r="K381" t="s">
        <v>59</v>
      </c>
      <c r="L381" t="s">
        <v>61</v>
      </c>
      <c r="M381" t="s">
        <v>148</v>
      </c>
      <c r="N381" t="s">
        <v>175</v>
      </c>
      <c r="O381" t="b">
        <v>0</v>
      </c>
      <c r="P381" t="s">
        <v>62</v>
      </c>
      <c r="Q381" t="s">
        <v>62</v>
      </c>
      <c r="R381" t="s">
        <v>114</v>
      </c>
      <c r="S381" s="64">
        <v>0</v>
      </c>
      <c r="T381">
        <v>1</v>
      </c>
      <c r="U381" s="6">
        <v>44</v>
      </c>
      <c r="V381" s="7">
        <v>30</v>
      </c>
      <c r="W381" s="8">
        <v>8</v>
      </c>
      <c r="X381" s="6">
        <v>32</v>
      </c>
      <c r="Y381" s="7">
        <v>22</v>
      </c>
      <c r="Z381" s="8">
        <v>7</v>
      </c>
      <c r="AA381" s="6">
        <v>37</v>
      </c>
      <c r="AB381" s="7">
        <v>27</v>
      </c>
      <c r="AC381" s="8">
        <v>9</v>
      </c>
      <c r="AD381" s="6">
        <v>25</v>
      </c>
      <c r="AE381" s="7">
        <v>18</v>
      </c>
      <c r="AF381" s="8">
        <v>7</v>
      </c>
      <c r="AG381">
        <v>69</v>
      </c>
      <c r="AH381" s="35">
        <f t="shared" si="40"/>
        <v>25</v>
      </c>
      <c r="AI381" s="36">
        <f t="shared" si="41"/>
        <v>0.56818181818181812</v>
      </c>
      <c r="AJ381" s="37">
        <f t="shared" si="42"/>
        <v>37</v>
      </c>
      <c r="AK381" s="38">
        <f t="shared" si="43"/>
        <v>1.15625</v>
      </c>
      <c r="AL381" s="35">
        <f t="shared" si="44"/>
        <v>32</v>
      </c>
      <c r="AM381" s="36">
        <f t="shared" si="45"/>
        <v>0.86486486486486491</v>
      </c>
      <c r="AN381" s="39">
        <f t="shared" si="46"/>
        <v>44</v>
      </c>
      <c r="AO381" s="36">
        <f t="shared" si="47"/>
        <v>1.7599999999999998</v>
      </c>
    </row>
    <row r="382" spans="1:41" x14ac:dyDescent="0.25">
      <c r="A382">
        <v>231226</v>
      </c>
      <c r="B382" t="b">
        <v>0</v>
      </c>
      <c r="C382">
        <v>8026091</v>
      </c>
      <c r="D382">
        <v>2024</v>
      </c>
      <c r="E382">
        <v>6.17</v>
      </c>
      <c r="F382" t="s">
        <v>10</v>
      </c>
      <c r="G382" t="s">
        <v>20</v>
      </c>
      <c r="H382" t="s">
        <v>32</v>
      </c>
      <c r="I382" t="s">
        <v>50</v>
      </c>
      <c r="J382" t="s">
        <v>54</v>
      </c>
      <c r="K382" t="s">
        <v>59</v>
      </c>
      <c r="L382" t="s">
        <v>61</v>
      </c>
      <c r="M382" t="s">
        <v>148</v>
      </c>
      <c r="N382" t="s">
        <v>175</v>
      </c>
      <c r="O382" t="b">
        <v>0</v>
      </c>
      <c r="P382" t="s">
        <v>62</v>
      </c>
      <c r="Q382" t="s">
        <v>62</v>
      </c>
      <c r="R382" t="s">
        <v>114</v>
      </c>
      <c r="S382" s="64">
        <v>0</v>
      </c>
      <c r="T382">
        <v>1</v>
      </c>
      <c r="U382" s="6">
        <v>44</v>
      </c>
      <c r="V382" s="7">
        <v>30</v>
      </c>
      <c r="W382" s="8">
        <v>8</v>
      </c>
      <c r="X382" s="6">
        <v>32</v>
      </c>
      <c r="Y382" s="7">
        <v>22</v>
      </c>
      <c r="Z382" s="8">
        <v>7</v>
      </c>
      <c r="AA382" s="6">
        <v>37</v>
      </c>
      <c r="AB382" s="7">
        <v>27</v>
      </c>
      <c r="AC382" s="8">
        <v>9</v>
      </c>
      <c r="AD382" s="6">
        <v>25</v>
      </c>
      <c r="AE382" s="7">
        <v>18</v>
      </c>
      <c r="AF382" s="8">
        <v>7</v>
      </c>
      <c r="AG382">
        <v>64</v>
      </c>
      <c r="AH382" s="35">
        <f t="shared" si="40"/>
        <v>20</v>
      </c>
      <c r="AI382" s="36">
        <f t="shared" si="41"/>
        <v>0.45454545454545459</v>
      </c>
      <c r="AJ382" s="37">
        <f t="shared" si="42"/>
        <v>32</v>
      </c>
      <c r="AK382" s="38">
        <f t="shared" si="43"/>
        <v>1</v>
      </c>
      <c r="AL382" s="35">
        <f t="shared" si="44"/>
        <v>27</v>
      </c>
      <c r="AM382" s="36">
        <f t="shared" si="45"/>
        <v>0.72972972972972983</v>
      </c>
      <c r="AN382" s="39">
        <f t="shared" si="46"/>
        <v>39</v>
      </c>
      <c r="AO382" s="36">
        <f t="shared" si="47"/>
        <v>1.56</v>
      </c>
    </row>
    <row r="383" spans="1:41" x14ac:dyDescent="0.25">
      <c r="A383">
        <v>231231</v>
      </c>
      <c r="B383" t="b">
        <v>0</v>
      </c>
      <c r="C383">
        <v>8026091</v>
      </c>
      <c r="D383">
        <v>2024</v>
      </c>
      <c r="E383">
        <v>6.17</v>
      </c>
      <c r="F383" t="s">
        <v>10</v>
      </c>
      <c r="G383" t="s">
        <v>20</v>
      </c>
      <c r="H383" t="s">
        <v>32</v>
      </c>
      <c r="I383" t="s">
        <v>50</v>
      </c>
      <c r="J383" t="s">
        <v>54</v>
      </c>
      <c r="K383" t="s">
        <v>59</v>
      </c>
      <c r="L383" t="s">
        <v>61</v>
      </c>
      <c r="M383" t="s">
        <v>148</v>
      </c>
      <c r="N383" t="s">
        <v>175</v>
      </c>
      <c r="O383" t="b">
        <v>0</v>
      </c>
      <c r="P383" t="s">
        <v>62</v>
      </c>
      <c r="Q383" t="s">
        <v>62</v>
      </c>
      <c r="R383" t="s">
        <v>114</v>
      </c>
      <c r="S383" s="64">
        <v>0</v>
      </c>
      <c r="T383">
        <v>1</v>
      </c>
      <c r="U383" s="6">
        <v>44</v>
      </c>
      <c r="V383" s="7">
        <v>30</v>
      </c>
      <c r="W383" s="8">
        <v>8</v>
      </c>
      <c r="X383" s="6">
        <v>32</v>
      </c>
      <c r="Y383" s="7">
        <v>22</v>
      </c>
      <c r="Z383" s="8">
        <v>7</v>
      </c>
      <c r="AA383" s="6">
        <v>37</v>
      </c>
      <c r="AB383" s="7">
        <v>27</v>
      </c>
      <c r="AC383" s="8">
        <v>9</v>
      </c>
      <c r="AD383" s="6">
        <v>25</v>
      </c>
      <c r="AE383" s="7">
        <v>18</v>
      </c>
      <c r="AF383" s="8">
        <v>7</v>
      </c>
      <c r="AG383">
        <v>39</v>
      </c>
      <c r="AH383" s="35">
        <f t="shared" si="40"/>
        <v>-5</v>
      </c>
      <c r="AI383" s="36">
        <f t="shared" si="41"/>
        <v>0.11363636363636365</v>
      </c>
      <c r="AJ383" s="37">
        <f t="shared" si="42"/>
        <v>7</v>
      </c>
      <c r="AK383" s="38">
        <f t="shared" si="43"/>
        <v>0.21875</v>
      </c>
      <c r="AL383" s="35">
        <f t="shared" si="44"/>
        <v>2</v>
      </c>
      <c r="AM383" s="36">
        <f t="shared" si="45"/>
        <v>5.4054054054053946E-2</v>
      </c>
      <c r="AN383" s="39">
        <f t="shared" si="46"/>
        <v>14</v>
      </c>
      <c r="AO383" s="36">
        <f t="shared" si="47"/>
        <v>0.56000000000000005</v>
      </c>
    </row>
    <row r="384" spans="1:41" x14ac:dyDescent="0.25">
      <c r="A384">
        <v>231236</v>
      </c>
      <c r="B384" t="b">
        <v>0</v>
      </c>
      <c r="C384">
        <v>9208704</v>
      </c>
      <c r="D384">
        <v>2024</v>
      </c>
      <c r="E384">
        <v>7.08</v>
      </c>
      <c r="F384" t="s">
        <v>10</v>
      </c>
      <c r="G384" t="s">
        <v>15</v>
      </c>
      <c r="H384" t="s">
        <v>32</v>
      </c>
      <c r="I384" t="s">
        <v>50</v>
      </c>
      <c r="J384" t="s">
        <v>54</v>
      </c>
      <c r="K384" t="s">
        <v>59</v>
      </c>
      <c r="L384" t="s">
        <v>61</v>
      </c>
      <c r="M384" t="s">
        <v>148</v>
      </c>
      <c r="N384" t="s">
        <v>156</v>
      </c>
      <c r="O384" t="b">
        <v>0</v>
      </c>
      <c r="P384" t="s">
        <v>62</v>
      </c>
      <c r="Q384" t="s">
        <v>62</v>
      </c>
      <c r="R384" t="s">
        <v>114</v>
      </c>
      <c r="S384" s="64">
        <v>0</v>
      </c>
      <c r="T384">
        <v>1</v>
      </c>
      <c r="U384" s="6">
        <v>54</v>
      </c>
      <c r="V384" s="7">
        <v>36</v>
      </c>
      <c r="W384" s="8">
        <v>9</v>
      </c>
      <c r="X384" s="6">
        <v>40</v>
      </c>
      <c r="Y384" s="7">
        <v>28</v>
      </c>
      <c r="Z384" s="8">
        <v>8</v>
      </c>
      <c r="AA384" s="6">
        <v>50</v>
      </c>
      <c r="AB384" s="7">
        <v>36</v>
      </c>
      <c r="AC384" s="8">
        <v>13</v>
      </c>
      <c r="AD384" s="6">
        <v>39</v>
      </c>
      <c r="AE384" s="7">
        <v>28</v>
      </c>
      <c r="AF384" s="8">
        <v>10</v>
      </c>
      <c r="AG384">
        <v>184</v>
      </c>
      <c r="AH384" s="35">
        <f t="shared" si="40"/>
        <v>130</v>
      </c>
      <c r="AI384" s="36">
        <f t="shared" si="41"/>
        <v>2.4074074074074074</v>
      </c>
      <c r="AJ384" s="37">
        <f t="shared" si="42"/>
        <v>144</v>
      </c>
      <c r="AK384" s="38">
        <f t="shared" si="43"/>
        <v>3.5999999999999996</v>
      </c>
      <c r="AL384" s="35">
        <f t="shared" si="44"/>
        <v>134</v>
      </c>
      <c r="AM384" s="36">
        <f t="shared" si="45"/>
        <v>2.68</v>
      </c>
      <c r="AN384" s="39">
        <f t="shared" si="46"/>
        <v>145</v>
      </c>
      <c r="AO384" s="36">
        <f t="shared" si="47"/>
        <v>3.7179487179487181</v>
      </c>
    </row>
    <row r="385" spans="1:41" x14ac:dyDescent="0.25">
      <c r="A385">
        <v>231237</v>
      </c>
      <c r="B385" t="b">
        <v>0</v>
      </c>
      <c r="C385">
        <v>6928453</v>
      </c>
      <c r="D385">
        <v>2024</v>
      </c>
      <c r="E385">
        <v>5.33</v>
      </c>
      <c r="F385" t="s">
        <v>10</v>
      </c>
      <c r="G385" t="s">
        <v>19</v>
      </c>
      <c r="H385" t="s">
        <v>32</v>
      </c>
      <c r="I385" t="s">
        <v>50</v>
      </c>
      <c r="J385" t="s">
        <v>54</v>
      </c>
      <c r="K385" t="s">
        <v>59</v>
      </c>
      <c r="L385" t="s">
        <v>61</v>
      </c>
      <c r="M385" t="s">
        <v>148</v>
      </c>
      <c r="N385" t="s">
        <v>160</v>
      </c>
      <c r="O385" t="b">
        <v>0</v>
      </c>
      <c r="P385" t="s">
        <v>62</v>
      </c>
      <c r="Q385" t="s">
        <v>62</v>
      </c>
      <c r="R385" t="s">
        <v>114</v>
      </c>
      <c r="S385" s="64">
        <v>0</v>
      </c>
      <c r="T385">
        <v>1</v>
      </c>
      <c r="U385" s="6">
        <v>39</v>
      </c>
      <c r="V385" s="7">
        <v>26</v>
      </c>
      <c r="W385" s="8">
        <v>7</v>
      </c>
      <c r="X385" s="6">
        <v>29</v>
      </c>
      <c r="Y385" s="7">
        <v>20</v>
      </c>
      <c r="Z385" s="8">
        <v>6</v>
      </c>
      <c r="AA385" s="6">
        <v>25</v>
      </c>
      <c r="AB385" s="7">
        <v>18</v>
      </c>
      <c r="AC385" s="8">
        <v>6</v>
      </c>
      <c r="AD385" s="6">
        <v>14</v>
      </c>
      <c r="AE385" s="7">
        <v>10</v>
      </c>
      <c r="AF385" s="8">
        <v>4</v>
      </c>
      <c r="AG385">
        <v>21</v>
      </c>
      <c r="AH385" s="35">
        <f t="shared" si="40"/>
        <v>-18</v>
      </c>
      <c r="AI385" s="36">
        <f t="shared" si="41"/>
        <v>0.46153846153846156</v>
      </c>
      <c r="AJ385" s="37">
        <f t="shared" si="42"/>
        <v>-8</v>
      </c>
      <c r="AK385" s="38">
        <f t="shared" si="43"/>
        <v>0.27586206896551724</v>
      </c>
      <c r="AL385" s="35">
        <f t="shared" si="44"/>
        <v>-4</v>
      </c>
      <c r="AM385" s="36">
        <f t="shared" si="45"/>
        <v>0.16000000000000003</v>
      </c>
      <c r="AN385" s="39">
        <f t="shared" si="46"/>
        <v>7</v>
      </c>
      <c r="AO385" s="36">
        <f t="shared" si="47"/>
        <v>0.5</v>
      </c>
    </row>
    <row r="386" spans="1:41" x14ac:dyDescent="0.25">
      <c r="A386">
        <v>231238</v>
      </c>
      <c r="B386" t="b">
        <v>0</v>
      </c>
      <c r="C386">
        <v>6928453</v>
      </c>
      <c r="D386">
        <v>2024</v>
      </c>
      <c r="E386">
        <v>5.33</v>
      </c>
      <c r="F386" t="s">
        <v>10</v>
      </c>
      <c r="G386" t="s">
        <v>19</v>
      </c>
      <c r="H386" t="s">
        <v>32</v>
      </c>
      <c r="I386" t="s">
        <v>50</v>
      </c>
      <c r="J386" t="s">
        <v>54</v>
      </c>
      <c r="K386" t="s">
        <v>59</v>
      </c>
      <c r="L386" t="s">
        <v>61</v>
      </c>
      <c r="M386" t="s">
        <v>148</v>
      </c>
      <c r="N386" t="s">
        <v>160</v>
      </c>
      <c r="O386" t="b">
        <v>0</v>
      </c>
      <c r="P386" t="s">
        <v>62</v>
      </c>
      <c r="Q386" t="s">
        <v>62</v>
      </c>
      <c r="R386" t="s">
        <v>114</v>
      </c>
      <c r="S386" s="64">
        <v>0</v>
      </c>
      <c r="T386">
        <v>1</v>
      </c>
      <c r="U386" s="6">
        <v>39</v>
      </c>
      <c r="V386" s="7">
        <v>26</v>
      </c>
      <c r="W386" s="8">
        <v>7</v>
      </c>
      <c r="X386" s="6">
        <v>29</v>
      </c>
      <c r="Y386" s="7">
        <v>20</v>
      </c>
      <c r="Z386" s="8">
        <v>6</v>
      </c>
      <c r="AA386" s="6">
        <v>25</v>
      </c>
      <c r="AB386" s="7">
        <v>18</v>
      </c>
      <c r="AC386" s="8">
        <v>6</v>
      </c>
      <c r="AD386" s="6">
        <v>14</v>
      </c>
      <c r="AE386" s="7">
        <v>10</v>
      </c>
      <c r="AF386" s="8">
        <v>4</v>
      </c>
      <c r="AG386">
        <v>40</v>
      </c>
      <c r="AH386" s="35">
        <f t="shared" si="40"/>
        <v>1</v>
      </c>
      <c r="AI386" s="36">
        <f t="shared" si="41"/>
        <v>2.564102564102555E-2</v>
      </c>
      <c r="AJ386" s="37">
        <f t="shared" si="42"/>
        <v>11</v>
      </c>
      <c r="AK386" s="38">
        <f t="shared" si="43"/>
        <v>0.3793103448275863</v>
      </c>
      <c r="AL386" s="35">
        <f t="shared" si="44"/>
        <v>15</v>
      </c>
      <c r="AM386" s="36">
        <f t="shared" si="45"/>
        <v>0.60000000000000009</v>
      </c>
      <c r="AN386" s="39">
        <f t="shared" si="46"/>
        <v>26</v>
      </c>
      <c r="AO386" s="36">
        <f t="shared" si="47"/>
        <v>1.8571428571428572</v>
      </c>
    </row>
    <row r="387" spans="1:41" x14ac:dyDescent="0.25">
      <c r="A387">
        <v>231240</v>
      </c>
      <c r="B387" t="b">
        <v>0</v>
      </c>
      <c r="C387">
        <v>6928453</v>
      </c>
      <c r="D387">
        <v>2024</v>
      </c>
      <c r="E387">
        <v>5.33</v>
      </c>
      <c r="F387" t="s">
        <v>10</v>
      </c>
      <c r="G387" t="s">
        <v>19</v>
      </c>
      <c r="H387" t="s">
        <v>32</v>
      </c>
      <c r="I387" t="s">
        <v>50</v>
      </c>
      <c r="J387" t="s">
        <v>54</v>
      </c>
      <c r="K387" t="s">
        <v>59</v>
      </c>
      <c r="L387" t="s">
        <v>61</v>
      </c>
      <c r="M387" t="s">
        <v>148</v>
      </c>
      <c r="N387" t="s">
        <v>160</v>
      </c>
      <c r="O387" t="b">
        <v>0</v>
      </c>
      <c r="P387" t="s">
        <v>62</v>
      </c>
      <c r="Q387" t="s">
        <v>62</v>
      </c>
      <c r="R387" t="s">
        <v>114</v>
      </c>
      <c r="S387" s="64">
        <v>0</v>
      </c>
      <c r="T387">
        <v>1</v>
      </c>
      <c r="U387" s="6">
        <v>39</v>
      </c>
      <c r="V387" s="7">
        <v>26</v>
      </c>
      <c r="W387" s="8">
        <v>7</v>
      </c>
      <c r="X387" s="6">
        <v>29</v>
      </c>
      <c r="Y387" s="7">
        <v>20</v>
      </c>
      <c r="Z387" s="8">
        <v>6</v>
      </c>
      <c r="AA387" s="6">
        <v>25</v>
      </c>
      <c r="AB387" s="7">
        <v>18</v>
      </c>
      <c r="AC387" s="8">
        <v>6</v>
      </c>
      <c r="AD387" s="6">
        <v>14</v>
      </c>
      <c r="AE387" s="7">
        <v>10</v>
      </c>
      <c r="AF387" s="8">
        <v>4</v>
      </c>
      <c r="AG387">
        <v>122</v>
      </c>
      <c r="AH387" s="35">
        <f t="shared" si="40"/>
        <v>83</v>
      </c>
      <c r="AI387" s="36">
        <f t="shared" si="41"/>
        <v>2.1282051282051282</v>
      </c>
      <c r="AJ387" s="37">
        <f t="shared" si="42"/>
        <v>93</v>
      </c>
      <c r="AK387" s="38">
        <f t="shared" si="43"/>
        <v>3.2068965517241379</v>
      </c>
      <c r="AL387" s="35">
        <f t="shared" si="44"/>
        <v>97</v>
      </c>
      <c r="AM387" s="36">
        <f t="shared" si="45"/>
        <v>3.88</v>
      </c>
      <c r="AN387" s="39">
        <f t="shared" si="46"/>
        <v>108</v>
      </c>
      <c r="AO387" s="36">
        <f t="shared" si="47"/>
        <v>7.7142857142857135</v>
      </c>
    </row>
    <row r="388" spans="1:41" x14ac:dyDescent="0.25">
      <c r="A388">
        <v>231241</v>
      </c>
      <c r="B388" t="b">
        <v>0</v>
      </c>
      <c r="C388">
        <v>6928453</v>
      </c>
      <c r="D388">
        <v>2024</v>
      </c>
      <c r="E388">
        <v>5.33</v>
      </c>
      <c r="F388" t="s">
        <v>10</v>
      </c>
      <c r="G388" t="s">
        <v>19</v>
      </c>
      <c r="H388" t="s">
        <v>32</v>
      </c>
      <c r="I388" t="s">
        <v>50</v>
      </c>
      <c r="J388" t="s">
        <v>54</v>
      </c>
      <c r="K388" t="s">
        <v>59</v>
      </c>
      <c r="L388" t="s">
        <v>61</v>
      </c>
      <c r="M388" t="s">
        <v>148</v>
      </c>
      <c r="N388" t="s">
        <v>160</v>
      </c>
      <c r="O388" t="b">
        <v>0</v>
      </c>
      <c r="P388" t="s">
        <v>62</v>
      </c>
      <c r="Q388" t="s">
        <v>62</v>
      </c>
      <c r="R388" t="s">
        <v>114</v>
      </c>
      <c r="S388" s="64">
        <v>0</v>
      </c>
      <c r="T388">
        <v>1</v>
      </c>
      <c r="U388" s="6">
        <v>39</v>
      </c>
      <c r="V388" s="7">
        <v>26</v>
      </c>
      <c r="W388" s="8">
        <v>7</v>
      </c>
      <c r="X388" s="6">
        <v>29</v>
      </c>
      <c r="Y388" s="7">
        <v>20</v>
      </c>
      <c r="Z388" s="8">
        <v>6</v>
      </c>
      <c r="AA388" s="6">
        <v>25</v>
      </c>
      <c r="AB388" s="7">
        <v>18</v>
      </c>
      <c r="AC388" s="8">
        <v>6</v>
      </c>
      <c r="AD388" s="6">
        <v>14</v>
      </c>
      <c r="AE388" s="7">
        <v>10</v>
      </c>
      <c r="AF388" s="8">
        <v>4</v>
      </c>
      <c r="AG388">
        <v>41</v>
      </c>
      <c r="AH388" s="35">
        <f t="shared" ref="AH388:AH451" si="48">AG388-U388</f>
        <v>2</v>
      </c>
      <c r="AI388" s="36">
        <f t="shared" ref="AI388:AI451" si="49">ABS(1 - (AG388/U388))</f>
        <v>5.1282051282051322E-2</v>
      </c>
      <c r="AJ388" s="37">
        <f t="shared" ref="AJ388:AJ451" si="50">AG388-X388</f>
        <v>12</v>
      </c>
      <c r="AK388" s="38">
        <f t="shared" ref="AK388:AK451" si="51">ABS(1 - (AG388/X388))</f>
        <v>0.4137931034482758</v>
      </c>
      <c r="AL388" s="35">
        <f t="shared" ref="AL388:AL451" si="52">AG388-AA388</f>
        <v>16</v>
      </c>
      <c r="AM388" s="36">
        <f t="shared" ref="AM388:AM451" si="53">ABS(1 - (AG388/AA388))</f>
        <v>0.6399999999999999</v>
      </c>
      <c r="AN388" s="39">
        <f t="shared" ref="AN388:AN451" si="54">AG388-AD388</f>
        <v>27</v>
      </c>
      <c r="AO388" s="36">
        <f t="shared" ref="AO388:AO451" si="55">ABS(1 - (AG388/AD388))</f>
        <v>1.9285714285714284</v>
      </c>
    </row>
    <row r="389" spans="1:41" x14ac:dyDescent="0.25">
      <c r="A389">
        <v>231243</v>
      </c>
      <c r="B389" t="b">
        <v>0</v>
      </c>
      <c r="C389">
        <v>6109678</v>
      </c>
      <c r="D389">
        <v>2024</v>
      </c>
      <c r="E389">
        <v>4.7</v>
      </c>
      <c r="F389" t="s">
        <v>10</v>
      </c>
      <c r="G389" t="s">
        <v>22</v>
      </c>
      <c r="H389" t="s">
        <v>32</v>
      </c>
      <c r="I389" t="s">
        <v>50</v>
      </c>
      <c r="J389" t="s">
        <v>54</v>
      </c>
      <c r="K389" t="s">
        <v>59</v>
      </c>
      <c r="L389" t="s">
        <v>61</v>
      </c>
      <c r="M389" t="s">
        <v>148</v>
      </c>
      <c r="N389" t="s">
        <v>178</v>
      </c>
      <c r="O389" t="b">
        <v>0</v>
      </c>
      <c r="P389" t="s">
        <v>62</v>
      </c>
      <c r="Q389" t="s">
        <v>62</v>
      </c>
      <c r="R389" t="s">
        <v>114</v>
      </c>
      <c r="S389" s="64">
        <v>0</v>
      </c>
      <c r="T389">
        <v>1</v>
      </c>
      <c r="U389" s="6">
        <v>29</v>
      </c>
      <c r="V389" s="7">
        <v>20</v>
      </c>
      <c r="W389" s="8">
        <v>5</v>
      </c>
      <c r="X389" s="6">
        <v>21</v>
      </c>
      <c r="Y389" s="7">
        <v>15</v>
      </c>
      <c r="Z389" s="8">
        <v>4</v>
      </c>
      <c r="AA389" s="6">
        <v>21</v>
      </c>
      <c r="AB389" s="7">
        <v>15</v>
      </c>
      <c r="AC389" s="8">
        <v>5</v>
      </c>
      <c r="AD389" s="6">
        <v>11</v>
      </c>
      <c r="AE389" s="7">
        <v>8</v>
      </c>
      <c r="AF389" s="8">
        <v>3</v>
      </c>
      <c r="AG389">
        <v>29</v>
      </c>
      <c r="AH389" s="35">
        <f t="shared" si="48"/>
        <v>0</v>
      </c>
      <c r="AI389" s="36">
        <f t="shared" si="49"/>
        <v>0</v>
      </c>
      <c r="AJ389" s="37">
        <f t="shared" si="50"/>
        <v>8</v>
      </c>
      <c r="AK389" s="38">
        <f t="shared" si="51"/>
        <v>0.38095238095238093</v>
      </c>
      <c r="AL389" s="35">
        <f t="shared" si="52"/>
        <v>8</v>
      </c>
      <c r="AM389" s="36">
        <f t="shared" si="53"/>
        <v>0.38095238095238093</v>
      </c>
      <c r="AN389" s="39">
        <f t="shared" si="54"/>
        <v>18</v>
      </c>
      <c r="AO389" s="36">
        <f t="shared" si="55"/>
        <v>1.6363636363636362</v>
      </c>
    </row>
    <row r="390" spans="1:41" x14ac:dyDescent="0.25">
      <c r="A390">
        <v>231244</v>
      </c>
      <c r="B390" t="b">
        <v>0</v>
      </c>
      <c r="C390">
        <v>5526100</v>
      </c>
      <c r="D390">
        <v>2024</v>
      </c>
      <c r="E390">
        <v>4.25</v>
      </c>
      <c r="F390" t="s">
        <v>10</v>
      </c>
      <c r="G390" t="s">
        <v>26</v>
      </c>
      <c r="H390" t="s">
        <v>32</v>
      </c>
      <c r="I390" t="s">
        <v>50</v>
      </c>
      <c r="J390" t="s">
        <v>54</v>
      </c>
      <c r="K390" t="s">
        <v>59</v>
      </c>
      <c r="L390" t="s">
        <v>61</v>
      </c>
      <c r="M390" t="s">
        <v>148</v>
      </c>
      <c r="N390" t="s">
        <v>178</v>
      </c>
      <c r="O390" t="b">
        <v>0</v>
      </c>
      <c r="P390" t="s">
        <v>62</v>
      </c>
      <c r="Q390" t="s">
        <v>62</v>
      </c>
      <c r="R390" t="s">
        <v>114</v>
      </c>
      <c r="S390" s="64">
        <v>0</v>
      </c>
      <c r="T390">
        <v>1</v>
      </c>
      <c r="U390" s="6">
        <v>23</v>
      </c>
      <c r="V390" s="7">
        <v>16</v>
      </c>
      <c r="W390" s="8">
        <v>4</v>
      </c>
      <c r="X390" s="6">
        <v>15</v>
      </c>
      <c r="Y390" s="7">
        <v>10</v>
      </c>
      <c r="Z390" s="8">
        <v>3</v>
      </c>
      <c r="AA390" s="6">
        <v>20</v>
      </c>
      <c r="AB390" s="7">
        <v>14</v>
      </c>
      <c r="AC390" s="8">
        <v>5</v>
      </c>
      <c r="AD390" s="6">
        <v>9</v>
      </c>
      <c r="AE390" s="7">
        <v>6</v>
      </c>
      <c r="AF390" s="8">
        <v>2</v>
      </c>
      <c r="AG390">
        <v>35</v>
      </c>
      <c r="AH390" s="35">
        <f t="shared" si="48"/>
        <v>12</v>
      </c>
      <c r="AI390" s="36">
        <f t="shared" si="49"/>
        <v>0.52173913043478271</v>
      </c>
      <c r="AJ390" s="37">
        <f t="shared" si="50"/>
        <v>20</v>
      </c>
      <c r="AK390" s="38">
        <f t="shared" si="51"/>
        <v>1.3333333333333335</v>
      </c>
      <c r="AL390" s="35">
        <f t="shared" si="52"/>
        <v>15</v>
      </c>
      <c r="AM390" s="36">
        <f t="shared" si="53"/>
        <v>0.75</v>
      </c>
      <c r="AN390" s="39">
        <f t="shared" si="54"/>
        <v>26</v>
      </c>
      <c r="AO390" s="36">
        <f t="shared" si="55"/>
        <v>2.8888888888888888</v>
      </c>
    </row>
    <row r="391" spans="1:41" x14ac:dyDescent="0.25">
      <c r="A391">
        <v>231246</v>
      </c>
      <c r="B391" t="b">
        <v>0</v>
      </c>
      <c r="C391">
        <v>6587097</v>
      </c>
      <c r="D391">
        <v>2024</v>
      </c>
      <c r="E391">
        <v>5.07</v>
      </c>
      <c r="F391" t="s">
        <v>10</v>
      </c>
      <c r="G391" t="s">
        <v>27</v>
      </c>
      <c r="H391" t="s">
        <v>32</v>
      </c>
      <c r="I391" t="s">
        <v>50</v>
      </c>
      <c r="J391" t="s">
        <v>54</v>
      </c>
      <c r="K391" t="s">
        <v>59</v>
      </c>
      <c r="L391" t="s">
        <v>61</v>
      </c>
      <c r="M391" t="s">
        <v>148</v>
      </c>
      <c r="N391" t="s">
        <v>173</v>
      </c>
      <c r="O391" t="b">
        <v>0</v>
      </c>
      <c r="P391" t="s">
        <v>62</v>
      </c>
      <c r="Q391" t="s">
        <v>62</v>
      </c>
      <c r="R391" t="s">
        <v>114</v>
      </c>
      <c r="S391" s="64">
        <v>0</v>
      </c>
      <c r="T391">
        <v>1</v>
      </c>
      <c r="U391" s="6">
        <v>35</v>
      </c>
      <c r="V391" s="7">
        <v>24</v>
      </c>
      <c r="W391" s="8">
        <v>6</v>
      </c>
      <c r="X391" s="6">
        <v>27</v>
      </c>
      <c r="Y391" s="7">
        <v>19</v>
      </c>
      <c r="Z391" s="8">
        <v>6</v>
      </c>
      <c r="AA391" s="6">
        <v>22</v>
      </c>
      <c r="AB391" s="7">
        <v>16</v>
      </c>
      <c r="AC391" s="8">
        <v>6</v>
      </c>
      <c r="AD391" s="6">
        <v>12</v>
      </c>
      <c r="AE391" s="7">
        <v>9</v>
      </c>
      <c r="AF391" s="8">
        <v>3</v>
      </c>
      <c r="AG391">
        <v>71</v>
      </c>
      <c r="AH391" s="35">
        <f t="shared" si="48"/>
        <v>36</v>
      </c>
      <c r="AI391" s="36">
        <f t="shared" si="49"/>
        <v>1.0285714285714285</v>
      </c>
      <c r="AJ391" s="37">
        <f t="shared" si="50"/>
        <v>44</v>
      </c>
      <c r="AK391" s="38">
        <f t="shared" si="51"/>
        <v>1.6296296296296298</v>
      </c>
      <c r="AL391" s="35">
        <f t="shared" si="52"/>
        <v>49</v>
      </c>
      <c r="AM391" s="36">
        <f t="shared" si="53"/>
        <v>2.2272727272727271</v>
      </c>
      <c r="AN391" s="39">
        <f t="shared" si="54"/>
        <v>59</v>
      </c>
      <c r="AO391" s="36">
        <f t="shared" si="55"/>
        <v>4.916666666666667</v>
      </c>
    </row>
    <row r="392" spans="1:41" x14ac:dyDescent="0.25">
      <c r="A392">
        <v>231248</v>
      </c>
      <c r="B392" t="b">
        <v>0</v>
      </c>
      <c r="C392">
        <v>6587097</v>
      </c>
      <c r="D392">
        <v>2024</v>
      </c>
      <c r="E392">
        <v>5.07</v>
      </c>
      <c r="F392" t="s">
        <v>10</v>
      </c>
      <c r="G392" t="s">
        <v>27</v>
      </c>
      <c r="H392" t="s">
        <v>32</v>
      </c>
      <c r="I392" t="s">
        <v>50</v>
      </c>
      <c r="J392" t="s">
        <v>54</v>
      </c>
      <c r="K392" t="s">
        <v>59</v>
      </c>
      <c r="L392" t="s">
        <v>61</v>
      </c>
      <c r="M392" t="s">
        <v>148</v>
      </c>
      <c r="N392" t="s">
        <v>173</v>
      </c>
      <c r="O392" t="b">
        <v>0</v>
      </c>
      <c r="P392" t="s">
        <v>62</v>
      </c>
      <c r="Q392" t="s">
        <v>62</v>
      </c>
      <c r="R392" t="s">
        <v>114</v>
      </c>
      <c r="S392" s="64">
        <v>0</v>
      </c>
      <c r="T392">
        <v>1</v>
      </c>
      <c r="U392" s="6">
        <v>35</v>
      </c>
      <c r="V392" s="7">
        <v>24</v>
      </c>
      <c r="W392" s="8">
        <v>6</v>
      </c>
      <c r="X392" s="6">
        <v>27</v>
      </c>
      <c r="Y392" s="7">
        <v>19</v>
      </c>
      <c r="Z392" s="8">
        <v>6</v>
      </c>
      <c r="AA392" s="6">
        <v>22</v>
      </c>
      <c r="AB392" s="7">
        <v>16</v>
      </c>
      <c r="AC392" s="8">
        <v>6</v>
      </c>
      <c r="AD392" s="6">
        <v>12</v>
      </c>
      <c r="AE392" s="7">
        <v>9</v>
      </c>
      <c r="AF392" s="8">
        <v>3</v>
      </c>
      <c r="AG392">
        <v>25</v>
      </c>
      <c r="AH392" s="35">
        <f t="shared" si="48"/>
        <v>-10</v>
      </c>
      <c r="AI392" s="36">
        <f t="shared" si="49"/>
        <v>0.2857142857142857</v>
      </c>
      <c r="AJ392" s="37">
        <f t="shared" si="50"/>
        <v>-2</v>
      </c>
      <c r="AK392" s="38">
        <f t="shared" si="51"/>
        <v>7.407407407407407E-2</v>
      </c>
      <c r="AL392" s="35">
        <f t="shared" si="52"/>
        <v>3</v>
      </c>
      <c r="AM392" s="36">
        <f t="shared" si="53"/>
        <v>0.13636363636363646</v>
      </c>
      <c r="AN392" s="39">
        <f t="shared" si="54"/>
        <v>13</v>
      </c>
      <c r="AO392" s="36">
        <f t="shared" si="55"/>
        <v>1.0833333333333335</v>
      </c>
    </row>
    <row r="393" spans="1:41" x14ac:dyDescent="0.25">
      <c r="A393">
        <v>231250</v>
      </c>
      <c r="B393" t="b">
        <v>0</v>
      </c>
      <c r="C393">
        <v>1609179</v>
      </c>
      <c r="D393">
        <v>2024</v>
      </c>
      <c r="E393">
        <v>1.24</v>
      </c>
      <c r="F393" t="s">
        <v>12</v>
      </c>
      <c r="G393" t="s">
        <v>29</v>
      </c>
      <c r="H393" t="s">
        <v>38</v>
      </c>
      <c r="I393" t="s">
        <v>50</v>
      </c>
      <c r="J393" t="s">
        <v>54</v>
      </c>
      <c r="K393" t="s">
        <v>59</v>
      </c>
      <c r="L393" t="s">
        <v>61</v>
      </c>
      <c r="O393" t="b">
        <v>0</v>
      </c>
      <c r="P393" t="s">
        <v>62</v>
      </c>
      <c r="Q393" t="s">
        <v>62</v>
      </c>
      <c r="R393" t="s">
        <v>114</v>
      </c>
      <c r="S393" s="64">
        <v>0</v>
      </c>
      <c r="T393">
        <v>4</v>
      </c>
      <c r="U393" s="6">
        <v>42</v>
      </c>
      <c r="V393" s="7">
        <v>28</v>
      </c>
      <c r="W393" s="8">
        <v>7</v>
      </c>
      <c r="X393" s="6">
        <v>154</v>
      </c>
      <c r="Y393" s="7">
        <v>107</v>
      </c>
      <c r="Z393" s="8">
        <v>33</v>
      </c>
      <c r="AA393" s="6">
        <v>171</v>
      </c>
      <c r="AB393" s="7">
        <v>123</v>
      </c>
      <c r="AC393" s="8">
        <v>43</v>
      </c>
      <c r="AD393" s="6">
        <v>66</v>
      </c>
      <c r="AE393" s="7">
        <v>47</v>
      </c>
      <c r="AF393" s="8">
        <v>17</v>
      </c>
      <c r="AG393">
        <v>334</v>
      </c>
      <c r="AH393" s="35">
        <f t="shared" si="48"/>
        <v>292</v>
      </c>
      <c r="AI393" s="36">
        <f t="shared" si="49"/>
        <v>6.9523809523809526</v>
      </c>
      <c r="AJ393" s="37">
        <f t="shared" si="50"/>
        <v>180</v>
      </c>
      <c r="AK393" s="38">
        <f t="shared" si="51"/>
        <v>1.168831168831169</v>
      </c>
      <c r="AL393" s="35">
        <f t="shared" si="52"/>
        <v>163</v>
      </c>
      <c r="AM393" s="36">
        <f t="shared" si="53"/>
        <v>0.95321637426900585</v>
      </c>
      <c r="AN393" s="39">
        <f t="shared" si="54"/>
        <v>268</v>
      </c>
      <c r="AO393" s="36">
        <f t="shared" si="55"/>
        <v>4.0606060606060606</v>
      </c>
    </row>
    <row r="394" spans="1:41" x14ac:dyDescent="0.25">
      <c r="A394">
        <v>231251</v>
      </c>
      <c r="B394" t="b">
        <v>0</v>
      </c>
      <c r="C394">
        <v>2685993</v>
      </c>
      <c r="D394">
        <v>2024</v>
      </c>
      <c r="E394">
        <v>2.0699999999999998</v>
      </c>
      <c r="F394" t="s">
        <v>12</v>
      </c>
      <c r="G394" t="s">
        <v>15</v>
      </c>
      <c r="H394" t="s">
        <v>35</v>
      </c>
      <c r="I394" t="s">
        <v>50</v>
      </c>
      <c r="J394" t="s">
        <v>54</v>
      </c>
      <c r="K394" t="s">
        <v>59</v>
      </c>
      <c r="L394" t="s">
        <v>61</v>
      </c>
      <c r="M394" t="s">
        <v>149</v>
      </c>
      <c r="N394" t="s">
        <v>179</v>
      </c>
      <c r="O394" t="b">
        <v>0</v>
      </c>
      <c r="P394" t="s">
        <v>62</v>
      </c>
      <c r="Q394" t="s">
        <v>62</v>
      </c>
      <c r="R394" t="s">
        <v>114</v>
      </c>
      <c r="S394" s="64">
        <v>0</v>
      </c>
      <c r="T394">
        <v>6</v>
      </c>
      <c r="U394" s="6">
        <v>214</v>
      </c>
      <c r="V394" s="7">
        <v>145</v>
      </c>
      <c r="W394" s="8">
        <v>37</v>
      </c>
      <c r="X394" s="6">
        <v>165</v>
      </c>
      <c r="Y394" s="7">
        <v>115</v>
      </c>
      <c r="Z394" s="8">
        <v>35</v>
      </c>
      <c r="AA394" s="6">
        <v>257</v>
      </c>
      <c r="AB394" s="7">
        <v>185</v>
      </c>
      <c r="AC394" s="8">
        <v>65</v>
      </c>
      <c r="AD394" s="6">
        <v>102</v>
      </c>
      <c r="AE394" s="7">
        <v>73</v>
      </c>
      <c r="AF394" s="8">
        <v>27</v>
      </c>
      <c r="AG394">
        <v>393</v>
      </c>
      <c r="AH394" s="35">
        <f t="shared" si="48"/>
        <v>179</v>
      </c>
      <c r="AI394" s="36">
        <f t="shared" si="49"/>
        <v>0.83644859813084116</v>
      </c>
      <c r="AJ394" s="37">
        <f t="shared" si="50"/>
        <v>228</v>
      </c>
      <c r="AK394" s="38">
        <f t="shared" si="51"/>
        <v>1.3818181818181818</v>
      </c>
      <c r="AL394" s="35">
        <f t="shared" si="52"/>
        <v>136</v>
      </c>
      <c r="AM394" s="36">
        <f t="shared" si="53"/>
        <v>0.5291828793774318</v>
      </c>
      <c r="AN394" s="39">
        <f t="shared" si="54"/>
        <v>291</v>
      </c>
      <c r="AO394" s="36">
        <f t="shared" si="55"/>
        <v>2.8529411764705883</v>
      </c>
    </row>
    <row r="395" spans="1:41" x14ac:dyDescent="0.25">
      <c r="A395">
        <v>231252</v>
      </c>
      <c r="B395" t="b">
        <v>0</v>
      </c>
      <c r="C395">
        <v>2499848</v>
      </c>
      <c r="D395">
        <v>2024</v>
      </c>
      <c r="E395">
        <v>1.92</v>
      </c>
      <c r="F395" t="s">
        <v>12</v>
      </c>
      <c r="G395" t="s">
        <v>20</v>
      </c>
      <c r="H395" t="s">
        <v>41</v>
      </c>
      <c r="I395" t="s">
        <v>50</v>
      </c>
      <c r="J395" t="s">
        <v>54</v>
      </c>
      <c r="K395" t="s">
        <v>59</v>
      </c>
      <c r="L395" t="s">
        <v>61</v>
      </c>
      <c r="N395" t="s">
        <v>162</v>
      </c>
      <c r="O395" t="b">
        <v>0</v>
      </c>
      <c r="P395" t="s">
        <v>62</v>
      </c>
      <c r="Q395" t="s">
        <v>62</v>
      </c>
      <c r="R395" t="s">
        <v>114</v>
      </c>
      <c r="S395" s="64">
        <v>0</v>
      </c>
      <c r="T395">
        <v>5</v>
      </c>
      <c r="U395" s="6">
        <v>108</v>
      </c>
      <c r="V395" s="7">
        <v>73</v>
      </c>
      <c r="W395" s="8">
        <v>19</v>
      </c>
      <c r="X395" s="6">
        <v>202</v>
      </c>
      <c r="Y395" s="7">
        <v>141</v>
      </c>
      <c r="Z395" s="8">
        <v>43</v>
      </c>
      <c r="AA395" s="6">
        <v>202</v>
      </c>
      <c r="AB395" s="7">
        <v>145</v>
      </c>
      <c r="AC395" s="8">
        <v>51</v>
      </c>
      <c r="AD395" s="6">
        <v>88</v>
      </c>
      <c r="AE395" s="7">
        <v>63</v>
      </c>
      <c r="AF395" s="8">
        <v>23</v>
      </c>
      <c r="AG395">
        <v>265</v>
      </c>
      <c r="AH395" s="35">
        <f t="shared" si="48"/>
        <v>157</v>
      </c>
      <c r="AI395" s="36">
        <f t="shared" si="49"/>
        <v>1.4537037037037037</v>
      </c>
      <c r="AJ395" s="37">
        <f t="shared" si="50"/>
        <v>63</v>
      </c>
      <c r="AK395" s="38">
        <f t="shared" si="51"/>
        <v>0.31188118811881194</v>
      </c>
      <c r="AL395" s="35">
        <f t="shared" si="52"/>
        <v>63</v>
      </c>
      <c r="AM395" s="36">
        <f t="shared" si="53"/>
        <v>0.31188118811881194</v>
      </c>
      <c r="AN395" s="39">
        <f t="shared" si="54"/>
        <v>177</v>
      </c>
      <c r="AO395" s="36">
        <f t="shared" si="55"/>
        <v>2.0113636363636362</v>
      </c>
    </row>
    <row r="396" spans="1:41" x14ac:dyDescent="0.25">
      <c r="A396">
        <v>231253</v>
      </c>
      <c r="B396" t="b">
        <v>0</v>
      </c>
      <c r="C396">
        <v>3806786</v>
      </c>
      <c r="D396">
        <v>2024</v>
      </c>
      <c r="E396">
        <v>2.93</v>
      </c>
      <c r="F396" t="s">
        <v>11</v>
      </c>
      <c r="G396" t="s">
        <v>19</v>
      </c>
      <c r="H396" t="s">
        <v>34</v>
      </c>
      <c r="I396" t="s">
        <v>50</v>
      </c>
      <c r="J396" t="s">
        <v>54</v>
      </c>
      <c r="K396" t="s">
        <v>59</v>
      </c>
      <c r="L396" t="s">
        <v>61</v>
      </c>
      <c r="M396" t="s">
        <v>152</v>
      </c>
      <c r="N396" t="s">
        <v>172</v>
      </c>
      <c r="O396" t="b">
        <v>0</v>
      </c>
      <c r="P396" t="s">
        <v>62</v>
      </c>
      <c r="Q396" t="s">
        <v>62</v>
      </c>
      <c r="R396" t="s">
        <v>114</v>
      </c>
      <c r="S396" s="64">
        <v>0</v>
      </c>
      <c r="T396">
        <v>1</v>
      </c>
      <c r="U396" s="6">
        <v>37</v>
      </c>
      <c r="V396" s="7">
        <v>25</v>
      </c>
      <c r="W396" s="8">
        <v>6</v>
      </c>
      <c r="X396" s="6">
        <v>49</v>
      </c>
      <c r="Y396" s="7">
        <v>34</v>
      </c>
      <c r="Z396" s="8">
        <v>10</v>
      </c>
      <c r="AA396" s="6">
        <v>60</v>
      </c>
      <c r="AB396" s="7">
        <v>43</v>
      </c>
      <c r="AC396" s="8">
        <v>15</v>
      </c>
      <c r="AD396" s="6">
        <v>33</v>
      </c>
      <c r="AE396" s="7">
        <v>24</v>
      </c>
      <c r="AF396" s="8">
        <v>9</v>
      </c>
      <c r="AG396">
        <v>152</v>
      </c>
      <c r="AH396" s="35">
        <f t="shared" si="48"/>
        <v>115</v>
      </c>
      <c r="AI396" s="36">
        <f t="shared" si="49"/>
        <v>3.1081081081081079</v>
      </c>
      <c r="AJ396" s="37">
        <f t="shared" si="50"/>
        <v>103</v>
      </c>
      <c r="AK396" s="38">
        <f t="shared" si="51"/>
        <v>2.1020408163265305</v>
      </c>
      <c r="AL396" s="35">
        <f t="shared" si="52"/>
        <v>92</v>
      </c>
      <c r="AM396" s="36">
        <f t="shared" si="53"/>
        <v>1.5333333333333332</v>
      </c>
      <c r="AN396" s="39">
        <f t="shared" si="54"/>
        <v>119</v>
      </c>
      <c r="AO396" s="36">
        <f t="shared" si="55"/>
        <v>3.6060606060606064</v>
      </c>
    </row>
    <row r="397" spans="1:41" x14ac:dyDescent="0.25">
      <c r="A397">
        <v>231255</v>
      </c>
      <c r="B397" t="b">
        <v>0</v>
      </c>
      <c r="C397">
        <v>3147287</v>
      </c>
      <c r="D397">
        <v>2024</v>
      </c>
      <c r="E397">
        <v>2.42</v>
      </c>
      <c r="F397" t="s">
        <v>11</v>
      </c>
      <c r="G397" t="s">
        <v>22</v>
      </c>
      <c r="H397" t="s">
        <v>34</v>
      </c>
      <c r="I397" t="s">
        <v>50</v>
      </c>
      <c r="J397" t="s">
        <v>54</v>
      </c>
      <c r="K397" t="s">
        <v>59</v>
      </c>
      <c r="L397" t="s">
        <v>61</v>
      </c>
      <c r="M397" t="s">
        <v>152</v>
      </c>
      <c r="N397" t="s">
        <v>163</v>
      </c>
      <c r="O397" t="b">
        <v>0</v>
      </c>
      <c r="P397" t="s">
        <v>62</v>
      </c>
      <c r="Q397" t="s">
        <v>62</v>
      </c>
      <c r="R397" t="s">
        <v>114</v>
      </c>
      <c r="S397" s="64">
        <v>0</v>
      </c>
      <c r="T397">
        <v>6</v>
      </c>
      <c r="U397" s="6">
        <v>340</v>
      </c>
      <c r="V397" s="7">
        <v>230</v>
      </c>
      <c r="W397" s="8">
        <v>59</v>
      </c>
      <c r="X397" s="6">
        <v>370</v>
      </c>
      <c r="Y397" s="7">
        <v>258</v>
      </c>
      <c r="Z397" s="8">
        <v>78</v>
      </c>
      <c r="AA397" s="6">
        <v>202</v>
      </c>
      <c r="AB397" s="7">
        <v>145</v>
      </c>
      <c r="AC397" s="8">
        <v>51</v>
      </c>
      <c r="AD397" s="6">
        <v>148</v>
      </c>
      <c r="AE397" s="7">
        <v>106</v>
      </c>
      <c r="AF397" s="8">
        <v>39</v>
      </c>
      <c r="AG397">
        <v>554</v>
      </c>
      <c r="AH397" s="35">
        <f t="shared" si="48"/>
        <v>214</v>
      </c>
      <c r="AI397" s="36">
        <f t="shared" si="49"/>
        <v>0.62941176470588234</v>
      </c>
      <c r="AJ397" s="37">
        <f t="shared" si="50"/>
        <v>184</v>
      </c>
      <c r="AK397" s="38">
        <f t="shared" si="51"/>
        <v>0.49729729729729732</v>
      </c>
      <c r="AL397" s="35">
        <f t="shared" si="52"/>
        <v>352</v>
      </c>
      <c r="AM397" s="36">
        <f t="shared" si="53"/>
        <v>1.7425742574257428</v>
      </c>
      <c r="AN397" s="39">
        <f t="shared" si="54"/>
        <v>406</v>
      </c>
      <c r="AO397" s="36">
        <f t="shared" si="55"/>
        <v>2.7432432432432434</v>
      </c>
    </row>
    <row r="398" spans="1:41" x14ac:dyDescent="0.25">
      <c r="A398">
        <v>231257</v>
      </c>
      <c r="B398" t="b">
        <v>0</v>
      </c>
      <c r="C398">
        <v>2724337</v>
      </c>
      <c r="D398">
        <v>2024</v>
      </c>
      <c r="E398">
        <v>2.1</v>
      </c>
      <c r="F398" t="s">
        <v>10</v>
      </c>
      <c r="G398" t="s">
        <v>28</v>
      </c>
      <c r="H398" t="s">
        <v>33</v>
      </c>
      <c r="I398" t="s">
        <v>50</v>
      </c>
      <c r="J398" t="s">
        <v>54</v>
      </c>
      <c r="K398" t="s">
        <v>59</v>
      </c>
      <c r="L398" t="s">
        <v>61</v>
      </c>
      <c r="M398" t="s">
        <v>149</v>
      </c>
      <c r="O398" t="b">
        <v>0</v>
      </c>
      <c r="P398" t="s">
        <v>62</v>
      </c>
      <c r="Q398" t="s">
        <v>62</v>
      </c>
      <c r="R398" t="s">
        <v>114</v>
      </c>
      <c r="S398" s="64">
        <v>0</v>
      </c>
      <c r="T398">
        <v>7</v>
      </c>
      <c r="U398" s="6">
        <v>250</v>
      </c>
      <c r="V398" s="7">
        <v>169</v>
      </c>
      <c r="W398" s="8">
        <v>43</v>
      </c>
      <c r="X398" s="6">
        <v>225</v>
      </c>
      <c r="Y398" s="7">
        <v>157</v>
      </c>
      <c r="Z398" s="8">
        <v>48</v>
      </c>
      <c r="AA398" s="6">
        <v>283</v>
      </c>
      <c r="AB398" s="7">
        <v>204</v>
      </c>
      <c r="AC398" s="8">
        <v>71</v>
      </c>
      <c r="AD398" s="6">
        <v>115</v>
      </c>
      <c r="AE398" s="7">
        <v>83</v>
      </c>
      <c r="AF398" s="8">
        <v>30</v>
      </c>
      <c r="AG398">
        <v>720</v>
      </c>
      <c r="AH398" s="35">
        <f t="shared" si="48"/>
        <v>470</v>
      </c>
      <c r="AI398" s="36">
        <f t="shared" si="49"/>
        <v>1.88</v>
      </c>
      <c r="AJ398" s="37">
        <f t="shared" si="50"/>
        <v>495</v>
      </c>
      <c r="AK398" s="38">
        <f t="shared" si="51"/>
        <v>2.2000000000000002</v>
      </c>
      <c r="AL398" s="35">
        <f t="shared" si="52"/>
        <v>437</v>
      </c>
      <c r="AM398" s="36">
        <f t="shared" si="53"/>
        <v>1.5441696113074204</v>
      </c>
      <c r="AN398" s="39">
        <f t="shared" si="54"/>
        <v>605</v>
      </c>
      <c r="AO398" s="36">
        <f t="shared" si="55"/>
        <v>5.2608695652173916</v>
      </c>
    </row>
    <row r="399" spans="1:41" x14ac:dyDescent="0.25">
      <c r="A399">
        <v>231258</v>
      </c>
      <c r="B399" t="b">
        <v>0</v>
      </c>
      <c r="C399">
        <v>2724337</v>
      </c>
      <c r="D399">
        <v>2024</v>
      </c>
      <c r="E399">
        <v>2.1</v>
      </c>
      <c r="F399" t="s">
        <v>10</v>
      </c>
      <c r="G399" t="s">
        <v>28</v>
      </c>
      <c r="H399" t="s">
        <v>33</v>
      </c>
      <c r="I399" t="s">
        <v>50</v>
      </c>
      <c r="J399" t="s">
        <v>54</v>
      </c>
      <c r="K399" t="s">
        <v>59</v>
      </c>
      <c r="L399" t="s">
        <v>61</v>
      </c>
      <c r="M399" t="s">
        <v>149</v>
      </c>
      <c r="O399" t="b">
        <v>0</v>
      </c>
      <c r="P399" t="s">
        <v>62</v>
      </c>
      <c r="Q399" t="s">
        <v>62</v>
      </c>
      <c r="R399" t="s">
        <v>114</v>
      </c>
      <c r="S399" s="64">
        <v>0</v>
      </c>
      <c r="T399">
        <v>1</v>
      </c>
      <c r="U399" s="6">
        <v>32</v>
      </c>
      <c r="V399" s="7">
        <v>22</v>
      </c>
      <c r="W399" s="8">
        <v>6</v>
      </c>
      <c r="X399" s="6">
        <v>22</v>
      </c>
      <c r="Y399" s="7">
        <v>15</v>
      </c>
      <c r="Z399" s="8">
        <v>5</v>
      </c>
      <c r="AA399" s="6">
        <v>31</v>
      </c>
      <c r="AB399" s="7">
        <v>22</v>
      </c>
      <c r="AC399" s="8">
        <v>8</v>
      </c>
      <c r="AD399" s="6">
        <v>13</v>
      </c>
      <c r="AE399" s="7">
        <v>9</v>
      </c>
      <c r="AF399" s="8">
        <v>3</v>
      </c>
      <c r="AG399">
        <v>93</v>
      </c>
      <c r="AH399" s="35">
        <f t="shared" si="48"/>
        <v>61</v>
      </c>
      <c r="AI399" s="36">
        <f t="shared" si="49"/>
        <v>1.90625</v>
      </c>
      <c r="AJ399" s="37">
        <f t="shared" si="50"/>
        <v>71</v>
      </c>
      <c r="AK399" s="38">
        <f t="shared" si="51"/>
        <v>3.2272727272727275</v>
      </c>
      <c r="AL399" s="35">
        <f t="shared" si="52"/>
        <v>62</v>
      </c>
      <c r="AM399" s="36">
        <f t="shared" si="53"/>
        <v>2</v>
      </c>
      <c r="AN399" s="39">
        <f t="shared" si="54"/>
        <v>80</v>
      </c>
      <c r="AO399" s="36">
        <f t="shared" si="55"/>
        <v>6.1538461538461542</v>
      </c>
    </row>
    <row r="400" spans="1:41" x14ac:dyDescent="0.25">
      <c r="A400">
        <v>231259</v>
      </c>
      <c r="B400" t="b">
        <v>0</v>
      </c>
      <c r="C400">
        <v>2724337</v>
      </c>
      <c r="D400">
        <v>2024</v>
      </c>
      <c r="E400">
        <v>2.1</v>
      </c>
      <c r="F400" t="s">
        <v>10</v>
      </c>
      <c r="G400" t="s">
        <v>28</v>
      </c>
      <c r="H400" t="s">
        <v>33</v>
      </c>
      <c r="I400" t="s">
        <v>50</v>
      </c>
      <c r="J400" t="s">
        <v>54</v>
      </c>
      <c r="K400" t="s">
        <v>59</v>
      </c>
      <c r="L400" t="s">
        <v>61</v>
      </c>
      <c r="M400" t="s">
        <v>149</v>
      </c>
      <c r="O400" t="b">
        <v>0</v>
      </c>
      <c r="P400" t="s">
        <v>62</v>
      </c>
      <c r="Q400" t="s">
        <v>62</v>
      </c>
      <c r="R400" t="s">
        <v>114</v>
      </c>
      <c r="S400" s="64">
        <v>0</v>
      </c>
      <c r="T400">
        <v>3</v>
      </c>
      <c r="U400" s="6">
        <v>82</v>
      </c>
      <c r="V400" s="7">
        <v>55</v>
      </c>
      <c r="W400" s="8">
        <v>14</v>
      </c>
      <c r="X400" s="6">
        <v>44</v>
      </c>
      <c r="Y400" s="7">
        <v>31</v>
      </c>
      <c r="Z400" s="8">
        <v>9</v>
      </c>
      <c r="AA400" s="6">
        <v>72</v>
      </c>
      <c r="AB400" s="7">
        <v>52</v>
      </c>
      <c r="AC400" s="8">
        <v>18</v>
      </c>
      <c r="AD400" s="6">
        <v>26</v>
      </c>
      <c r="AE400" s="7">
        <v>19</v>
      </c>
      <c r="AF400" s="8">
        <v>7</v>
      </c>
      <c r="AG400">
        <v>344</v>
      </c>
      <c r="AH400" s="35">
        <f t="shared" si="48"/>
        <v>262</v>
      </c>
      <c r="AI400" s="36">
        <f t="shared" si="49"/>
        <v>3.1951219512195124</v>
      </c>
      <c r="AJ400" s="37">
        <f t="shared" si="50"/>
        <v>300</v>
      </c>
      <c r="AK400" s="38">
        <f t="shared" si="51"/>
        <v>6.8181818181818183</v>
      </c>
      <c r="AL400" s="35">
        <f t="shared" si="52"/>
        <v>272</v>
      </c>
      <c r="AM400" s="36">
        <f t="shared" si="53"/>
        <v>3.7777777777777777</v>
      </c>
      <c r="AN400" s="39">
        <f t="shared" si="54"/>
        <v>318</v>
      </c>
      <c r="AO400" s="36">
        <f t="shared" si="55"/>
        <v>12.23076923076923</v>
      </c>
    </row>
    <row r="401" spans="1:41" x14ac:dyDescent="0.25">
      <c r="A401">
        <v>231260</v>
      </c>
      <c r="B401" t="b">
        <v>0</v>
      </c>
      <c r="C401">
        <v>2724337</v>
      </c>
      <c r="D401">
        <v>2024</v>
      </c>
      <c r="E401">
        <v>2.1</v>
      </c>
      <c r="F401" t="s">
        <v>10</v>
      </c>
      <c r="G401" t="s">
        <v>28</v>
      </c>
      <c r="H401" t="s">
        <v>33</v>
      </c>
      <c r="I401" t="s">
        <v>50</v>
      </c>
      <c r="J401" t="s">
        <v>54</v>
      </c>
      <c r="K401" t="s">
        <v>59</v>
      </c>
      <c r="L401" t="s">
        <v>61</v>
      </c>
      <c r="M401" t="s">
        <v>149</v>
      </c>
      <c r="O401" t="b">
        <v>0</v>
      </c>
      <c r="P401" t="s">
        <v>62</v>
      </c>
      <c r="Q401" t="s">
        <v>62</v>
      </c>
      <c r="R401" t="s">
        <v>114</v>
      </c>
      <c r="S401" s="64">
        <v>0</v>
      </c>
      <c r="T401">
        <v>5</v>
      </c>
      <c r="U401" s="6">
        <v>166</v>
      </c>
      <c r="V401" s="7">
        <v>112</v>
      </c>
      <c r="W401" s="8">
        <v>29</v>
      </c>
      <c r="X401" s="6">
        <v>112</v>
      </c>
      <c r="Y401" s="7">
        <v>78</v>
      </c>
      <c r="Z401" s="8">
        <v>24</v>
      </c>
      <c r="AA401" s="6">
        <v>212</v>
      </c>
      <c r="AB401" s="7">
        <v>153</v>
      </c>
      <c r="AC401" s="8">
        <v>54</v>
      </c>
      <c r="AD401" s="6">
        <v>79</v>
      </c>
      <c r="AE401" s="7">
        <v>57</v>
      </c>
      <c r="AF401" s="8">
        <v>21</v>
      </c>
      <c r="AG401">
        <v>330</v>
      </c>
      <c r="AH401" s="35">
        <f t="shared" si="48"/>
        <v>164</v>
      </c>
      <c r="AI401" s="36">
        <f t="shared" si="49"/>
        <v>0.98795180722891573</v>
      </c>
      <c r="AJ401" s="37">
        <f t="shared" si="50"/>
        <v>218</v>
      </c>
      <c r="AK401" s="38">
        <f t="shared" si="51"/>
        <v>1.9464285714285716</v>
      </c>
      <c r="AL401" s="35">
        <f t="shared" si="52"/>
        <v>118</v>
      </c>
      <c r="AM401" s="36">
        <f t="shared" si="53"/>
        <v>0.55660377358490565</v>
      </c>
      <c r="AN401" s="39">
        <f t="shared" si="54"/>
        <v>251</v>
      </c>
      <c r="AO401" s="36">
        <f t="shared" si="55"/>
        <v>3.1772151898734178</v>
      </c>
    </row>
    <row r="402" spans="1:41" x14ac:dyDescent="0.25">
      <c r="A402">
        <v>231261</v>
      </c>
      <c r="B402" t="b">
        <v>0</v>
      </c>
      <c r="C402">
        <v>2724337</v>
      </c>
      <c r="D402">
        <v>2024</v>
      </c>
      <c r="E402">
        <v>2.1</v>
      </c>
      <c r="F402" t="s">
        <v>10</v>
      </c>
      <c r="G402" t="s">
        <v>28</v>
      </c>
      <c r="H402" t="s">
        <v>33</v>
      </c>
      <c r="I402" t="s">
        <v>50</v>
      </c>
      <c r="J402" t="s">
        <v>54</v>
      </c>
      <c r="K402" t="s">
        <v>59</v>
      </c>
      <c r="L402" t="s">
        <v>61</v>
      </c>
      <c r="M402" t="s">
        <v>149</v>
      </c>
      <c r="O402" t="b">
        <v>0</v>
      </c>
      <c r="P402" t="s">
        <v>62</v>
      </c>
      <c r="Q402" t="s">
        <v>62</v>
      </c>
      <c r="R402" t="s">
        <v>114</v>
      </c>
      <c r="S402" s="64">
        <v>0</v>
      </c>
      <c r="T402">
        <v>3</v>
      </c>
      <c r="U402" s="6">
        <v>82</v>
      </c>
      <c r="V402" s="7">
        <v>55</v>
      </c>
      <c r="W402" s="8">
        <v>14</v>
      </c>
      <c r="X402" s="6">
        <v>44</v>
      </c>
      <c r="Y402" s="7">
        <v>31</v>
      </c>
      <c r="Z402" s="8">
        <v>9</v>
      </c>
      <c r="AA402" s="6">
        <v>72</v>
      </c>
      <c r="AB402" s="7">
        <v>52</v>
      </c>
      <c r="AC402" s="8">
        <v>18</v>
      </c>
      <c r="AD402" s="6">
        <v>26</v>
      </c>
      <c r="AE402" s="7">
        <v>19</v>
      </c>
      <c r="AF402" s="8">
        <v>7</v>
      </c>
      <c r="AG402">
        <v>331</v>
      </c>
      <c r="AH402" s="35">
        <f t="shared" si="48"/>
        <v>249</v>
      </c>
      <c r="AI402" s="36">
        <f t="shared" si="49"/>
        <v>3.0365853658536581</v>
      </c>
      <c r="AJ402" s="37">
        <f t="shared" si="50"/>
        <v>287</v>
      </c>
      <c r="AK402" s="38">
        <f t="shared" si="51"/>
        <v>6.5227272727272725</v>
      </c>
      <c r="AL402" s="35">
        <f t="shared" si="52"/>
        <v>259</v>
      </c>
      <c r="AM402" s="36">
        <f t="shared" si="53"/>
        <v>3.5972222222222223</v>
      </c>
      <c r="AN402" s="39">
        <f t="shared" si="54"/>
        <v>305</v>
      </c>
      <c r="AO402" s="36">
        <f t="shared" si="55"/>
        <v>11.73076923076923</v>
      </c>
    </row>
    <row r="403" spans="1:41" x14ac:dyDescent="0.25">
      <c r="A403">
        <v>231262</v>
      </c>
      <c r="B403" t="b">
        <v>0</v>
      </c>
      <c r="C403">
        <v>2724337</v>
      </c>
      <c r="D403">
        <v>2024</v>
      </c>
      <c r="E403">
        <v>2.1</v>
      </c>
      <c r="F403" t="s">
        <v>10</v>
      </c>
      <c r="G403" t="s">
        <v>28</v>
      </c>
      <c r="H403" t="s">
        <v>33</v>
      </c>
      <c r="I403" t="s">
        <v>50</v>
      </c>
      <c r="J403" t="s">
        <v>54</v>
      </c>
      <c r="K403" t="s">
        <v>59</v>
      </c>
      <c r="L403" t="s">
        <v>61</v>
      </c>
      <c r="M403" t="s">
        <v>149</v>
      </c>
      <c r="O403" t="b">
        <v>0</v>
      </c>
      <c r="P403" t="s">
        <v>62</v>
      </c>
      <c r="Q403" t="s">
        <v>62</v>
      </c>
      <c r="R403" t="s">
        <v>114</v>
      </c>
      <c r="S403" s="64">
        <v>0</v>
      </c>
      <c r="T403">
        <v>2</v>
      </c>
      <c r="U403" s="6">
        <v>58</v>
      </c>
      <c r="V403" s="7">
        <v>39</v>
      </c>
      <c r="W403" s="8">
        <v>10</v>
      </c>
      <c r="X403" s="6">
        <v>25</v>
      </c>
      <c r="Y403" s="7">
        <v>17</v>
      </c>
      <c r="Z403" s="8">
        <v>5</v>
      </c>
      <c r="AA403" s="6">
        <v>43</v>
      </c>
      <c r="AB403" s="7">
        <v>31</v>
      </c>
      <c r="AC403" s="8">
        <v>11</v>
      </c>
      <c r="AD403" s="6">
        <v>17</v>
      </c>
      <c r="AE403" s="7">
        <v>12</v>
      </c>
      <c r="AF403" s="8">
        <v>4</v>
      </c>
      <c r="AG403">
        <v>166</v>
      </c>
      <c r="AH403" s="35">
        <f t="shared" si="48"/>
        <v>108</v>
      </c>
      <c r="AI403" s="36">
        <f t="shared" si="49"/>
        <v>1.8620689655172415</v>
      </c>
      <c r="AJ403" s="37">
        <f t="shared" si="50"/>
        <v>141</v>
      </c>
      <c r="AK403" s="38">
        <f t="shared" si="51"/>
        <v>5.64</v>
      </c>
      <c r="AL403" s="35">
        <f t="shared" si="52"/>
        <v>123</v>
      </c>
      <c r="AM403" s="36">
        <f t="shared" si="53"/>
        <v>2.86046511627907</v>
      </c>
      <c r="AN403" s="39">
        <f t="shared" si="54"/>
        <v>149</v>
      </c>
      <c r="AO403" s="36">
        <f t="shared" si="55"/>
        <v>8.764705882352942</v>
      </c>
    </row>
    <row r="404" spans="1:41" x14ac:dyDescent="0.25">
      <c r="A404">
        <v>231263</v>
      </c>
      <c r="B404" t="b">
        <v>0</v>
      </c>
      <c r="C404">
        <v>2724337</v>
      </c>
      <c r="D404">
        <v>2024</v>
      </c>
      <c r="E404">
        <v>2.1</v>
      </c>
      <c r="F404" t="s">
        <v>10</v>
      </c>
      <c r="G404" t="s">
        <v>28</v>
      </c>
      <c r="H404" t="s">
        <v>33</v>
      </c>
      <c r="I404" t="s">
        <v>50</v>
      </c>
      <c r="J404" t="s">
        <v>54</v>
      </c>
      <c r="K404" t="s">
        <v>59</v>
      </c>
      <c r="L404" t="s">
        <v>61</v>
      </c>
      <c r="M404" t="s">
        <v>149</v>
      </c>
      <c r="O404" t="b">
        <v>0</v>
      </c>
      <c r="P404" t="s">
        <v>62</v>
      </c>
      <c r="Q404" t="s">
        <v>62</v>
      </c>
      <c r="R404" t="s">
        <v>114</v>
      </c>
      <c r="S404" s="64">
        <v>0</v>
      </c>
      <c r="T404">
        <v>1</v>
      </c>
      <c r="U404" s="6">
        <v>32</v>
      </c>
      <c r="V404" s="7">
        <v>22</v>
      </c>
      <c r="W404" s="8">
        <v>6</v>
      </c>
      <c r="X404" s="6">
        <v>22</v>
      </c>
      <c r="Y404" s="7">
        <v>15</v>
      </c>
      <c r="Z404" s="8">
        <v>5</v>
      </c>
      <c r="AA404" s="6">
        <v>31</v>
      </c>
      <c r="AB404" s="7">
        <v>22</v>
      </c>
      <c r="AC404" s="8">
        <v>8</v>
      </c>
      <c r="AD404" s="6">
        <v>13</v>
      </c>
      <c r="AE404" s="7">
        <v>9</v>
      </c>
      <c r="AF404" s="8">
        <v>3</v>
      </c>
      <c r="AG404">
        <v>91</v>
      </c>
      <c r="AH404" s="35">
        <f t="shared" si="48"/>
        <v>59</v>
      </c>
      <c r="AI404" s="36">
        <f t="shared" si="49"/>
        <v>1.84375</v>
      </c>
      <c r="AJ404" s="37">
        <f t="shared" si="50"/>
        <v>69</v>
      </c>
      <c r="AK404" s="38">
        <f t="shared" si="51"/>
        <v>3.1363636363636367</v>
      </c>
      <c r="AL404" s="35">
        <f t="shared" si="52"/>
        <v>60</v>
      </c>
      <c r="AM404" s="36">
        <f t="shared" si="53"/>
        <v>1.935483870967742</v>
      </c>
      <c r="AN404" s="39">
        <f t="shared" si="54"/>
        <v>78</v>
      </c>
      <c r="AO404" s="36">
        <f t="shared" si="55"/>
        <v>6</v>
      </c>
    </row>
    <row r="405" spans="1:41" x14ac:dyDescent="0.25">
      <c r="A405">
        <v>231264</v>
      </c>
      <c r="B405" t="b">
        <v>0</v>
      </c>
      <c r="C405">
        <v>2724337</v>
      </c>
      <c r="D405">
        <v>2024</v>
      </c>
      <c r="E405">
        <v>2.1</v>
      </c>
      <c r="F405" t="s">
        <v>10</v>
      </c>
      <c r="G405" t="s">
        <v>28</v>
      </c>
      <c r="H405" t="s">
        <v>33</v>
      </c>
      <c r="I405" t="s">
        <v>50</v>
      </c>
      <c r="J405" t="s">
        <v>54</v>
      </c>
      <c r="K405" t="s">
        <v>59</v>
      </c>
      <c r="L405" t="s">
        <v>61</v>
      </c>
      <c r="M405" t="s">
        <v>149</v>
      </c>
      <c r="O405" t="b">
        <v>0</v>
      </c>
      <c r="P405" t="s">
        <v>62</v>
      </c>
      <c r="Q405" t="s">
        <v>62</v>
      </c>
      <c r="R405" t="s">
        <v>114</v>
      </c>
      <c r="S405" s="64">
        <v>0</v>
      </c>
      <c r="T405">
        <v>7</v>
      </c>
      <c r="U405" s="6">
        <v>250</v>
      </c>
      <c r="V405" s="7">
        <v>169</v>
      </c>
      <c r="W405" s="8">
        <v>43</v>
      </c>
      <c r="X405" s="6">
        <v>225</v>
      </c>
      <c r="Y405" s="7">
        <v>157</v>
      </c>
      <c r="Z405" s="8">
        <v>48</v>
      </c>
      <c r="AA405" s="6">
        <v>283</v>
      </c>
      <c r="AB405" s="7">
        <v>204</v>
      </c>
      <c r="AC405" s="8">
        <v>71</v>
      </c>
      <c r="AD405" s="6">
        <v>115</v>
      </c>
      <c r="AE405" s="7">
        <v>83</v>
      </c>
      <c r="AF405" s="8">
        <v>30</v>
      </c>
      <c r="AG405">
        <v>767</v>
      </c>
      <c r="AH405" s="35">
        <f t="shared" si="48"/>
        <v>517</v>
      </c>
      <c r="AI405" s="36">
        <f t="shared" si="49"/>
        <v>2.0680000000000001</v>
      </c>
      <c r="AJ405" s="37">
        <f t="shared" si="50"/>
        <v>542</v>
      </c>
      <c r="AK405" s="38">
        <f t="shared" si="51"/>
        <v>2.4088888888888889</v>
      </c>
      <c r="AL405" s="35">
        <f t="shared" si="52"/>
        <v>484</v>
      </c>
      <c r="AM405" s="36">
        <f t="shared" si="53"/>
        <v>1.7102473498233217</v>
      </c>
      <c r="AN405" s="39">
        <f t="shared" si="54"/>
        <v>652</v>
      </c>
      <c r="AO405" s="36">
        <f t="shared" si="55"/>
        <v>5.6695652173913045</v>
      </c>
    </row>
    <row r="406" spans="1:41" x14ac:dyDescent="0.25">
      <c r="A406">
        <v>231265</v>
      </c>
      <c r="B406" t="b">
        <v>0</v>
      </c>
      <c r="C406">
        <v>2724337</v>
      </c>
      <c r="D406">
        <v>2024</v>
      </c>
      <c r="E406">
        <v>2.1</v>
      </c>
      <c r="F406" t="s">
        <v>10</v>
      </c>
      <c r="G406" t="s">
        <v>28</v>
      </c>
      <c r="H406" t="s">
        <v>33</v>
      </c>
      <c r="I406" t="s">
        <v>50</v>
      </c>
      <c r="J406" t="s">
        <v>54</v>
      </c>
      <c r="K406" t="s">
        <v>59</v>
      </c>
      <c r="L406" t="s">
        <v>61</v>
      </c>
      <c r="M406" t="s">
        <v>149</v>
      </c>
      <c r="O406" t="b">
        <v>0</v>
      </c>
      <c r="P406" t="s">
        <v>62</v>
      </c>
      <c r="Q406" t="s">
        <v>62</v>
      </c>
      <c r="R406" t="s">
        <v>114</v>
      </c>
      <c r="S406" s="64">
        <v>0</v>
      </c>
      <c r="T406">
        <v>7</v>
      </c>
      <c r="U406" s="6">
        <v>250</v>
      </c>
      <c r="V406" s="7">
        <v>169</v>
      </c>
      <c r="W406" s="8">
        <v>43</v>
      </c>
      <c r="X406" s="6">
        <v>225</v>
      </c>
      <c r="Y406" s="7">
        <v>157</v>
      </c>
      <c r="Z406" s="8">
        <v>48</v>
      </c>
      <c r="AA406" s="6">
        <v>283</v>
      </c>
      <c r="AB406" s="7">
        <v>204</v>
      </c>
      <c r="AC406" s="8">
        <v>71</v>
      </c>
      <c r="AD406" s="6">
        <v>115</v>
      </c>
      <c r="AE406" s="7">
        <v>83</v>
      </c>
      <c r="AF406" s="8">
        <v>30</v>
      </c>
      <c r="AG406">
        <v>753</v>
      </c>
      <c r="AH406" s="35">
        <f t="shared" si="48"/>
        <v>503</v>
      </c>
      <c r="AI406" s="36">
        <f t="shared" si="49"/>
        <v>2.012</v>
      </c>
      <c r="AJ406" s="37">
        <f t="shared" si="50"/>
        <v>528</v>
      </c>
      <c r="AK406" s="38">
        <f t="shared" si="51"/>
        <v>2.3466666666666667</v>
      </c>
      <c r="AL406" s="35">
        <f t="shared" si="52"/>
        <v>470</v>
      </c>
      <c r="AM406" s="36">
        <f t="shared" si="53"/>
        <v>1.6607773851590104</v>
      </c>
      <c r="AN406" s="39">
        <f t="shared" si="54"/>
        <v>638</v>
      </c>
      <c r="AO406" s="36">
        <f t="shared" si="55"/>
        <v>5.5478260869565217</v>
      </c>
    </row>
    <row r="407" spans="1:41" x14ac:dyDescent="0.25">
      <c r="A407">
        <v>231266</v>
      </c>
      <c r="B407" t="b">
        <v>0</v>
      </c>
      <c r="C407">
        <v>2724337</v>
      </c>
      <c r="D407">
        <v>2024</v>
      </c>
      <c r="E407">
        <v>2.1</v>
      </c>
      <c r="F407" t="s">
        <v>10</v>
      </c>
      <c r="G407" t="s">
        <v>28</v>
      </c>
      <c r="H407" t="s">
        <v>33</v>
      </c>
      <c r="I407" t="s">
        <v>50</v>
      </c>
      <c r="J407" t="s">
        <v>54</v>
      </c>
      <c r="K407" t="s">
        <v>59</v>
      </c>
      <c r="L407" t="s">
        <v>61</v>
      </c>
      <c r="M407" t="s">
        <v>149</v>
      </c>
      <c r="O407" t="b">
        <v>0</v>
      </c>
      <c r="P407" t="s">
        <v>62</v>
      </c>
      <c r="Q407" t="s">
        <v>62</v>
      </c>
      <c r="R407" t="s">
        <v>114</v>
      </c>
      <c r="S407" s="64">
        <v>0</v>
      </c>
      <c r="T407">
        <v>11</v>
      </c>
      <c r="U407" s="6">
        <v>332</v>
      </c>
      <c r="V407" s="7">
        <v>224</v>
      </c>
      <c r="W407" s="8">
        <v>58</v>
      </c>
      <c r="X407" s="6">
        <v>311</v>
      </c>
      <c r="Y407" s="7">
        <v>217</v>
      </c>
      <c r="Z407" s="8">
        <v>66</v>
      </c>
      <c r="AA407" s="6">
        <v>377</v>
      </c>
      <c r="AB407" s="7">
        <v>271</v>
      </c>
      <c r="AC407" s="8">
        <v>95</v>
      </c>
      <c r="AD407" s="6">
        <v>162</v>
      </c>
      <c r="AE407" s="7">
        <v>116</v>
      </c>
      <c r="AF407" s="8">
        <v>43</v>
      </c>
      <c r="AG407">
        <v>1156</v>
      </c>
      <c r="AH407" s="35">
        <f t="shared" si="48"/>
        <v>824</v>
      </c>
      <c r="AI407" s="36">
        <f t="shared" si="49"/>
        <v>2.4819277108433737</v>
      </c>
      <c r="AJ407" s="37">
        <f t="shared" si="50"/>
        <v>845</v>
      </c>
      <c r="AK407" s="38">
        <f t="shared" si="51"/>
        <v>2.717041800643087</v>
      </c>
      <c r="AL407" s="35">
        <f t="shared" si="52"/>
        <v>779</v>
      </c>
      <c r="AM407" s="36">
        <f t="shared" si="53"/>
        <v>2.0663129973474801</v>
      </c>
      <c r="AN407" s="39">
        <f t="shared" si="54"/>
        <v>994</v>
      </c>
      <c r="AO407" s="36">
        <f t="shared" si="55"/>
        <v>6.1358024691358022</v>
      </c>
    </row>
    <row r="408" spans="1:41" x14ac:dyDescent="0.25">
      <c r="A408">
        <v>231267</v>
      </c>
      <c r="B408" t="b">
        <v>0</v>
      </c>
      <c r="C408">
        <v>3996570</v>
      </c>
      <c r="D408">
        <v>2024</v>
      </c>
      <c r="E408">
        <v>3.07</v>
      </c>
      <c r="F408" t="s">
        <v>10</v>
      </c>
      <c r="G408" t="s">
        <v>18</v>
      </c>
      <c r="H408" t="s">
        <v>33</v>
      </c>
      <c r="I408" t="s">
        <v>50</v>
      </c>
      <c r="J408" t="s">
        <v>54</v>
      </c>
      <c r="K408" t="s">
        <v>59</v>
      </c>
      <c r="L408" t="s">
        <v>61</v>
      </c>
      <c r="M408" t="s">
        <v>149</v>
      </c>
      <c r="N408" t="s">
        <v>159</v>
      </c>
      <c r="O408" t="b">
        <v>0</v>
      </c>
      <c r="P408" t="s">
        <v>62</v>
      </c>
      <c r="Q408" t="s">
        <v>62</v>
      </c>
      <c r="R408" t="s">
        <v>114</v>
      </c>
      <c r="S408" s="64">
        <v>0</v>
      </c>
      <c r="T408">
        <v>1</v>
      </c>
      <c r="U408" s="6">
        <v>31</v>
      </c>
      <c r="V408" s="7">
        <v>21</v>
      </c>
      <c r="W408" s="8">
        <v>5</v>
      </c>
      <c r="X408" s="6">
        <v>19</v>
      </c>
      <c r="Y408" s="7">
        <v>13</v>
      </c>
      <c r="Z408" s="8">
        <v>4</v>
      </c>
      <c r="AA408" s="6">
        <v>11</v>
      </c>
      <c r="AB408" s="7">
        <v>8</v>
      </c>
      <c r="AC408" s="8">
        <v>3</v>
      </c>
      <c r="AD408" s="6">
        <v>8</v>
      </c>
      <c r="AE408" s="7">
        <v>6</v>
      </c>
      <c r="AF408" s="8">
        <v>2</v>
      </c>
      <c r="AG408">
        <v>63</v>
      </c>
      <c r="AH408" s="35">
        <f t="shared" si="48"/>
        <v>32</v>
      </c>
      <c r="AI408" s="36">
        <f t="shared" si="49"/>
        <v>1.032258064516129</v>
      </c>
      <c r="AJ408" s="37">
        <f t="shared" si="50"/>
        <v>44</v>
      </c>
      <c r="AK408" s="38">
        <f t="shared" si="51"/>
        <v>2.3157894736842106</v>
      </c>
      <c r="AL408" s="35">
        <f t="shared" si="52"/>
        <v>52</v>
      </c>
      <c r="AM408" s="36">
        <f t="shared" si="53"/>
        <v>4.7272727272727275</v>
      </c>
      <c r="AN408" s="39">
        <f t="shared" si="54"/>
        <v>55</v>
      </c>
      <c r="AO408" s="36">
        <f t="shared" si="55"/>
        <v>6.875</v>
      </c>
    </row>
    <row r="409" spans="1:41" x14ac:dyDescent="0.25">
      <c r="A409">
        <v>231268</v>
      </c>
      <c r="B409" t="b">
        <v>0</v>
      </c>
      <c r="C409">
        <v>4492340</v>
      </c>
      <c r="D409">
        <v>2024</v>
      </c>
      <c r="E409">
        <v>3.46</v>
      </c>
      <c r="F409" t="s">
        <v>10</v>
      </c>
      <c r="G409" t="s">
        <v>30</v>
      </c>
      <c r="H409" t="s">
        <v>33</v>
      </c>
      <c r="I409" t="s">
        <v>50</v>
      </c>
      <c r="J409" t="s">
        <v>54</v>
      </c>
      <c r="K409" t="s">
        <v>59</v>
      </c>
      <c r="L409" t="s">
        <v>61</v>
      </c>
      <c r="M409" t="s">
        <v>149</v>
      </c>
      <c r="N409" t="s">
        <v>180</v>
      </c>
      <c r="O409" t="b">
        <v>0</v>
      </c>
      <c r="P409" t="s">
        <v>62</v>
      </c>
      <c r="Q409" t="s">
        <v>62</v>
      </c>
      <c r="R409" t="s">
        <v>114</v>
      </c>
      <c r="S409" s="64">
        <v>0</v>
      </c>
      <c r="T409">
        <v>1</v>
      </c>
      <c r="U409" s="6">
        <v>34</v>
      </c>
      <c r="V409" s="7">
        <v>23</v>
      </c>
      <c r="W409" s="8">
        <v>6</v>
      </c>
      <c r="X409" s="6">
        <v>20</v>
      </c>
      <c r="Y409" s="7">
        <v>14</v>
      </c>
      <c r="Z409" s="8">
        <v>4</v>
      </c>
      <c r="AA409" s="6">
        <v>10</v>
      </c>
      <c r="AB409" s="7">
        <v>7</v>
      </c>
      <c r="AC409" s="8">
        <v>3</v>
      </c>
      <c r="AD409" s="6">
        <v>7</v>
      </c>
      <c r="AE409" s="7">
        <v>5</v>
      </c>
      <c r="AF409" s="8">
        <v>2</v>
      </c>
      <c r="AG409">
        <v>99</v>
      </c>
      <c r="AH409" s="35">
        <f t="shared" si="48"/>
        <v>65</v>
      </c>
      <c r="AI409" s="36">
        <f t="shared" si="49"/>
        <v>1.9117647058823528</v>
      </c>
      <c r="AJ409" s="37">
        <f t="shared" si="50"/>
        <v>79</v>
      </c>
      <c r="AK409" s="38">
        <f t="shared" si="51"/>
        <v>3.95</v>
      </c>
      <c r="AL409" s="35">
        <f t="shared" si="52"/>
        <v>89</v>
      </c>
      <c r="AM409" s="36">
        <f t="shared" si="53"/>
        <v>8.9</v>
      </c>
      <c r="AN409" s="39">
        <f t="shared" si="54"/>
        <v>92</v>
      </c>
      <c r="AO409" s="36">
        <f t="shared" si="55"/>
        <v>13.142857142857142</v>
      </c>
    </row>
    <row r="410" spans="1:41" x14ac:dyDescent="0.25">
      <c r="A410">
        <v>231269</v>
      </c>
      <c r="B410" t="b">
        <v>0</v>
      </c>
      <c r="C410">
        <v>2724337</v>
      </c>
      <c r="D410">
        <v>2024</v>
      </c>
      <c r="E410">
        <v>2.1</v>
      </c>
      <c r="F410" t="s">
        <v>10</v>
      </c>
      <c r="G410" t="s">
        <v>28</v>
      </c>
      <c r="H410" t="s">
        <v>33</v>
      </c>
      <c r="I410" t="s">
        <v>50</v>
      </c>
      <c r="J410" t="s">
        <v>54</v>
      </c>
      <c r="K410" t="s">
        <v>59</v>
      </c>
      <c r="L410" t="s">
        <v>61</v>
      </c>
      <c r="M410" t="s">
        <v>149</v>
      </c>
      <c r="O410" t="b">
        <v>0</v>
      </c>
      <c r="P410" t="s">
        <v>62</v>
      </c>
      <c r="Q410" t="s">
        <v>62</v>
      </c>
      <c r="R410" t="s">
        <v>114</v>
      </c>
      <c r="S410" s="64">
        <v>0</v>
      </c>
      <c r="T410">
        <v>1</v>
      </c>
      <c r="U410" s="6">
        <v>32</v>
      </c>
      <c r="V410" s="7">
        <v>22</v>
      </c>
      <c r="W410" s="8">
        <v>6</v>
      </c>
      <c r="X410" s="6">
        <v>22</v>
      </c>
      <c r="Y410" s="7">
        <v>15</v>
      </c>
      <c r="Z410" s="8">
        <v>5</v>
      </c>
      <c r="AA410" s="6">
        <v>31</v>
      </c>
      <c r="AB410" s="7">
        <v>22</v>
      </c>
      <c r="AC410" s="8">
        <v>8</v>
      </c>
      <c r="AD410" s="6">
        <v>13</v>
      </c>
      <c r="AE410" s="7">
        <v>9</v>
      </c>
      <c r="AF410" s="8">
        <v>3</v>
      </c>
      <c r="AG410">
        <v>140</v>
      </c>
      <c r="AH410" s="35">
        <f t="shared" si="48"/>
        <v>108</v>
      </c>
      <c r="AI410" s="36">
        <f t="shared" si="49"/>
        <v>3.375</v>
      </c>
      <c r="AJ410" s="37">
        <f t="shared" si="50"/>
        <v>118</v>
      </c>
      <c r="AK410" s="38">
        <f t="shared" si="51"/>
        <v>5.3636363636363633</v>
      </c>
      <c r="AL410" s="35">
        <f t="shared" si="52"/>
        <v>109</v>
      </c>
      <c r="AM410" s="36">
        <f t="shared" si="53"/>
        <v>3.5161290322580649</v>
      </c>
      <c r="AN410" s="39">
        <f t="shared" si="54"/>
        <v>127</v>
      </c>
      <c r="AO410" s="36">
        <f t="shared" si="55"/>
        <v>9.7692307692307701</v>
      </c>
    </row>
    <row r="411" spans="1:41" x14ac:dyDescent="0.25">
      <c r="A411">
        <v>231270</v>
      </c>
      <c r="B411" t="b">
        <v>0</v>
      </c>
      <c r="C411">
        <v>2724337</v>
      </c>
      <c r="D411">
        <v>2024</v>
      </c>
      <c r="E411">
        <v>2.1</v>
      </c>
      <c r="F411" t="s">
        <v>10</v>
      </c>
      <c r="G411" t="s">
        <v>28</v>
      </c>
      <c r="H411" t="s">
        <v>33</v>
      </c>
      <c r="I411" t="s">
        <v>50</v>
      </c>
      <c r="J411" t="s">
        <v>54</v>
      </c>
      <c r="K411" t="s">
        <v>59</v>
      </c>
      <c r="L411" t="s">
        <v>61</v>
      </c>
      <c r="M411" t="s">
        <v>149</v>
      </c>
      <c r="O411" t="b">
        <v>0</v>
      </c>
      <c r="P411" t="s">
        <v>62</v>
      </c>
      <c r="Q411" t="s">
        <v>62</v>
      </c>
      <c r="R411" t="s">
        <v>114</v>
      </c>
      <c r="S411" s="64">
        <v>0</v>
      </c>
      <c r="T411">
        <v>1</v>
      </c>
      <c r="U411" s="6">
        <v>32</v>
      </c>
      <c r="V411" s="7">
        <v>22</v>
      </c>
      <c r="W411" s="8">
        <v>6</v>
      </c>
      <c r="X411" s="6">
        <v>22</v>
      </c>
      <c r="Y411" s="7">
        <v>15</v>
      </c>
      <c r="Z411" s="8">
        <v>5</v>
      </c>
      <c r="AA411" s="6">
        <v>31</v>
      </c>
      <c r="AB411" s="7">
        <v>22</v>
      </c>
      <c r="AC411" s="8">
        <v>8</v>
      </c>
      <c r="AD411" s="6">
        <v>13</v>
      </c>
      <c r="AE411" s="7">
        <v>9</v>
      </c>
      <c r="AF411" s="8">
        <v>3</v>
      </c>
      <c r="AG411">
        <v>134</v>
      </c>
      <c r="AH411" s="35">
        <f t="shared" si="48"/>
        <v>102</v>
      </c>
      <c r="AI411" s="36">
        <f t="shared" si="49"/>
        <v>3.1875</v>
      </c>
      <c r="AJ411" s="37">
        <f t="shared" si="50"/>
        <v>112</v>
      </c>
      <c r="AK411" s="38">
        <f t="shared" si="51"/>
        <v>5.0909090909090908</v>
      </c>
      <c r="AL411" s="35">
        <f t="shared" si="52"/>
        <v>103</v>
      </c>
      <c r="AM411" s="36">
        <f t="shared" si="53"/>
        <v>3.32258064516129</v>
      </c>
      <c r="AN411" s="39">
        <f t="shared" si="54"/>
        <v>121</v>
      </c>
      <c r="AO411" s="36">
        <f t="shared" si="55"/>
        <v>9.3076923076923084</v>
      </c>
    </row>
    <row r="412" spans="1:41" x14ac:dyDescent="0.25">
      <c r="A412">
        <v>231271</v>
      </c>
      <c r="B412" t="b">
        <v>0</v>
      </c>
      <c r="C412">
        <v>5163904</v>
      </c>
      <c r="D412">
        <v>2024</v>
      </c>
      <c r="E412">
        <v>3.97</v>
      </c>
      <c r="F412" t="s">
        <v>10</v>
      </c>
      <c r="G412" t="s">
        <v>23</v>
      </c>
      <c r="H412" t="s">
        <v>32</v>
      </c>
      <c r="I412" t="s">
        <v>50</v>
      </c>
      <c r="J412" t="s">
        <v>54</v>
      </c>
      <c r="K412" t="s">
        <v>59</v>
      </c>
      <c r="L412" t="s">
        <v>61</v>
      </c>
      <c r="M412" t="s">
        <v>148</v>
      </c>
      <c r="N412" t="s">
        <v>166</v>
      </c>
      <c r="O412" t="b">
        <v>0</v>
      </c>
      <c r="P412" t="s">
        <v>62</v>
      </c>
      <c r="Q412" t="s">
        <v>62</v>
      </c>
      <c r="R412" t="s">
        <v>114</v>
      </c>
      <c r="S412" s="64">
        <v>0</v>
      </c>
      <c r="T412">
        <v>1</v>
      </c>
      <c r="U412" s="6">
        <v>22</v>
      </c>
      <c r="V412" s="7">
        <v>15</v>
      </c>
      <c r="W412" s="8">
        <v>4</v>
      </c>
      <c r="X412" s="6">
        <v>13</v>
      </c>
      <c r="Y412" s="7">
        <v>9</v>
      </c>
      <c r="Z412" s="8">
        <v>3</v>
      </c>
      <c r="AA412" s="6">
        <v>21</v>
      </c>
      <c r="AB412" s="7">
        <v>15</v>
      </c>
      <c r="AC412" s="8">
        <v>5</v>
      </c>
      <c r="AD412" s="6">
        <v>8</v>
      </c>
      <c r="AE412" s="7">
        <v>6</v>
      </c>
      <c r="AF412" s="8">
        <v>2</v>
      </c>
      <c r="AG412">
        <v>41</v>
      </c>
      <c r="AH412" s="35">
        <f t="shared" si="48"/>
        <v>19</v>
      </c>
      <c r="AI412" s="36">
        <f t="shared" si="49"/>
        <v>0.86363636363636354</v>
      </c>
      <c r="AJ412" s="37">
        <f t="shared" si="50"/>
        <v>28</v>
      </c>
      <c r="AK412" s="38">
        <f t="shared" si="51"/>
        <v>2.1538461538461537</v>
      </c>
      <c r="AL412" s="35">
        <f t="shared" si="52"/>
        <v>20</v>
      </c>
      <c r="AM412" s="36">
        <f t="shared" si="53"/>
        <v>0.95238095238095233</v>
      </c>
      <c r="AN412" s="39">
        <f t="shared" si="54"/>
        <v>33</v>
      </c>
      <c r="AO412" s="36">
        <f t="shared" si="55"/>
        <v>4.125</v>
      </c>
    </row>
    <row r="413" spans="1:41" x14ac:dyDescent="0.25">
      <c r="A413">
        <v>231272</v>
      </c>
      <c r="B413" t="b">
        <v>0</v>
      </c>
      <c r="C413">
        <v>4492340</v>
      </c>
      <c r="D413">
        <v>2024</v>
      </c>
      <c r="E413">
        <v>3.46</v>
      </c>
      <c r="F413" t="s">
        <v>10</v>
      </c>
      <c r="G413" t="s">
        <v>30</v>
      </c>
      <c r="H413" t="s">
        <v>33</v>
      </c>
      <c r="I413" t="s">
        <v>50</v>
      </c>
      <c r="J413" t="s">
        <v>54</v>
      </c>
      <c r="K413" t="s">
        <v>59</v>
      </c>
      <c r="L413" t="s">
        <v>61</v>
      </c>
      <c r="M413" t="s">
        <v>149</v>
      </c>
      <c r="N413" t="s">
        <v>180</v>
      </c>
      <c r="O413" t="b">
        <v>0</v>
      </c>
      <c r="P413" t="s">
        <v>62</v>
      </c>
      <c r="Q413" t="s">
        <v>62</v>
      </c>
      <c r="R413" t="s">
        <v>114</v>
      </c>
      <c r="S413" s="64">
        <v>0</v>
      </c>
      <c r="T413">
        <v>2</v>
      </c>
      <c r="U413" s="6">
        <v>49</v>
      </c>
      <c r="V413" s="7">
        <v>33</v>
      </c>
      <c r="W413" s="8">
        <v>9</v>
      </c>
      <c r="X413" s="6">
        <v>26</v>
      </c>
      <c r="Y413" s="7">
        <v>18</v>
      </c>
      <c r="Z413" s="8">
        <v>5</v>
      </c>
      <c r="AA413" s="6">
        <v>17</v>
      </c>
      <c r="AB413" s="7">
        <v>12</v>
      </c>
      <c r="AC413" s="8">
        <v>4</v>
      </c>
      <c r="AD413" s="6">
        <v>9</v>
      </c>
      <c r="AE413" s="7">
        <v>6</v>
      </c>
      <c r="AF413" s="8">
        <v>2</v>
      </c>
      <c r="AG413">
        <v>136</v>
      </c>
      <c r="AH413" s="35">
        <f t="shared" si="48"/>
        <v>87</v>
      </c>
      <c r="AI413" s="36">
        <f t="shared" si="49"/>
        <v>1.7755102040816326</v>
      </c>
      <c r="AJ413" s="37">
        <f t="shared" si="50"/>
        <v>110</v>
      </c>
      <c r="AK413" s="38">
        <f t="shared" si="51"/>
        <v>4.2307692307692308</v>
      </c>
      <c r="AL413" s="35">
        <f t="shared" si="52"/>
        <v>119</v>
      </c>
      <c r="AM413" s="36">
        <f t="shared" si="53"/>
        <v>7</v>
      </c>
      <c r="AN413" s="39">
        <f t="shared" si="54"/>
        <v>127</v>
      </c>
      <c r="AO413" s="36">
        <f t="shared" si="55"/>
        <v>14.111111111111111</v>
      </c>
    </row>
    <row r="414" spans="1:41" x14ac:dyDescent="0.25">
      <c r="A414">
        <v>231273</v>
      </c>
      <c r="B414" t="b">
        <v>0</v>
      </c>
      <c r="C414">
        <v>4492340</v>
      </c>
      <c r="D414">
        <v>2024</v>
      </c>
      <c r="E414">
        <v>3.46</v>
      </c>
      <c r="F414" t="s">
        <v>10</v>
      </c>
      <c r="G414" t="s">
        <v>30</v>
      </c>
      <c r="H414" t="s">
        <v>33</v>
      </c>
      <c r="I414" t="s">
        <v>50</v>
      </c>
      <c r="J414" t="s">
        <v>54</v>
      </c>
      <c r="K414" t="s">
        <v>59</v>
      </c>
      <c r="L414" t="s">
        <v>61</v>
      </c>
      <c r="M414" t="s">
        <v>149</v>
      </c>
      <c r="N414" t="s">
        <v>180</v>
      </c>
      <c r="O414" t="b">
        <v>0</v>
      </c>
      <c r="P414" t="s">
        <v>62</v>
      </c>
      <c r="Q414" t="s">
        <v>62</v>
      </c>
      <c r="R414" t="s">
        <v>114</v>
      </c>
      <c r="S414" s="64">
        <v>0</v>
      </c>
      <c r="T414">
        <v>1</v>
      </c>
      <c r="U414" s="6">
        <v>34</v>
      </c>
      <c r="V414" s="7">
        <v>23</v>
      </c>
      <c r="W414" s="8">
        <v>6</v>
      </c>
      <c r="X414" s="6">
        <v>20</v>
      </c>
      <c r="Y414" s="7">
        <v>14</v>
      </c>
      <c r="Z414" s="8">
        <v>4</v>
      </c>
      <c r="AA414" s="6">
        <v>10</v>
      </c>
      <c r="AB414" s="7">
        <v>7</v>
      </c>
      <c r="AC414" s="8">
        <v>3</v>
      </c>
      <c r="AD414" s="6">
        <v>7</v>
      </c>
      <c r="AE414" s="7">
        <v>5</v>
      </c>
      <c r="AF414" s="8">
        <v>2</v>
      </c>
      <c r="AG414">
        <v>98</v>
      </c>
      <c r="AH414" s="35">
        <f t="shared" si="48"/>
        <v>64</v>
      </c>
      <c r="AI414" s="36">
        <f t="shared" si="49"/>
        <v>1.8823529411764706</v>
      </c>
      <c r="AJ414" s="37">
        <f t="shared" si="50"/>
        <v>78</v>
      </c>
      <c r="AK414" s="38">
        <f t="shared" si="51"/>
        <v>3.9000000000000004</v>
      </c>
      <c r="AL414" s="35">
        <f t="shared" si="52"/>
        <v>88</v>
      </c>
      <c r="AM414" s="36">
        <f t="shared" si="53"/>
        <v>8.8000000000000007</v>
      </c>
      <c r="AN414" s="39">
        <f t="shared" si="54"/>
        <v>91</v>
      </c>
      <c r="AO414" s="36">
        <f t="shared" si="55"/>
        <v>13</v>
      </c>
    </row>
    <row r="415" spans="1:41" x14ac:dyDescent="0.25">
      <c r="A415">
        <v>231274</v>
      </c>
      <c r="B415" t="b">
        <v>0</v>
      </c>
      <c r="C415">
        <v>5163904</v>
      </c>
      <c r="D415">
        <v>2024</v>
      </c>
      <c r="E415">
        <v>3.97</v>
      </c>
      <c r="F415" t="s">
        <v>10</v>
      </c>
      <c r="G415" t="s">
        <v>23</v>
      </c>
      <c r="H415" t="s">
        <v>32</v>
      </c>
      <c r="I415" t="s">
        <v>50</v>
      </c>
      <c r="J415" t="s">
        <v>54</v>
      </c>
      <c r="K415" t="s">
        <v>59</v>
      </c>
      <c r="L415" t="s">
        <v>61</v>
      </c>
      <c r="M415" t="s">
        <v>148</v>
      </c>
      <c r="N415" t="s">
        <v>166</v>
      </c>
      <c r="O415" t="b">
        <v>0</v>
      </c>
      <c r="P415" t="s">
        <v>62</v>
      </c>
      <c r="Q415" t="s">
        <v>62</v>
      </c>
      <c r="R415" t="s">
        <v>114</v>
      </c>
      <c r="S415" s="64">
        <v>0</v>
      </c>
      <c r="T415">
        <v>1</v>
      </c>
      <c r="U415" s="6">
        <v>22</v>
      </c>
      <c r="V415" s="7">
        <v>15</v>
      </c>
      <c r="W415" s="8">
        <v>4</v>
      </c>
      <c r="X415" s="6">
        <v>13</v>
      </c>
      <c r="Y415" s="7">
        <v>9</v>
      </c>
      <c r="Z415" s="8">
        <v>3</v>
      </c>
      <c r="AA415" s="6">
        <v>21</v>
      </c>
      <c r="AB415" s="7">
        <v>15</v>
      </c>
      <c r="AC415" s="8">
        <v>5</v>
      </c>
      <c r="AD415" s="6">
        <v>8</v>
      </c>
      <c r="AE415" s="7">
        <v>6</v>
      </c>
      <c r="AF415" s="8">
        <v>2</v>
      </c>
      <c r="AG415">
        <v>42</v>
      </c>
      <c r="AH415" s="35">
        <f t="shared" si="48"/>
        <v>20</v>
      </c>
      <c r="AI415" s="36">
        <f t="shared" si="49"/>
        <v>0.90909090909090917</v>
      </c>
      <c r="AJ415" s="37">
        <f t="shared" si="50"/>
        <v>29</v>
      </c>
      <c r="AK415" s="38">
        <f t="shared" si="51"/>
        <v>2.2307692307692308</v>
      </c>
      <c r="AL415" s="35">
        <f t="shared" si="52"/>
        <v>21</v>
      </c>
      <c r="AM415" s="36">
        <f t="shared" si="53"/>
        <v>1</v>
      </c>
      <c r="AN415" s="39">
        <f t="shared" si="54"/>
        <v>34</v>
      </c>
      <c r="AO415" s="36">
        <f t="shared" si="55"/>
        <v>4.25</v>
      </c>
    </row>
    <row r="416" spans="1:41" x14ac:dyDescent="0.25">
      <c r="A416">
        <v>231275</v>
      </c>
      <c r="B416" t="b">
        <v>0</v>
      </c>
      <c r="C416">
        <v>5163904</v>
      </c>
      <c r="D416">
        <v>2024</v>
      </c>
      <c r="E416">
        <v>3.97</v>
      </c>
      <c r="F416" t="s">
        <v>10</v>
      </c>
      <c r="G416" t="s">
        <v>23</v>
      </c>
      <c r="H416" t="s">
        <v>32</v>
      </c>
      <c r="I416" t="s">
        <v>50</v>
      </c>
      <c r="J416" t="s">
        <v>54</v>
      </c>
      <c r="K416" t="s">
        <v>59</v>
      </c>
      <c r="L416" t="s">
        <v>61</v>
      </c>
      <c r="M416" t="s">
        <v>148</v>
      </c>
      <c r="N416" t="s">
        <v>166</v>
      </c>
      <c r="O416" t="b">
        <v>0</v>
      </c>
      <c r="P416" t="s">
        <v>62</v>
      </c>
      <c r="Q416" t="s">
        <v>62</v>
      </c>
      <c r="R416" t="s">
        <v>114</v>
      </c>
      <c r="S416" s="64">
        <v>0</v>
      </c>
      <c r="T416">
        <v>1</v>
      </c>
      <c r="U416" s="6">
        <v>22</v>
      </c>
      <c r="V416" s="7">
        <v>15</v>
      </c>
      <c r="W416" s="8">
        <v>4</v>
      </c>
      <c r="X416" s="6">
        <v>13</v>
      </c>
      <c r="Y416" s="7">
        <v>9</v>
      </c>
      <c r="Z416" s="8">
        <v>3</v>
      </c>
      <c r="AA416" s="6">
        <v>21</v>
      </c>
      <c r="AB416" s="7">
        <v>15</v>
      </c>
      <c r="AC416" s="8">
        <v>5</v>
      </c>
      <c r="AD416" s="6">
        <v>8</v>
      </c>
      <c r="AE416" s="7">
        <v>6</v>
      </c>
      <c r="AF416" s="8">
        <v>2</v>
      </c>
      <c r="AG416">
        <v>36</v>
      </c>
      <c r="AH416" s="35">
        <f t="shared" si="48"/>
        <v>14</v>
      </c>
      <c r="AI416" s="36">
        <f t="shared" si="49"/>
        <v>0.63636363636363646</v>
      </c>
      <c r="AJ416" s="37">
        <f t="shared" si="50"/>
        <v>23</v>
      </c>
      <c r="AK416" s="38">
        <f t="shared" si="51"/>
        <v>1.7692307692307692</v>
      </c>
      <c r="AL416" s="35">
        <f t="shared" si="52"/>
        <v>15</v>
      </c>
      <c r="AM416" s="36">
        <f t="shared" si="53"/>
        <v>0.71428571428571419</v>
      </c>
      <c r="AN416" s="39">
        <f t="shared" si="54"/>
        <v>28</v>
      </c>
      <c r="AO416" s="36">
        <f t="shared" si="55"/>
        <v>3.5</v>
      </c>
    </row>
    <row r="417" spans="1:41" x14ac:dyDescent="0.25">
      <c r="A417">
        <v>231276</v>
      </c>
      <c r="B417" t="b">
        <v>0</v>
      </c>
      <c r="C417">
        <v>5163904</v>
      </c>
      <c r="D417">
        <v>2024</v>
      </c>
      <c r="E417">
        <v>3.97</v>
      </c>
      <c r="F417" t="s">
        <v>10</v>
      </c>
      <c r="G417" t="s">
        <v>23</v>
      </c>
      <c r="H417" t="s">
        <v>32</v>
      </c>
      <c r="I417" t="s">
        <v>50</v>
      </c>
      <c r="J417" t="s">
        <v>54</v>
      </c>
      <c r="K417" t="s">
        <v>59</v>
      </c>
      <c r="L417" t="s">
        <v>61</v>
      </c>
      <c r="M417" t="s">
        <v>148</v>
      </c>
      <c r="N417" t="s">
        <v>166</v>
      </c>
      <c r="O417" t="b">
        <v>0</v>
      </c>
      <c r="P417" t="s">
        <v>62</v>
      </c>
      <c r="Q417" t="s">
        <v>62</v>
      </c>
      <c r="R417" t="s">
        <v>114</v>
      </c>
      <c r="S417" s="64">
        <v>0</v>
      </c>
      <c r="T417">
        <v>2</v>
      </c>
      <c r="U417" s="6">
        <v>23</v>
      </c>
      <c r="V417" s="7">
        <v>16</v>
      </c>
      <c r="W417" s="8">
        <v>4</v>
      </c>
      <c r="X417" s="6">
        <v>21</v>
      </c>
      <c r="Y417" s="7">
        <v>15</v>
      </c>
      <c r="Z417" s="8">
        <v>4</v>
      </c>
      <c r="AA417" s="6">
        <v>42</v>
      </c>
      <c r="AB417" s="7">
        <v>30</v>
      </c>
      <c r="AC417" s="8">
        <v>11</v>
      </c>
      <c r="AD417" s="6">
        <v>10</v>
      </c>
      <c r="AE417" s="7">
        <v>7</v>
      </c>
      <c r="AF417" s="8">
        <v>3</v>
      </c>
      <c r="AG417">
        <v>108</v>
      </c>
      <c r="AH417" s="35">
        <f t="shared" si="48"/>
        <v>85</v>
      </c>
      <c r="AI417" s="36">
        <f t="shared" si="49"/>
        <v>3.6956521739130439</v>
      </c>
      <c r="AJ417" s="37">
        <f t="shared" si="50"/>
        <v>87</v>
      </c>
      <c r="AK417" s="38">
        <f t="shared" si="51"/>
        <v>4.1428571428571432</v>
      </c>
      <c r="AL417" s="35">
        <f t="shared" si="52"/>
        <v>66</v>
      </c>
      <c r="AM417" s="36">
        <f t="shared" si="53"/>
        <v>1.5714285714285716</v>
      </c>
      <c r="AN417" s="39">
        <f t="shared" si="54"/>
        <v>98</v>
      </c>
      <c r="AO417" s="36">
        <f t="shared" si="55"/>
        <v>9.8000000000000007</v>
      </c>
    </row>
    <row r="418" spans="1:41" x14ac:dyDescent="0.25">
      <c r="A418">
        <v>231277</v>
      </c>
      <c r="B418" t="b">
        <v>0</v>
      </c>
      <c r="C418">
        <v>5163904</v>
      </c>
      <c r="D418">
        <v>2024</v>
      </c>
      <c r="E418">
        <v>3.97</v>
      </c>
      <c r="F418" t="s">
        <v>10</v>
      </c>
      <c r="G418" t="s">
        <v>23</v>
      </c>
      <c r="H418" t="s">
        <v>32</v>
      </c>
      <c r="I418" t="s">
        <v>50</v>
      </c>
      <c r="J418" t="s">
        <v>54</v>
      </c>
      <c r="K418" t="s">
        <v>59</v>
      </c>
      <c r="L418" t="s">
        <v>61</v>
      </c>
      <c r="M418" t="s">
        <v>148</v>
      </c>
      <c r="N418" t="s">
        <v>166</v>
      </c>
      <c r="O418" t="b">
        <v>0</v>
      </c>
      <c r="P418" t="s">
        <v>62</v>
      </c>
      <c r="Q418" t="s">
        <v>62</v>
      </c>
      <c r="R418" t="s">
        <v>114</v>
      </c>
      <c r="S418" s="64">
        <v>0</v>
      </c>
      <c r="T418">
        <v>1</v>
      </c>
      <c r="U418" s="6">
        <v>22</v>
      </c>
      <c r="V418" s="7">
        <v>15</v>
      </c>
      <c r="W418" s="8">
        <v>4</v>
      </c>
      <c r="X418" s="6">
        <v>13</v>
      </c>
      <c r="Y418" s="7">
        <v>9</v>
      </c>
      <c r="Z418" s="8">
        <v>3</v>
      </c>
      <c r="AA418" s="6">
        <v>21</v>
      </c>
      <c r="AB418" s="7">
        <v>15</v>
      </c>
      <c r="AC418" s="8">
        <v>5</v>
      </c>
      <c r="AD418" s="6">
        <v>8</v>
      </c>
      <c r="AE418" s="7">
        <v>6</v>
      </c>
      <c r="AF418" s="8">
        <v>2</v>
      </c>
      <c r="AG418">
        <v>50</v>
      </c>
      <c r="AH418" s="35">
        <f t="shared" si="48"/>
        <v>28</v>
      </c>
      <c r="AI418" s="36">
        <f t="shared" si="49"/>
        <v>1.2727272727272729</v>
      </c>
      <c r="AJ418" s="37">
        <f t="shared" si="50"/>
        <v>37</v>
      </c>
      <c r="AK418" s="38">
        <f t="shared" si="51"/>
        <v>2.8461538461538463</v>
      </c>
      <c r="AL418" s="35">
        <f t="shared" si="52"/>
        <v>29</v>
      </c>
      <c r="AM418" s="36">
        <f t="shared" si="53"/>
        <v>1.3809523809523809</v>
      </c>
      <c r="AN418" s="39">
        <f t="shared" si="54"/>
        <v>42</v>
      </c>
      <c r="AO418" s="36">
        <f t="shared" si="55"/>
        <v>5.25</v>
      </c>
    </row>
    <row r="419" spans="1:41" x14ac:dyDescent="0.25">
      <c r="A419">
        <v>231278</v>
      </c>
      <c r="B419" t="b">
        <v>0</v>
      </c>
      <c r="C419">
        <v>5163904</v>
      </c>
      <c r="D419">
        <v>2024</v>
      </c>
      <c r="E419">
        <v>3.97</v>
      </c>
      <c r="F419" t="s">
        <v>10</v>
      </c>
      <c r="G419" t="s">
        <v>23</v>
      </c>
      <c r="H419" t="s">
        <v>32</v>
      </c>
      <c r="I419" t="s">
        <v>50</v>
      </c>
      <c r="J419" t="s">
        <v>54</v>
      </c>
      <c r="K419" t="s">
        <v>59</v>
      </c>
      <c r="L419" t="s">
        <v>61</v>
      </c>
      <c r="M419" t="s">
        <v>148</v>
      </c>
      <c r="N419" t="s">
        <v>166</v>
      </c>
      <c r="O419" t="b">
        <v>0</v>
      </c>
      <c r="P419" t="s">
        <v>62</v>
      </c>
      <c r="Q419" t="s">
        <v>62</v>
      </c>
      <c r="R419" t="s">
        <v>114</v>
      </c>
      <c r="S419" s="64">
        <v>0</v>
      </c>
      <c r="T419">
        <v>1</v>
      </c>
      <c r="U419" s="6">
        <v>22</v>
      </c>
      <c r="V419" s="7">
        <v>15</v>
      </c>
      <c r="W419" s="8">
        <v>4</v>
      </c>
      <c r="X419" s="6">
        <v>13</v>
      </c>
      <c r="Y419" s="7">
        <v>9</v>
      </c>
      <c r="Z419" s="8">
        <v>3</v>
      </c>
      <c r="AA419" s="6">
        <v>21</v>
      </c>
      <c r="AB419" s="7">
        <v>15</v>
      </c>
      <c r="AC419" s="8">
        <v>5</v>
      </c>
      <c r="AD419" s="6">
        <v>8</v>
      </c>
      <c r="AE419" s="7">
        <v>6</v>
      </c>
      <c r="AF419" s="8">
        <v>2</v>
      </c>
      <c r="AG419">
        <v>49</v>
      </c>
      <c r="AH419" s="35">
        <f t="shared" si="48"/>
        <v>27</v>
      </c>
      <c r="AI419" s="36">
        <f t="shared" si="49"/>
        <v>1.2272727272727271</v>
      </c>
      <c r="AJ419" s="37">
        <f t="shared" si="50"/>
        <v>36</v>
      </c>
      <c r="AK419" s="38">
        <f t="shared" si="51"/>
        <v>2.7692307692307692</v>
      </c>
      <c r="AL419" s="35">
        <f t="shared" si="52"/>
        <v>28</v>
      </c>
      <c r="AM419" s="36">
        <f t="shared" si="53"/>
        <v>1.3333333333333335</v>
      </c>
      <c r="AN419" s="39">
        <f t="shared" si="54"/>
        <v>41</v>
      </c>
      <c r="AO419" s="36">
        <f t="shared" si="55"/>
        <v>5.125</v>
      </c>
    </row>
    <row r="420" spans="1:41" x14ac:dyDescent="0.25">
      <c r="A420">
        <v>231279</v>
      </c>
      <c r="B420" t="b">
        <v>0</v>
      </c>
      <c r="C420">
        <v>4492340</v>
      </c>
      <c r="D420">
        <v>2024</v>
      </c>
      <c r="E420">
        <v>3.46</v>
      </c>
      <c r="F420" t="s">
        <v>10</v>
      </c>
      <c r="G420" t="s">
        <v>30</v>
      </c>
      <c r="H420" t="s">
        <v>33</v>
      </c>
      <c r="I420" t="s">
        <v>50</v>
      </c>
      <c r="J420" t="s">
        <v>54</v>
      </c>
      <c r="K420" t="s">
        <v>59</v>
      </c>
      <c r="L420" t="s">
        <v>61</v>
      </c>
      <c r="M420" t="s">
        <v>149</v>
      </c>
      <c r="N420" t="s">
        <v>180</v>
      </c>
      <c r="O420" t="b">
        <v>0</v>
      </c>
      <c r="P420" t="s">
        <v>62</v>
      </c>
      <c r="Q420" t="s">
        <v>62</v>
      </c>
      <c r="R420" t="s">
        <v>114</v>
      </c>
      <c r="S420" s="64">
        <v>0</v>
      </c>
      <c r="T420">
        <v>1</v>
      </c>
      <c r="U420" s="6">
        <v>34</v>
      </c>
      <c r="V420" s="7">
        <v>23</v>
      </c>
      <c r="W420" s="8">
        <v>6</v>
      </c>
      <c r="X420" s="6">
        <v>20</v>
      </c>
      <c r="Y420" s="7">
        <v>14</v>
      </c>
      <c r="Z420" s="8">
        <v>4</v>
      </c>
      <c r="AA420" s="6">
        <v>10</v>
      </c>
      <c r="AB420" s="7">
        <v>7</v>
      </c>
      <c r="AC420" s="8">
        <v>3</v>
      </c>
      <c r="AD420" s="6">
        <v>7</v>
      </c>
      <c r="AE420" s="7">
        <v>5</v>
      </c>
      <c r="AF420" s="8">
        <v>2</v>
      </c>
      <c r="AG420">
        <v>82</v>
      </c>
      <c r="AH420" s="35">
        <f t="shared" si="48"/>
        <v>48</v>
      </c>
      <c r="AI420" s="36">
        <f t="shared" si="49"/>
        <v>1.4117647058823528</v>
      </c>
      <c r="AJ420" s="37">
        <f t="shared" si="50"/>
        <v>62</v>
      </c>
      <c r="AK420" s="38">
        <f t="shared" si="51"/>
        <v>3.0999999999999996</v>
      </c>
      <c r="AL420" s="35">
        <f t="shared" si="52"/>
        <v>72</v>
      </c>
      <c r="AM420" s="36">
        <f t="shared" si="53"/>
        <v>7.1999999999999993</v>
      </c>
      <c r="AN420" s="39">
        <f t="shared" si="54"/>
        <v>75</v>
      </c>
      <c r="AO420" s="36">
        <f t="shared" si="55"/>
        <v>10.714285714285714</v>
      </c>
    </row>
    <row r="421" spans="1:41" x14ac:dyDescent="0.25">
      <c r="A421">
        <v>231280</v>
      </c>
      <c r="B421" t="b">
        <v>0</v>
      </c>
      <c r="C421">
        <v>4492340</v>
      </c>
      <c r="D421">
        <v>2024</v>
      </c>
      <c r="E421">
        <v>3.46</v>
      </c>
      <c r="F421" t="s">
        <v>10</v>
      </c>
      <c r="G421" t="s">
        <v>30</v>
      </c>
      <c r="H421" t="s">
        <v>33</v>
      </c>
      <c r="I421" t="s">
        <v>50</v>
      </c>
      <c r="J421" t="s">
        <v>54</v>
      </c>
      <c r="K421" t="s">
        <v>59</v>
      </c>
      <c r="L421" t="s">
        <v>61</v>
      </c>
      <c r="M421" t="s">
        <v>149</v>
      </c>
      <c r="N421" t="s">
        <v>180</v>
      </c>
      <c r="O421" t="b">
        <v>0</v>
      </c>
      <c r="P421" t="s">
        <v>62</v>
      </c>
      <c r="Q421" t="s">
        <v>62</v>
      </c>
      <c r="R421" t="s">
        <v>114</v>
      </c>
      <c r="S421" s="64">
        <v>0</v>
      </c>
      <c r="T421">
        <v>1</v>
      </c>
      <c r="U421" s="6">
        <v>34</v>
      </c>
      <c r="V421" s="7">
        <v>23</v>
      </c>
      <c r="W421" s="8">
        <v>6</v>
      </c>
      <c r="X421" s="6">
        <v>20</v>
      </c>
      <c r="Y421" s="7">
        <v>14</v>
      </c>
      <c r="Z421" s="8">
        <v>4</v>
      </c>
      <c r="AA421" s="6">
        <v>10</v>
      </c>
      <c r="AB421" s="7">
        <v>7</v>
      </c>
      <c r="AC421" s="8">
        <v>3</v>
      </c>
      <c r="AD421" s="6">
        <v>7</v>
      </c>
      <c r="AE421" s="7">
        <v>5</v>
      </c>
      <c r="AF421" s="8">
        <v>2</v>
      </c>
      <c r="AG421">
        <v>86</v>
      </c>
      <c r="AH421" s="35">
        <f t="shared" si="48"/>
        <v>52</v>
      </c>
      <c r="AI421" s="36">
        <f t="shared" si="49"/>
        <v>1.5294117647058822</v>
      </c>
      <c r="AJ421" s="37">
        <f t="shared" si="50"/>
        <v>66</v>
      </c>
      <c r="AK421" s="38">
        <f t="shared" si="51"/>
        <v>3.3</v>
      </c>
      <c r="AL421" s="35">
        <f t="shared" si="52"/>
        <v>76</v>
      </c>
      <c r="AM421" s="36">
        <f t="shared" si="53"/>
        <v>7.6</v>
      </c>
      <c r="AN421" s="39">
        <f t="shared" si="54"/>
        <v>79</v>
      </c>
      <c r="AO421" s="36">
        <f t="shared" si="55"/>
        <v>11.285714285714286</v>
      </c>
    </row>
    <row r="422" spans="1:41" x14ac:dyDescent="0.25">
      <c r="A422">
        <v>231281</v>
      </c>
      <c r="B422" t="b">
        <v>0</v>
      </c>
      <c r="C422">
        <v>4492340</v>
      </c>
      <c r="D422">
        <v>2024</v>
      </c>
      <c r="E422">
        <v>3.46</v>
      </c>
      <c r="F422" t="s">
        <v>10</v>
      </c>
      <c r="G422" t="s">
        <v>30</v>
      </c>
      <c r="H422" t="s">
        <v>33</v>
      </c>
      <c r="I422" t="s">
        <v>50</v>
      </c>
      <c r="J422" t="s">
        <v>54</v>
      </c>
      <c r="K422" t="s">
        <v>59</v>
      </c>
      <c r="L422" t="s">
        <v>61</v>
      </c>
      <c r="M422" t="s">
        <v>149</v>
      </c>
      <c r="N422" t="s">
        <v>180</v>
      </c>
      <c r="O422" t="b">
        <v>0</v>
      </c>
      <c r="P422" t="s">
        <v>62</v>
      </c>
      <c r="Q422" t="s">
        <v>62</v>
      </c>
      <c r="R422" t="s">
        <v>114</v>
      </c>
      <c r="S422" s="64">
        <v>0</v>
      </c>
      <c r="T422">
        <v>1</v>
      </c>
      <c r="U422" s="6">
        <v>34</v>
      </c>
      <c r="V422" s="7">
        <v>23</v>
      </c>
      <c r="W422" s="8">
        <v>6</v>
      </c>
      <c r="X422" s="6">
        <v>20</v>
      </c>
      <c r="Y422" s="7">
        <v>14</v>
      </c>
      <c r="Z422" s="8">
        <v>4</v>
      </c>
      <c r="AA422" s="6">
        <v>10</v>
      </c>
      <c r="AB422" s="7">
        <v>7</v>
      </c>
      <c r="AC422" s="8">
        <v>3</v>
      </c>
      <c r="AD422" s="6">
        <v>7</v>
      </c>
      <c r="AE422" s="7">
        <v>5</v>
      </c>
      <c r="AF422" s="8">
        <v>2</v>
      </c>
      <c r="AG422">
        <v>198</v>
      </c>
      <c r="AH422" s="35">
        <f t="shared" si="48"/>
        <v>164</v>
      </c>
      <c r="AI422" s="36">
        <f t="shared" si="49"/>
        <v>4.8235294117647056</v>
      </c>
      <c r="AJ422" s="37">
        <f t="shared" si="50"/>
        <v>178</v>
      </c>
      <c r="AK422" s="38">
        <f t="shared" si="51"/>
        <v>8.9</v>
      </c>
      <c r="AL422" s="35">
        <f t="shared" si="52"/>
        <v>188</v>
      </c>
      <c r="AM422" s="36">
        <f t="shared" si="53"/>
        <v>18.8</v>
      </c>
      <c r="AN422" s="39">
        <f t="shared" si="54"/>
        <v>191</v>
      </c>
      <c r="AO422" s="36">
        <f t="shared" si="55"/>
        <v>27.285714285714285</v>
      </c>
    </row>
    <row r="423" spans="1:41" x14ac:dyDescent="0.25">
      <c r="A423">
        <v>231282</v>
      </c>
      <c r="B423" t="b">
        <v>0</v>
      </c>
      <c r="C423">
        <v>4492340</v>
      </c>
      <c r="D423">
        <v>2024</v>
      </c>
      <c r="E423">
        <v>3.46</v>
      </c>
      <c r="F423" t="s">
        <v>10</v>
      </c>
      <c r="G423" t="s">
        <v>30</v>
      </c>
      <c r="H423" t="s">
        <v>33</v>
      </c>
      <c r="I423" t="s">
        <v>50</v>
      </c>
      <c r="J423" t="s">
        <v>54</v>
      </c>
      <c r="K423" t="s">
        <v>59</v>
      </c>
      <c r="L423" t="s">
        <v>61</v>
      </c>
      <c r="M423" t="s">
        <v>148</v>
      </c>
      <c r="N423" t="s">
        <v>180</v>
      </c>
      <c r="O423" t="b">
        <v>0</v>
      </c>
      <c r="P423" t="s">
        <v>62</v>
      </c>
      <c r="Q423" t="s">
        <v>62</v>
      </c>
      <c r="R423" t="s">
        <v>114</v>
      </c>
      <c r="S423" s="64">
        <v>0</v>
      </c>
      <c r="T423">
        <v>2</v>
      </c>
      <c r="U423" s="6">
        <v>21</v>
      </c>
      <c r="V423" s="7">
        <v>14</v>
      </c>
      <c r="W423" s="8">
        <v>4</v>
      </c>
      <c r="X423" s="6">
        <v>18</v>
      </c>
      <c r="Y423" s="7">
        <v>13</v>
      </c>
      <c r="Z423" s="8">
        <v>4</v>
      </c>
      <c r="AA423" s="6">
        <v>49</v>
      </c>
      <c r="AB423" s="7">
        <v>35</v>
      </c>
      <c r="AC423" s="8">
        <v>12</v>
      </c>
      <c r="AD423" s="6">
        <v>9</v>
      </c>
      <c r="AE423" s="7">
        <v>6</v>
      </c>
      <c r="AF423" s="8">
        <v>2</v>
      </c>
      <c r="AG423">
        <v>52</v>
      </c>
      <c r="AH423" s="35">
        <f t="shared" si="48"/>
        <v>31</v>
      </c>
      <c r="AI423" s="36">
        <f t="shared" si="49"/>
        <v>1.4761904761904763</v>
      </c>
      <c r="AJ423" s="37">
        <f t="shared" si="50"/>
        <v>34</v>
      </c>
      <c r="AK423" s="38">
        <f t="shared" si="51"/>
        <v>1.8888888888888888</v>
      </c>
      <c r="AL423" s="35">
        <f t="shared" si="52"/>
        <v>3</v>
      </c>
      <c r="AM423" s="36">
        <f t="shared" si="53"/>
        <v>6.1224489795918435E-2</v>
      </c>
      <c r="AN423" s="39">
        <f t="shared" si="54"/>
        <v>43</v>
      </c>
      <c r="AO423" s="36">
        <f t="shared" si="55"/>
        <v>4.7777777777777777</v>
      </c>
    </row>
    <row r="424" spans="1:41" x14ac:dyDescent="0.25">
      <c r="A424">
        <v>231283</v>
      </c>
      <c r="B424" t="b">
        <v>0</v>
      </c>
      <c r="C424">
        <v>5163904</v>
      </c>
      <c r="D424">
        <v>2024</v>
      </c>
      <c r="E424">
        <v>3.97</v>
      </c>
      <c r="F424" t="s">
        <v>10</v>
      </c>
      <c r="G424" t="s">
        <v>23</v>
      </c>
      <c r="H424" t="s">
        <v>32</v>
      </c>
      <c r="I424" t="s">
        <v>50</v>
      </c>
      <c r="J424" t="s">
        <v>54</v>
      </c>
      <c r="K424" t="s">
        <v>59</v>
      </c>
      <c r="L424" t="s">
        <v>61</v>
      </c>
      <c r="M424" t="s">
        <v>148</v>
      </c>
      <c r="N424" t="s">
        <v>166</v>
      </c>
      <c r="O424" t="b">
        <v>0</v>
      </c>
      <c r="P424" t="s">
        <v>62</v>
      </c>
      <c r="Q424" t="s">
        <v>62</v>
      </c>
      <c r="R424" t="s">
        <v>114</v>
      </c>
      <c r="S424" s="64">
        <v>0</v>
      </c>
      <c r="T424">
        <v>1</v>
      </c>
      <c r="U424" s="6">
        <v>22</v>
      </c>
      <c r="V424" s="7">
        <v>15</v>
      </c>
      <c r="W424" s="8">
        <v>4</v>
      </c>
      <c r="X424" s="6">
        <v>13</v>
      </c>
      <c r="Y424" s="7">
        <v>9</v>
      </c>
      <c r="Z424" s="8">
        <v>3</v>
      </c>
      <c r="AA424" s="6">
        <v>21</v>
      </c>
      <c r="AB424" s="7">
        <v>15</v>
      </c>
      <c r="AC424" s="8">
        <v>5</v>
      </c>
      <c r="AD424" s="6">
        <v>8</v>
      </c>
      <c r="AE424" s="7">
        <v>6</v>
      </c>
      <c r="AF424" s="8">
        <v>2</v>
      </c>
      <c r="AG424">
        <v>37</v>
      </c>
      <c r="AH424" s="35">
        <f t="shared" si="48"/>
        <v>15</v>
      </c>
      <c r="AI424" s="36">
        <f t="shared" si="49"/>
        <v>0.68181818181818188</v>
      </c>
      <c r="AJ424" s="37">
        <f t="shared" si="50"/>
        <v>24</v>
      </c>
      <c r="AK424" s="38">
        <f t="shared" si="51"/>
        <v>1.8461538461538463</v>
      </c>
      <c r="AL424" s="35">
        <f t="shared" si="52"/>
        <v>16</v>
      </c>
      <c r="AM424" s="36">
        <f t="shared" si="53"/>
        <v>0.76190476190476186</v>
      </c>
      <c r="AN424" s="39">
        <f t="shared" si="54"/>
        <v>29</v>
      </c>
      <c r="AO424" s="36">
        <f t="shared" si="55"/>
        <v>3.625</v>
      </c>
    </row>
    <row r="425" spans="1:41" x14ac:dyDescent="0.25">
      <c r="A425">
        <v>231284</v>
      </c>
      <c r="B425" t="b">
        <v>0</v>
      </c>
      <c r="C425">
        <v>5526100</v>
      </c>
      <c r="D425">
        <v>2024</v>
      </c>
      <c r="E425">
        <v>4.25</v>
      </c>
      <c r="F425" t="s">
        <v>10</v>
      </c>
      <c r="G425" t="s">
        <v>26</v>
      </c>
      <c r="H425" t="s">
        <v>32</v>
      </c>
      <c r="I425" t="s">
        <v>50</v>
      </c>
      <c r="J425" t="s">
        <v>54</v>
      </c>
      <c r="K425" t="s">
        <v>59</v>
      </c>
      <c r="L425" t="s">
        <v>61</v>
      </c>
      <c r="M425" t="s">
        <v>148</v>
      </c>
      <c r="N425" t="s">
        <v>178</v>
      </c>
      <c r="O425" t="b">
        <v>0</v>
      </c>
      <c r="P425" t="s">
        <v>62</v>
      </c>
      <c r="Q425" t="s">
        <v>62</v>
      </c>
      <c r="R425" t="s">
        <v>114</v>
      </c>
      <c r="S425" s="64">
        <v>0</v>
      </c>
      <c r="T425">
        <v>1</v>
      </c>
      <c r="U425" s="6">
        <v>23</v>
      </c>
      <c r="V425" s="7">
        <v>16</v>
      </c>
      <c r="W425" s="8">
        <v>4</v>
      </c>
      <c r="X425" s="6">
        <v>15</v>
      </c>
      <c r="Y425" s="7">
        <v>10</v>
      </c>
      <c r="Z425" s="8">
        <v>3</v>
      </c>
      <c r="AA425" s="6">
        <v>20</v>
      </c>
      <c r="AB425" s="7">
        <v>14</v>
      </c>
      <c r="AC425" s="8">
        <v>5</v>
      </c>
      <c r="AD425" s="6">
        <v>9</v>
      </c>
      <c r="AE425" s="7">
        <v>6</v>
      </c>
      <c r="AF425" s="8">
        <v>2</v>
      </c>
      <c r="AG425">
        <v>32</v>
      </c>
      <c r="AH425" s="35">
        <f t="shared" si="48"/>
        <v>9</v>
      </c>
      <c r="AI425" s="36">
        <f t="shared" si="49"/>
        <v>0.39130434782608692</v>
      </c>
      <c r="AJ425" s="37">
        <f t="shared" si="50"/>
        <v>17</v>
      </c>
      <c r="AK425" s="38">
        <f t="shared" si="51"/>
        <v>1.1333333333333333</v>
      </c>
      <c r="AL425" s="35">
        <f t="shared" si="52"/>
        <v>12</v>
      </c>
      <c r="AM425" s="36">
        <f t="shared" si="53"/>
        <v>0.60000000000000009</v>
      </c>
      <c r="AN425" s="39">
        <f t="shared" si="54"/>
        <v>23</v>
      </c>
      <c r="AO425" s="36">
        <f t="shared" si="55"/>
        <v>2.5555555555555554</v>
      </c>
    </row>
    <row r="426" spans="1:41" x14ac:dyDescent="0.25">
      <c r="A426">
        <v>231285</v>
      </c>
      <c r="B426" t="b">
        <v>0</v>
      </c>
      <c r="C426">
        <v>5526100</v>
      </c>
      <c r="D426">
        <v>2024</v>
      </c>
      <c r="E426">
        <v>4.25</v>
      </c>
      <c r="F426" t="s">
        <v>10</v>
      </c>
      <c r="G426" t="s">
        <v>26</v>
      </c>
      <c r="H426" t="s">
        <v>32</v>
      </c>
      <c r="I426" t="s">
        <v>50</v>
      </c>
      <c r="J426" t="s">
        <v>54</v>
      </c>
      <c r="K426" t="s">
        <v>59</v>
      </c>
      <c r="L426" t="s">
        <v>61</v>
      </c>
      <c r="M426" t="s">
        <v>148</v>
      </c>
      <c r="N426" t="s">
        <v>178</v>
      </c>
      <c r="O426" t="b">
        <v>0</v>
      </c>
      <c r="P426" t="s">
        <v>62</v>
      </c>
      <c r="Q426" t="s">
        <v>62</v>
      </c>
      <c r="R426" t="s">
        <v>114</v>
      </c>
      <c r="S426" s="64">
        <v>0</v>
      </c>
      <c r="T426">
        <v>2</v>
      </c>
      <c r="U426" s="6">
        <v>29</v>
      </c>
      <c r="V426" s="7">
        <v>20</v>
      </c>
      <c r="W426" s="8">
        <v>5</v>
      </c>
      <c r="X426" s="6">
        <v>26</v>
      </c>
      <c r="Y426" s="7">
        <v>18</v>
      </c>
      <c r="Z426" s="8">
        <v>5</v>
      </c>
      <c r="AA426" s="6">
        <v>39</v>
      </c>
      <c r="AB426" s="7">
        <v>28</v>
      </c>
      <c r="AC426" s="8">
        <v>10</v>
      </c>
      <c r="AD426" s="6">
        <v>10</v>
      </c>
      <c r="AE426" s="7">
        <v>7</v>
      </c>
      <c r="AF426" s="8">
        <v>3</v>
      </c>
      <c r="AG426">
        <v>46</v>
      </c>
      <c r="AH426" s="35">
        <f t="shared" si="48"/>
        <v>17</v>
      </c>
      <c r="AI426" s="36">
        <f t="shared" si="49"/>
        <v>0.5862068965517242</v>
      </c>
      <c r="AJ426" s="37">
        <f t="shared" si="50"/>
        <v>20</v>
      </c>
      <c r="AK426" s="38">
        <f t="shared" si="51"/>
        <v>0.76923076923076916</v>
      </c>
      <c r="AL426" s="35">
        <f t="shared" si="52"/>
        <v>7</v>
      </c>
      <c r="AM426" s="36">
        <f t="shared" si="53"/>
        <v>0.17948717948717952</v>
      </c>
      <c r="AN426" s="39">
        <f t="shared" si="54"/>
        <v>36</v>
      </c>
      <c r="AO426" s="36">
        <f t="shared" si="55"/>
        <v>3.5999999999999996</v>
      </c>
    </row>
    <row r="427" spans="1:41" x14ac:dyDescent="0.25">
      <c r="A427">
        <v>231286</v>
      </c>
      <c r="B427" t="b">
        <v>0</v>
      </c>
      <c r="C427">
        <v>5526100</v>
      </c>
      <c r="D427">
        <v>2024</v>
      </c>
      <c r="E427">
        <v>4.25</v>
      </c>
      <c r="F427" t="s">
        <v>10</v>
      </c>
      <c r="G427" t="s">
        <v>26</v>
      </c>
      <c r="H427" t="s">
        <v>32</v>
      </c>
      <c r="I427" t="s">
        <v>50</v>
      </c>
      <c r="J427" t="s">
        <v>54</v>
      </c>
      <c r="K427" t="s">
        <v>59</v>
      </c>
      <c r="L427" t="s">
        <v>61</v>
      </c>
      <c r="M427" t="s">
        <v>148</v>
      </c>
      <c r="N427" t="s">
        <v>178</v>
      </c>
      <c r="O427" t="b">
        <v>0</v>
      </c>
      <c r="P427" t="s">
        <v>62</v>
      </c>
      <c r="Q427" t="s">
        <v>62</v>
      </c>
      <c r="R427" t="s">
        <v>114</v>
      </c>
      <c r="S427" s="64">
        <v>0</v>
      </c>
      <c r="T427">
        <v>1</v>
      </c>
      <c r="U427" s="6">
        <v>23</v>
      </c>
      <c r="V427" s="7">
        <v>16</v>
      </c>
      <c r="W427" s="8">
        <v>4</v>
      </c>
      <c r="X427" s="6">
        <v>15</v>
      </c>
      <c r="Y427" s="7">
        <v>10</v>
      </c>
      <c r="Z427" s="8">
        <v>3</v>
      </c>
      <c r="AA427" s="6">
        <v>20</v>
      </c>
      <c r="AB427" s="7">
        <v>14</v>
      </c>
      <c r="AC427" s="8">
        <v>5</v>
      </c>
      <c r="AD427" s="6">
        <v>9</v>
      </c>
      <c r="AE427" s="7">
        <v>6</v>
      </c>
      <c r="AF427" s="8">
        <v>2</v>
      </c>
      <c r="AG427">
        <v>31</v>
      </c>
      <c r="AH427" s="35">
        <f t="shared" si="48"/>
        <v>8</v>
      </c>
      <c r="AI427" s="36">
        <f t="shared" si="49"/>
        <v>0.34782608695652173</v>
      </c>
      <c r="AJ427" s="37">
        <f t="shared" si="50"/>
        <v>16</v>
      </c>
      <c r="AK427" s="38">
        <f t="shared" si="51"/>
        <v>1.0666666666666669</v>
      </c>
      <c r="AL427" s="35">
        <f t="shared" si="52"/>
        <v>11</v>
      </c>
      <c r="AM427" s="36">
        <f t="shared" si="53"/>
        <v>0.55000000000000004</v>
      </c>
      <c r="AN427" s="39">
        <f t="shared" si="54"/>
        <v>22</v>
      </c>
      <c r="AO427" s="36">
        <f t="shared" si="55"/>
        <v>2.4444444444444446</v>
      </c>
    </row>
    <row r="428" spans="1:41" x14ac:dyDescent="0.25">
      <c r="A428">
        <v>231287</v>
      </c>
      <c r="B428" t="b">
        <v>0</v>
      </c>
      <c r="C428">
        <v>5526100</v>
      </c>
      <c r="D428">
        <v>2024</v>
      </c>
      <c r="E428">
        <v>4.25</v>
      </c>
      <c r="F428" t="s">
        <v>10</v>
      </c>
      <c r="G428" t="s">
        <v>26</v>
      </c>
      <c r="H428" t="s">
        <v>32</v>
      </c>
      <c r="I428" t="s">
        <v>50</v>
      </c>
      <c r="J428" t="s">
        <v>54</v>
      </c>
      <c r="K428" t="s">
        <v>59</v>
      </c>
      <c r="L428" t="s">
        <v>61</v>
      </c>
      <c r="M428" t="s">
        <v>148</v>
      </c>
      <c r="N428" t="s">
        <v>178</v>
      </c>
      <c r="O428" t="b">
        <v>0</v>
      </c>
      <c r="P428" t="s">
        <v>62</v>
      </c>
      <c r="Q428" t="s">
        <v>62</v>
      </c>
      <c r="R428" t="s">
        <v>114</v>
      </c>
      <c r="S428" s="64">
        <v>0</v>
      </c>
      <c r="T428">
        <v>7</v>
      </c>
      <c r="U428" s="6">
        <v>109</v>
      </c>
      <c r="V428" s="7">
        <v>74</v>
      </c>
      <c r="W428" s="8">
        <v>19</v>
      </c>
      <c r="X428" s="6">
        <v>199</v>
      </c>
      <c r="Y428" s="7">
        <v>139</v>
      </c>
      <c r="Z428" s="8">
        <v>42</v>
      </c>
      <c r="AA428" s="6">
        <v>229</v>
      </c>
      <c r="AB428" s="7">
        <v>165</v>
      </c>
      <c r="AC428" s="8">
        <v>58</v>
      </c>
      <c r="AD428" s="6">
        <v>141</v>
      </c>
      <c r="AE428" s="7">
        <v>101</v>
      </c>
      <c r="AF428" s="8">
        <v>37</v>
      </c>
      <c r="AG428">
        <v>247</v>
      </c>
      <c r="AH428" s="35">
        <f t="shared" si="48"/>
        <v>138</v>
      </c>
      <c r="AI428" s="36">
        <f t="shared" si="49"/>
        <v>1.2660550458715596</v>
      </c>
      <c r="AJ428" s="37">
        <f t="shared" si="50"/>
        <v>48</v>
      </c>
      <c r="AK428" s="38">
        <f t="shared" si="51"/>
        <v>0.2412060301507537</v>
      </c>
      <c r="AL428" s="35">
        <f t="shared" si="52"/>
        <v>18</v>
      </c>
      <c r="AM428" s="36">
        <f t="shared" si="53"/>
        <v>7.8602620087336206E-2</v>
      </c>
      <c r="AN428" s="39">
        <f t="shared" si="54"/>
        <v>106</v>
      </c>
      <c r="AO428" s="36">
        <f t="shared" si="55"/>
        <v>0.75177304964539005</v>
      </c>
    </row>
    <row r="429" spans="1:41" x14ac:dyDescent="0.25">
      <c r="A429">
        <v>231288</v>
      </c>
      <c r="B429" t="b">
        <v>0</v>
      </c>
      <c r="C429">
        <v>5163904</v>
      </c>
      <c r="D429">
        <v>2024</v>
      </c>
      <c r="E429">
        <v>3.97</v>
      </c>
      <c r="F429" t="s">
        <v>10</v>
      </c>
      <c r="G429" t="s">
        <v>23</v>
      </c>
      <c r="H429" t="s">
        <v>32</v>
      </c>
      <c r="I429" t="s">
        <v>50</v>
      </c>
      <c r="J429" t="s">
        <v>54</v>
      </c>
      <c r="K429" t="s">
        <v>59</v>
      </c>
      <c r="L429" t="s">
        <v>61</v>
      </c>
      <c r="M429" t="s">
        <v>148</v>
      </c>
      <c r="N429" t="s">
        <v>166</v>
      </c>
      <c r="O429" t="b">
        <v>0</v>
      </c>
      <c r="P429" t="s">
        <v>62</v>
      </c>
      <c r="Q429" t="s">
        <v>62</v>
      </c>
      <c r="R429" t="s">
        <v>114</v>
      </c>
      <c r="S429" s="64">
        <v>0</v>
      </c>
      <c r="T429">
        <v>1</v>
      </c>
      <c r="U429" s="6">
        <v>22</v>
      </c>
      <c r="V429" s="7">
        <v>15</v>
      </c>
      <c r="W429" s="8">
        <v>4</v>
      </c>
      <c r="X429" s="6">
        <v>13</v>
      </c>
      <c r="Y429" s="7">
        <v>9</v>
      </c>
      <c r="Z429" s="8">
        <v>3</v>
      </c>
      <c r="AA429" s="6">
        <v>21</v>
      </c>
      <c r="AB429" s="7">
        <v>15</v>
      </c>
      <c r="AC429" s="8">
        <v>5</v>
      </c>
      <c r="AD429" s="6">
        <v>8</v>
      </c>
      <c r="AE429" s="7">
        <v>6</v>
      </c>
      <c r="AF429" s="8">
        <v>2</v>
      </c>
      <c r="AG429">
        <v>93</v>
      </c>
      <c r="AH429" s="35">
        <f t="shared" si="48"/>
        <v>71</v>
      </c>
      <c r="AI429" s="36">
        <f t="shared" si="49"/>
        <v>3.2272727272727275</v>
      </c>
      <c r="AJ429" s="37">
        <f t="shared" si="50"/>
        <v>80</v>
      </c>
      <c r="AK429" s="38">
        <f t="shared" si="51"/>
        <v>6.1538461538461542</v>
      </c>
      <c r="AL429" s="35">
        <f t="shared" si="52"/>
        <v>72</v>
      </c>
      <c r="AM429" s="36">
        <f t="shared" si="53"/>
        <v>3.4285714285714288</v>
      </c>
      <c r="AN429" s="39">
        <f t="shared" si="54"/>
        <v>85</v>
      </c>
      <c r="AO429" s="36">
        <f t="shared" si="55"/>
        <v>10.625</v>
      </c>
    </row>
    <row r="430" spans="1:41" x14ac:dyDescent="0.25">
      <c r="A430">
        <v>231289</v>
      </c>
      <c r="B430" t="b">
        <v>0</v>
      </c>
      <c r="C430">
        <v>5163904</v>
      </c>
      <c r="D430">
        <v>2024</v>
      </c>
      <c r="E430">
        <v>3.97</v>
      </c>
      <c r="F430" t="s">
        <v>10</v>
      </c>
      <c r="G430" t="s">
        <v>23</v>
      </c>
      <c r="H430" t="s">
        <v>32</v>
      </c>
      <c r="I430" t="s">
        <v>50</v>
      </c>
      <c r="J430" t="s">
        <v>54</v>
      </c>
      <c r="K430" t="s">
        <v>59</v>
      </c>
      <c r="L430" t="s">
        <v>61</v>
      </c>
      <c r="M430" t="s">
        <v>148</v>
      </c>
      <c r="N430" t="s">
        <v>166</v>
      </c>
      <c r="O430" t="b">
        <v>0</v>
      </c>
      <c r="P430" t="s">
        <v>62</v>
      </c>
      <c r="Q430" t="s">
        <v>62</v>
      </c>
      <c r="R430" t="s">
        <v>114</v>
      </c>
      <c r="S430" s="64">
        <v>0</v>
      </c>
      <c r="T430">
        <v>2</v>
      </c>
      <c r="U430" s="6">
        <v>23</v>
      </c>
      <c r="V430" s="7">
        <v>16</v>
      </c>
      <c r="W430" s="8">
        <v>4</v>
      </c>
      <c r="X430" s="6">
        <v>21</v>
      </c>
      <c r="Y430" s="7">
        <v>15</v>
      </c>
      <c r="Z430" s="8">
        <v>4</v>
      </c>
      <c r="AA430" s="6">
        <v>42</v>
      </c>
      <c r="AB430" s="7">
        <v>30</v>
      </c>
      <c r="AC430" s="8">
        <v>11</v>
      </c>
      <c r="AD430" s="6">
        <v>10</v>
      </c>
      <c r="AE430" s="7">
        <v>7</v>
      </c>
      <c r="AF430" s="8">
        <v>3</v>
      </c>
      <c r="AG430">
        <v>45</v>
      </c>
      <c r="AH430" s="35">
        <f t="shared" si="48"/>
        <v>22</v>
      </c>
      <c r="AI430" s="36">
        <f t="shared" si="49"/>
        <v>0.95652173913043481</v>
      </c>
      <c r="AJ430" s="37">
        <f t="shared" si="50"/>
        <v>24</v>
      </c>
      <c r="AK430" s="38">
        <f t="shared" si="51"/>
        <v>1.1428571428571428</v>
      </c>
      <c r="AL430" s="35">
        <f t="shared" si="52"/>
        <v>3</v>
      </c>
      <c r="AM430" s="36">
        <f t="shared" si="53"/>
        <v>7.1428571428571397E-2</v>
      </c>
      <c r="AN430" s="39">
        <f t="shared" si="54"/>
        <v>35</v>
      </c>
      <c r="AO430" s="36">
        <f t="shared" si="55"/>
        <v>3.5</v>
      </c>
    </row>
    <row r="431" spans="1:41" x14ac:dyDescent="0.25">
      <c r="A431">
        <v>231290</v>
      </c>
      <c r="B431" t="b">
        <v>0</v>
      </c>
      <c r="C431">
        <v>5526100</v>
      </c>
      <c r="D431">
        <v>2024</v>
      </c>
      <c r="E431">
        <v>4.25</v>
      </c>
      <c r="F431" t="s">
        <v>10</v>
      </c>
      <c r="G431" t="s">
        <v>26</v>
      </c>
      <c r="H431" t="s">
        <v>32</v>
      </c>
      <c r="I431" t="s">
        <v>50</v>
      </c>
      <c r="J431" t="s">
        <v>54</v>
      </c>
      <c r="K431" t="s">
        <v>59</v>
      </c>
      <c r="L431" t="s">
        <v>61</v>
      </c>
      <c r="M431" t="s">
        <v>148</v>
      </c>
      <c r="N431" t="s">
        <v>178</v>
      </c>
      <c r="O431" t="b">
        <v>0</v>
      </c>
      <c r="P431" t="s">
        <v>62</v>
      </c>
      <c r="Q431" t="s">
        <v>62</v>
      </c>
      <c r="R431" t="s">
        <v>114</v>
      </c>
      <c r="S431" s="64">
        <v>0</v>
      </c>
      <c r="T431">
        <v>2</v>
      </c>
      <c r="U431" s="6">
        <v>29</v>
      </c>
      <c r="V431" s="7">
        <v>20</v>
      </c>
      <c r="W431" s="8">
        <v>5</v>
      </c>
      <c r="X431" s="6">
        <v>26</v>
      </c>
      <c r="Y431" s="7">
        <v>18</v>
      </c>
      <c r="Z431" s="8">
        <v>5</v>
      </c>
      <c r="AA431" s="6">
        <v>39</v>
      </c>
      <c r="AB431" s="7">
        <v>28</v>
      </c>
      <c r="AC431" s="8">
        <v>10</v>
      </c>
      <c r="AD431" s="6">
        <v>10</v>
      </c>
      <c r="AE431" s="7">
        <v>7</v>
      </c>
      <c r="AF431" s="8">
        <v>3</v>
      </c>
      <c r="AG431">
        <v>38</v>
      </c>
      <c r="AH431" s="35">
        <f t="shared" si="48"/>
        <v>9</v>
      </c>
      <c r="AI431" s="36">
        <f t="shared" si="49"/>
        <v>0.31034482758620685</v>
      </c>
      <c r="AJ431" s="37">
        <f t="shared" si="50"/>
        <v>12</v>
      </c>
      <c r="AK431" s="38">
        <f t="shared" si="51"/>
        <v>0.46153846153846145</v>
      </c>
      <c r="AL431" s="35">
        <f t="shared" si="52"/>
        <v>-1</v>
      </c>
      <c r="AM431" s="36">
        <f t="shared" si="53"/>
        <v>2.5641025641025661E-2</v>
      </c>
      <c r="AN431" s="39">
        <f t="shared" si="54"/>
        <v>28</v>
      </c>
      <c r="AO431" s="36">
        <f t="shared" si="55"/>
        <v>2.8</v>
      </c>
    </row>
    <row r="432" spans="1:41" x14ac:dyDescent="0.25">
      <c r="A432">
        <v>231291</v>
      </c>
      <c r="B432" t="b">
        <v>0</v>
      </c>
      <c r="C432">
        <v>5163904</v>
      </c>
      <c r="D432">
        <v>2024</v>
      </c>
      <c r="E432">
        <v>3.97</v>
      </c>
      <c r="F432" t="s">
        <v>10</v>
      </c>
      <c r="G432" t="s">
        <v>23</v>
      </c>
      <c r="H432" t="s">
        <v>32</v>
      </c>
      <c r="I432" t="s">
        <v>50</v>
      </c>
      <c r="J432" t="s">
        <v>54</v>
      </c>
      <c r="K432" t="s">
        <v>59</v>
      </c>
      <c r="L432" t="s">
        <v>61</v>
      </c>
      <c r="M432" t="s">
        <v>148</v>
      </c>
      <c r="N432" t="s">
        <v>166</v>
      </c>
      <c r="O432" t="b">
        <v>0</v>
      </c>
      <c r="P432" t="s">
        <v>62</v>
      </c>
      <c r="Q432" t="s">
        <v>62</v>
      </c>
      <c r="R432" t="s">
        <v>114</v>
      </c>
      <c r="S432" s="64">
        <v>0</v>
      </c>
      <c r="T432">
        <v>1</v>
      </c>
      <c r="U432" s="6">
        <v>22</v>
      </c>
      <c r="V432" s="7">
        <v>15</v>
      </c>
      <c r="W432" s="8">
        <v>4</v>
      </c>
      <c r="X432" s="6">
        <v>13</v>
      </c>
      <c r="Y432" s="7">
        <v>9</v>
      </c>
      <c r="Z432" s="8">
        <v>3</v>
      </c>
      <c r="AA432" s="6">
        <v>21</v>
      </c>
      <c r="AB432" s="7">
        <v>15</v>
      </c>
      <c r="AC432" s="8">
        <v>5</v>
      </c>
      <c r="AD432" s="6">
        <v>8</v>
      </c>
      <c r="AE432" s="7">
        <v>6</v>
      </c>
      <c r="AF432" s="8">
        <v>2</v>
      </c>
      <c r="AG432">
        <v>33</v>
      </c>
      <c r="AH432" s="35">
        <f t="shared" si="48"/>
        <v>11</v>
      </c>
      <c r="AI432" s="36">
        <f t="shared" si="49"/>
        <v>0.5</v>
      </c>
      <c r="AJ432" s="37">
        <f t="shared" si="50"/>
        <v>20</v>
      </c>
      <c r="AK432" s="38">
        <f t="shared" si="51"/>
        <v>1.5384615384615383</v>
      </c>
      <c r="AL432" s="35">
        <f t="shared" si="52"/>
        <v>12</v>
      </c>
      <c r="AM432" s="36">
        <f t="shared" si="53"/>
        <v>0.5714285714285714</v>
      </c>
      <c r="AN432" s="39">
        <f t="shared" si="54"/>
        <v>25</v>
      </c>
      <c r="AO432" s="36">
        <f t="shared" si="55"/>
        <v>3.125</v>
      </c>
    </row>
    <row r="433" spans="1:41" x14ac:dyDescent="0.25">
      <c r="A433">
        <v>231292</v>
      </c>
      <c r="B433" t="b">
        <v>0</v>
      </c>
      <c r="C433">
        <v>5526100</v>
      </c>
      <c r="D433">
        <v>2024</v>
      </c>
      <c r="E433">
        <v>4.25</v>
      </c>
      <c r="F433" t="s">
        <v>10</v>
      </c>
      <c r="G433" t="s">
        <v>26</v>
      </c>
      <c r="H433" t="s">
        <v>32</v>
      </c>
      <c r="I433" t="s">
        <v>50</v>
      </c>
      <c r="J433" t="s">
        <v>54</v>
      </c>
      <c r="K433" t="s">
        <v>59</v>
      </c>
      <c r="L433" t="s">
        <v>61</v>
      </c>
      <c r="M433" t="s">
        <v>148</v>
      </c>
      <c r="N433" t="s">
        <v>178</v>
      </c>
      <c r="O433" t="b">
        <v>0</v>
      </c>
      <c r="P433" t="s">
        <v>62</v>
      </c>
      <c r="Q433" t="s">
        <v>62</v>
      </c>
      <c r="R433" t="s">
        <v>114</v>
      </c>
      <c r="S433" s="64">
        <v>0</v>
      </c>
      <c r="T433">
        <v>10</v>
      </c>
      <c r="U433" s="6">
        <v>186</v>
      </c>
      <c r="V433" s="7">
        <v>126</v>
      </c>
      <c r="W433" s="8">
        <v>32</v>
      </c>
      <c r="X433" s="6">
        <v>238</v>
      </c>
      <c r="Y433" s="7">
        <v>166</v>
      </c>
      <c r="Z433" s="8">
        <v>50</v>
      </c>
      <c r="AA433" s="6">
        <v>304</v>
      </c>
      <c r="AB433" s="7">
        <v>219</v>
      </c>
      <c r="AC433" s="8">
        <v>77</v>
      </c>
      <c r="AD433" s="6">
        <v>176</v>
      </c>
      <c r="AE433" s="7">
        <v>126</v>
      </c>
      <c r="AF433" s="8">
        <v>46</v>
      </c>
      <c r="AG433">
        <v>274</v>
      </c>
      <c r="AH433" s="35">
        <f t="shared" si="48"/>
        <v>88</v>
      </c>
      <c r="AI433" s="36">
        <f t="shared" si="49"/>
        <v>0.4731182795698925</v>
      </c>
      <c r="AJ433" s="37">
        <f t="shared" si="50"/>
        <v>36</v>
      </c>
      <c r="AK433" s="38">
        <f t="shared" si="51"/>
        <v>0.15126050420168058</v>
      </c>
      <c r="AL433" s="35">
        <f t="shared" si="52"/>
        <v>-30</v>
      </c>
      <c r="AM433" s="36">
        <f t="shared" si="53"/>
        <v>9.8684210526315819E-2</v>
      </c>
      <c r="AN433" s="39">
        <f t="shared" si="54"/>
        <v>98</v>
      </c>
      <c r="AO433" s="36">
        <f t="shared" si="55"/>
        <v>0.55681818181818188</v>
      </c>
    </row>
    <row r="434" spans="1:41" x14ac:dyDescent="0.25">
      <c r="A434">
        <v>231293</v>
      </c>
      <c r="B434" t="b">
        <v>0</v>
      </c>
      <c r="C434">
        <v>5526100</v>
      </c>
      <c r="D434">
        <v>2024</v>
      </c>
      <c r="E434">
        <v>4.25</v>
      </c>
      <c r="F434" t="s">
        <v>10</v>
      </c>
      <c r="G434" t="s">
        <v>26</v>
      </c>
      <c r="H434" t="s">
        <v>32</v>
      </c>
      <c r="I434" t="s">
        <v>50</v>
      </c>
      <c r="J434" t="s">
        <v>54</v>
      </c>
      <c r="K434" t="s">
        <v>59</v>
      </c>
      <c r="L434" t="s">
        <v>61</v>
      </c>
      <c r="M434" t="s">
        <v>148</v>
      </c>
      <c r="N434" t="s">
        <v>178</v>
      </c>
      <c r="O434" t="b">
        <v>0</v>
      </c>
      <c r="P434" t="s">
        <v>62</v>
      </c>
      <c r="Q434" t="s">
        <v>62</v>
      </c>
      <c r="R434" t="s">
        <v>114</v>
      </c>
      <c r="S434" s="64">
        <v>0</v>
      </c>
      <c r="T434">
        <v>1</v>
      </c>
      <c r="U434" s="6">
        <v>23</v>
      </c>
      <c r="V434" s="7">
        <v>16</v>
      </c>
      <c r="W434" s="8">
        <v>4</v>
      </c>
      <c r="X434" s="6">
        <v>15</v>
      </c>
      <c r="Y434" s="7">
        <v>10</v>
      </c>
      <c r="Z434" s="8">
        <v>3</v>
      </c>
      <c r="AA434" s="6">
        <v>20</v>
      </c>
      <c r="AB434" s="7">
        <v>14</v>
      </c>
      <c r="AC434" s="8">
        <v>5</v>
      </c>
      <c r="AD434" s="6">
        <v>9</v>
      </c>
      <c r="AE434" s="7">
        <v>6</v>
      </c>
      <c r="AF434" s="8">
        <v>2</v>
      </c>
      <c r="AG434">
        <v>28</v>
      </c>
      <c r="AH434" s="35">
        <f t="shared" si="48"/>
        <v>5</v>
      </c>
      <c r="AI434" s="36">
        <f t="shared" si="49"/>
        <v>0.21739130434782616</v>
      </c>
      <c r="AJ434" s="37">
        <f t="shared" si="50"/>
        <v>13</v>
      </c>
      <c r="AK434" s="38">
        <f t="shared" si="51"/>
        <v>0.8666666666666667</v>
      </c>
      <c r="AL434" s="35">
        <f t="shared" si="52"/>
        <v>8</v>
      </c>
      <c r="AM434" s="36">
        <f t="shared" si="53"/>
        <v>0.39999999999999991</v>
      </c>
      <c r="AN434" s="39">
        <f t="shared" si="54"/>
        <v>19</v>
      </c>
      <c r="AO434" s="36">
        <f t="shared" si="55"/>
        <v>2.1111111111111112</v>
      </c>
    </row>
    <row r="435" spans="1:41" x14ac:dyDescent="0.25">
      <c r="A435">
        <v>231294</v>
      </c>
      <c r="B435" t="b">
        <v>0</v>
      </c>
      <c r="C435">
        <v>5526100</v>
      </c>
      <c r="D435">
        <v>2024</v>
      </c>
      <c r="E435">
        <v>4.25</v>
      </c>
      <c r="F435" t="s">
        <v>10</v>
      </c>
      <c r="G435" t="s">
        <v>26</v>
      </c>
      <c r="H435" t="s">
        <v>32</v>
      </c>
      <c r="I435" t="s">
        <v>50</v>
      </c>
      <c r="J435" t="s">
        <v>54</v>
      </c>
      <c r="K435" t="s">
        <v>59</v>
      </c>
      <c r="L435" t="s">
        <v>61</v>
      </c>
      <c r="M435" t="s">
        <v>148</v>
      </c>
      <c r="N435" t="s">
        <v>178</v>
      </c>
      <c r="O435" t="b">
        <v>0</v>
      </c>
      <c r="P435" t="s">
        <v>62</v>
      </c>
      <c r="Q435" t="s">
        <v>62</v>
      </c>
      <c r="R435" t="s">
        <v>114</v>
      </c>
      <c r="S435" s="64">
        <v>0</v>
      </c>
      <c r="T435">
        <v>2</v>
      </c>
      <c r="U435" s="6">
        <v>29</v>
      </c>
      <c r="V435" s="7">
        <v>20</v>
      </c>
      <c r="W435" s="8">
        <v>5</v>
      </c>
      <c r="X435" s="6">
        <v>26</v>
      </c>
      <c r="Y435" s="7">
        <v>18</v>
      </c>
      <c r="Z435" s="8">
        <v>5</v>
      </c>
      <c r="AA435" s="6">
        <v>39</v>
      </c>
      <c r="AB435" s="7">
        <v>28</v>
      </c>
      <c r="AC435" s="8">
        <v>10</v>
      </c>
      <c r="AD435" s="6">
        <v>10</v>
      </c>
      <c r="AE435" s="7">
        <v>7</v>
      </c>
      <c r="AF435" s="8">
        <v>3</v>
      </c>
      <c r="AG435">
        <v>31</v>
      </c>
      <c r="AH435" s="35">
        <f t="shared" si="48"/>
        <v>2</v>
      </c>
      <c r="AI435" s="36">
        <f t="shared" si="49"/>
        <v>6.8965517241379226E-2</v>
      </c>
      <c r="AJ435" s="37">
        <f t="shared" si="50"/>
        <v>5</v>
      </c>
      <c r="AK435" s="38">
        <f t="shared" si="51"/>
        <v>0.19230769230769229</v>
      </c>
      <c r="AL435" s="35">
        <f t="shared" si="52"/>
        <v>-8</v>
      </c>
      <c r="AM435" s="36">
        <f t="shared" si="53"/>
        <v>0.20512820512820518</v>
      </c>
      <c r="AN435" s="39">
        <f t="shared" si="54"/>
        <v>21</v>
      </c>
      <c r="AO435" s="36">
        <f t="shared" si="55"/>
        <v>2.1</v>
      </c>
    </row>
    <row r="436" spans="1:41" x14ac:dyDescent="0.25">
      <c r="A436">
        <v>231295</v>
      </c>
      <c r="B436" t="b">
        <v>0</v>
      </c>
      <c r="C436">
        <v>5526100</v>
      </c>
      <c r="D436">
        <v>2024</v>
      </c>
      <c r="E436">
        <v>4.25</v>
      </c>
      <c r="F436" t="s">
        <v>10</v>
      </c>
      <c r="G436" t="s">
        <v>26</v>
      </c>
      <c r="H436" t="s">
        <v>32</v>
      </c>
      <c r="I436" t="s">
        <v>50</v>
      </c>
      <c r="J436" t="s">
        <v>54</v>
      </c>
      <c r="K436" t="s">
        <v>59</v>
      </c>
      <c r="L436" t="s">
        <v>61</v>
      </c>
      <c r="M436" t="s">
        <v>148</v>
      </c>
      <c r="N436" t="s">
        <v>178</v>
      </c>
      <c r="O436" t="b">
        <v>0</v>
      </c>
      <c r="P436" t="s">
        <v>62</v>
      </c>
      <c r="Q436" t="s">
        <v>62</v>
      </c>
      <c r="R436" t="s">
        <v>114</v>
      </c>
      <c r="S436" s="64">
        <v>0</v>
      </c>
      <c r="T436">
        <v>1</v>
      </c>
      <c r="U436" s="6">
        <v>23</v>
      </c>
      <c r="V436" s="7">
        <v>16</v>
      </c>
      <c r="W436" s="8">
        <v>4</v>
      </c>
      <c r="X436" s="6">
        <v>15</v>
      </c>
      <c r="Y436" s="7">
        <v>10</v>
      </c>
      <c r="Z436" s="8">
        <v>3</v>
      </c>
      <c r="AA436" s="6">
        <v>20</v>
      </c>
      <c r="AB436" s="7">
        <v>14</v>
      </c>
      <c r="AC436" s="8">
        <v>5</v>
      </c>
      <c r="AD436" s="6">
        <v>9</v>
      </c>
      <c r="AE436" s="7">
        <v>6</v>
      </c>
      <c r="AF436" s="8">
        <v>2</v>
      </c>
      <c r="AG436">
        <v>21</v>
      </c>
      <c r="AH436" s="35">
        <f t="shared" si="48"/>
        <v>-2</v>
      </c>
      <c r="AI436" s="36">
        <f t="shared" si="49"/>
        <v>8.6956521739130488E-2</v>
      </c>
      <c r="AJ436" s="37">
        <f t="shared" si="50"/>
        <v>6</v>
      </c>
      <c r="AK436" s="38">
        <f t="shared" si="51"/>
        <v>0.39999999999999991</v>
      </c>
      <c r="AL436" s="35">
        <f t="shared" si="52"/>
        <v>1</v>
      </c>
      <c r="AM436" s="36">
        <f t="shared" si="53"/>
        <v>5.0000000000000044E-2</v>
      </c>
      <c r="AN436" s="39">
        <f t="shared" si="54"/>
        <v>12</v>
      </c>
      <c r="AO436" s="36">
        <f t="shared" si="55"/>
        <v>1.3333333333333335</v>
      </c>
    </row>
    <row r="437" spans="1:41" x14ac:dyDescent="0.25">
      <c r="A437">
        <v>231296</v>
      </c>
      <c r="B437" t="b">
        <v>0</v>
      </c>
      <c r="C437">
        <v>5526100</v>
      </c>
      <c r="D437">
        <v>2024</v>
      </c>
      <c r="E437">
        <v>4.25</v>
      </c>
      <c r="F437" t="s">
        <v>10</v>
      </c>
      <c r="G437" t="s">
        <v>26</v>
      </c>
      <c r="H437" t="s">
        <v>32</v>
      </c>
      <c r="I437" t="s">
        <v>50</v>
      </c>
      <c r="J437" t="s">
        <v>54</v>
      </c>
      <c r="K437" t="s">
        <v>59</v>
      </c>
      <c r="L437" t="s">
        <v>61</v>
      </c>
      <c r="M437" t="s">
        <v>148</v>
      </c>
      <c r="N437" t="s">
        <v>178</v>
      </c>
      <c r="O437" t="b">
        <v>0</v>
      </c>
      <c r="P437" t="s">
        <v>62</v>
      </c>
      <c r="Q437" t="s">
        <v>62</v>
      </c>
      <c r="R437" t="s">
        <v>114</v>
      </c>
      <c r="S437" s="64">
        <v>0</v>
      </c>
      <c r="T437">
        <v>10</v>
      </c>
      <c r="U437" s="6">
        <v>186</v>
      </c>
      <c r="V437" s="7">
        <v>126</v>
      </c>
      <c r="W437" s="8">
        <v>32</v>
      </c>
      <c r="X437" s="6">
        <v>238</v>
      </c>
      <c r="Y437" s="7">
        <v>166</v>
      </c>
      <c r="Z437" s="8">
        <v>50</v>
      </c>
      <c r="AA437" s="6">
        <v>304</v>
      </c>
      <c r="AB437" s="7">
        <v>219</v>
      </c>
      <c r="AC437" s="8">
        <v>77</v>
      </c>
      <c r="AD437" s="6">
        <v>176</v>
      </c>
      <c r="AE437" s="7">
        <v>126</v>
      </c>
      <c r="AF437" s="8">
        <v>46</v>
      </c>
      <c r="AG437">
        <v>236</v>
      </c>
      <c r="AH437" s="35">
        <f t="shared" si="48"/>
        <v>50</v>
      </c>
      <c r="AI437" s="36">
        <f t="shared" si="49"/>
        <v>0.26881720430107525</v>
      </c>
      <c r="AJ437" s="37">
        <f t="shared" si="50"/>
        <v>-2</v>
      </c>
      <c r="AK437" s="38">
        <f t="shared" si="51"/>
        <v>8.4033613445377853E-3</v>
      </c>
      <c r="AL437" s="35">
        <f t="shared" si="52"/>
        <v>-68</v>
      </c>
      <c r="AM437" s="36">
        <f t="shared" si="53"/>
        <v>0.22368421052631582</v>
      </c>
      <c r="AN437" s="39">
        <f t="shared" si="54"/>
        <v>60</v>
      </c>
      <c r="AO437" s="36">
        <f t="shared" si="55"/>
        <v>0.34090909090909083</v>
      </c>
    </row>
    <row r="438" spans="1:41" x14ac:dyDescent="0.25">
      <c r="A438">
        <v>231297</v>
      </c>
      <c r="B438" t="b">
        <v>0</v>
      </c>
      <c r="C438">
        <v>5526100</v>
      </c>
      <c r="D438">
        <v>2024</v>
      </c>
      <c r="E438">
        <v>4.25</v>
      </c>
      <c r="F438" t="s">
        <v>10</v>
      </c>
      <c r="G438" t="s">
        <v>26</v>
      </c>
      <c r="H438" t="s">
        <v>32</v>
      </c>
      <c r="I438" t="s">
        <v>50</v>
      </c>
      <c r="J438" t="s">
        <v>54</v>
      </c>
      <c r="K438" t="s">
        <v>59</v>
      </c>
      <c r="L438" t="s">
        <v>61</v>
      </c>
      <c r="M438" t="s">
        <v>148</v>
      </c>
      <c r="N438" t="s">
        <v>178</v>
      </c>
      <c r="O438" t="b">
        <v>0</v>
      </c>
      <c r="P438" t="s">
        <v>62</v>
      </c>
      <c r="Q438" t="s">
        <v>62</v>
      </c>
      <c r="R438" t="s">
        <v>114</v>
      </c>
      <c r="S438" s="64">
        <v>0</v>
      </c>
      <c r="T438">
        <v>2</v>
      </c>
      <c r="U438" s="6">
        <v>29</v>
      </c>
      <c r="V438" s="7">
        <v>20</v>
      </c>
      <c r="W438" s="8">
        <v>5</v>
      </c>
      <c r="X438" s="6">
        <v>26</v>
      </c>
      <c r="Y438" s="7">
        <v>18</v>
      </c>
      <c r="Z438" s="8">
        <v>5</v>
      </c>
      <c r="AA438" s="6">
        <v>39</v>
      </c>
      <c r="AB438" s="7">
        <v>28</v>
      </c>
      <c r="AC438" s="8">
        <v>10</v>
      </c>
      <c r="AD438" s="6">
        <v>10</v>
      </c>
      <c r="AE438" s="7">
        <v>7</v>
      </c>
      <c r="AF438" s="8">
        <v>3</v>
      </c>
      <c r="AG438">
        <v>47</v>
      </c>
      <c r="AH438" s="35">
        <f t="shared" si="48"/>
        <v>18</v>
      </c>
      <c r="AI438" s="36">
        <f t="shared" si="49"/>
        <v>0.6206896551724137</v>
      </c>
      <c r="AJ438" s="37">
        <f t="shared" si="50"/>
        <v>21</v>
      </c>
      <c r="AK438" s="38">
        <f t="shared" si="51"/>
        <v>0.80769230769230771</v>
      </c>
      <c r="AL438" s="35">
        <f t="shared" si="52"/>
        <v>8</v>
      </c>
      <c r="AM438" s="36">
        <f t="shared" si="53"/>
        <v>0.20512820512820507</v>
      </c>
      <c r="AN438" s="39">
        <f t="shared" si="54"/>
        <v>37</v>
      </c>
      <c r="AO438" s="36">
        <f t="shared" si="55"/>
        <v>3.7</v>
      </c>
    </row>
    <row r="439" spans="1:41" x14ac:dyDescent="0.25">
      <c r="A439">
        <v>231298</v>
      </c>
      <c r="B439" t="b">
        <v>0</v>
      </c>
      <c r="C439">
        <v>5526100</v>
      </c>
      <c r="D439">
        <v>2024</v>
      </c>
      <c r="E439">
        <v>4.25</v>
      </c>
      <c r="F439" t="s">
        <v>10</v>
      </c>
      <c r="G439" t="s">
        <v>26</v>
      </c>
      <c r="H439" t="s">
        <v>32</v>
      </c>
      <c r="I439" t="s">
        <v>50</v>
      </c>
      <c r="J439" t="s">
        <v>54</v>
      </c>
      <c r="K439" t="s">
        <v>59</v>
      </c>
      <c r="L439" t="s">
        <v>61</v>
      </c>
      <c r="M439" t="s">
        <v>148</v>
      </c>
      <c r="N439" t="s">
        <v>178</v>
      </c>
      <c r="O439" t="b">
        <v>0</v>
      </c>
      <c r="P439" t="s">
        <v>62</v>
      </c>
      <c r="Q439" t="s">
        <v>62</v>
      </c>
      <c r="R439" t="s">
        <v>114</v>
      </c>
      <c r="S439" s="64">
        <v>0</v>
      </c>
      <c r="T439">
        <v>1</v>
      </c>
      <c r="U439" s="6">
        <v>23</v>
      </c>
      <c r="V439" s="7">
        <v>16</v>
      </c>
      <c r="W439" s="8">
        <v>4</v>
      </c>
      <c r="X439" s="6">
        <v>15</v>
      </c>
      <c r="Y439" s="7">
        <v>10</v>
      </c>
      <c r="Z439" s="8">
        <v>3</v>
      </c>
      <c r="AA439" s="6">
        <v>20</v>
      </c>
      <c r="AB439" s="7">
        <v>14</v>
      </c>
      <c r="AC439" s="8">
        <v>5</v>
      </c>
      <c r="AD439" s="6">
        <v>9</v>
      </c>
      <c r="AE439" s="7">
        <v>6</v>
      </c>
      <c r="AF439" s="8">
        <v>2</v>
      </c>
      <c r="AG439">
        <v>36</v>
      </c>
      <c r="AH439" s="35">
        <f t="shared" si="48"/>
        <v>13</v>
      </c>
      <c r="AI439" s="36">
        <f t="shared" si="49"/>
        <v>0.56521739130434789</v>
      </c>
      <c r="AJ439" s="37">
        <f t="shared" si="50"/>
        <v>21</v>
      </c>
      <c r="AK439" s="38">
        <f t="shared" si="51"/>
        <v>1.4</v>
      </c>
      <c r="AL439" s="35">
        <f t="shared" si="52"/>
        <v>16</v>
      </c>
      <c r="AM439" s="36">
        <f t="shared" si="53"/>
        <v>0.8</v>
      </c>
      <c r="AN439" s="39">
        <f t="shared" si="54"/>
        <v>27</v>
      </c>
      <c r="AO439" s="36">
        <f t="shared" si="55"/>
        <v>3</v>
      </c>
    </row>
    <row r="440" spans="1:41" x14ac:dyDescent="0.25">
      <c r="A440">
        <v>231299</v>
      </c>
      <c r="B440" t="b">
        <v>0</v>
      </c>
      <c r="C440">
        <v>5526100</v>
      </c>
      <c r="D440">
        <v>2024</v>
      </c>
      <c r="E440">
        <v>4.25</v>
      </c>
      <c r="F440" t="s">
        <v>10</v>
      </c>
      <c r="G440" t="s">
        <v>26</v>
      </c>
      <c r="H440" t="s">
        <v>32</v>
      </c>
      <c r="I440" t="s">
        <v>50</v>
      </c>
      <c r="J440" t="s">
        <v>54</v>
      </c>
      <c r="K440" t="s">
        <v>59</v>
      </c>
      <c r="L440" t="s">
        <v>61</v>
      </c>
      <c r="M440" t="s">
        <v>148</v>
      </c>
      <c r="N440" t="s">
        <v>178</v>
      </c>
      <c r="O440" t="b">
        <v>0</v>
      </c>
      <c r="P440" t="s">
        <v>62</v>
      </c>
      <c r="Q440" t="s">
        <v>62</v>
      </c>
      <c r="R440" t="s">
        <v>114</v>
      </c>
      <c r="S440" s="64">
        <v>0</v>
      </c>
      <c r="T440">
        <v>2</v>
      </c>
      <c r="U440" s="6">
        <v>29</v>
      </c>
      <c r="V440" s="7">
        <v>20</v>
      </c>
      <c r="W440" s="8">
        <v>5</v>
      </c>
      <c r="X440" s="6">
        <v>26</v>
      </c>
      <c r="Y440" s="7">
        <v>18</v>
      </c>
      <c r="Z440" s="8">
        <v>5</v>
      </c>
      <c r="AA440" s="6">
        <v>39</v>
      </c>
      <c r="AB440" s="7">
        <v>28</v>
      </c>
      <c r="AC440" s="8">
        <v>10</v>
      </c>
      <c r="AD440" s="6">
        <v>10</v>
      </c>
      <c r="AE440" s="7">
        <v>7</v>
      </c>
      <c r="AF440" s="8">
        <v>3</v>
      </c>
      <c r="AG440">
        <v>72</v>
      </c>
      <c r="AH440" s="35">
        <f t="shared" si="48"/>
        <v>43</v>
      </c>
      <c r="AI440" s="36">
        <f t="shared" si="49"/>
        <v>1.4827586206896552</v>
      </c>
      <c r="AJ440" s="37">
        <f t="shared" si="50"/>
        <v>46</v>
      </c>
      <c r="AK440" s="38">
        <f t="shared" si="51"/>
        <v>1.7692307692307692</v>
      </c>
      <c r="AL440" s="35">
        <f t="shared" si="52"/>
        <v>33</v>
      </c>
      <c r="AM440" s="36">
        <f t="shared" si="53"/>
        <v>0.84615384615384626</v>
      </c>
      <c r="AN440" s="39">
        <f t="shared" si="54"/>
        <v>62</v>
      </c>
      <c r="AO440" s="36">
        <f t="shared" si="55"/>
        <v>6.2</v>
      </c>
    </row>
    <row r="441" spans="1:41" x14ac:dyDescent="0.25">
      <c r="A441">
        <v>231300</v>
      </c>
      <c r="B441" t="b">
        <v>0</v>
      </c>
      <c r="C441">
        <v>5526100</v>
      </c>
      <c r="D441">
        <v>2024</v>
      </c>
      <c r="E441">
        <v>4.25</v>
      </c>
      <c r="F441" t="s">
        <v>10</v>
      </c>
      <c r="G441" t="s">
        <v>26</v>
      </c>
      <c r="H441" t="s">
        <v>32</v>
      </c>
      <c r="I441" t="s">
        <v>50</v>
      </c>
      <c r="J441" t="s">
        <v>54</v>
      </c>
      <c r="K441" t="s">
        <v>59</v>
      </c>
      <c r="L441" t="s">
        <v>61</v>
      </c>
      <c r="M441" t="s">
        <v>148</v>
      </c>
      <c r="N441" t="s">
        <v>178</v>
      </c>
      <c r="O441" t="b">
        <v>0</v>
      </c>
      <c r="P441" t="s">
        <v>62</v>
      </c>
      <c r="Q441" t="s">
        <v>62</v>
      </c>
      <c r="R441" t="s">
        <v>114</v>
      </c>
      <c r="S441" s="64">
        <v>0</v>
      </c>
      <c r="T441">
        <v>2</v>
      </c>
      <c r="U441" s="6">
        <v>29</v>
      </c>
      <c r="V441" s="7">
        <v>20</v>
      </c>
      <c r="W441" s="8">
        <v>5</v>
      </c>
      <c r="X441" s="6">
        <v>26</v>
      </c>
      <c r="Y441" s="7">
        <v>18</v>
      </c>
      <c r="Z441" s="8">
        <v>5</v>
      </c>
      <c r="AA441" s="6">
        <v>39</v>
      </c>
      <c r="AB441" s="7">
        <v>28</v>
      </c>
      <c r="AC441" s="8">
        <v>10</v>
      </c>
      <c r="AD441" s="6">
        <v>10</v>
      </c>
      <c r="AE441" s="7">
        <v>7</v>
      </c>
      <c r="AF441" s="8">
        <v>3</v>
      </c>
      <c r="AG441">
        <v>33</v>
      </c>
      <c r="AH441" s="35">
        <f t="shared" si="48"/>
        <v>4</v>
      </c>
      <c r="AI441" s="36">
        <f t="shared" si="49"/>
        <v>0.13793103448275867</v>
      </c>
      <c r="AJ441" s="37">
        <f t="shared" si="50"/>
        <v>7</v>
      </c>
      <c r="AK441" s="38">
        <f t="shared" si="51"/>
        <v>0.26923076923076916</v>
      </c>
      <c r="AL441" s="35">
        <f t="shared" si="52"/>
        <v>-6</v>
      </c>
      <c r="AM441" s="36">
        <f t="shared" si="53"/>
        <v>0.15384615384615385</v>
      </c>
      <c r="AN441" s="39">
        <f t="shared" si="54"/>
        <v>23</v>
      </c>
      <c r="AO441" s="36">
        <f t="shared" si="55"/>
        <v>2.2999999999999998</v>
      </c>
    </row>
    <row r="442" spans="1:41" x14ac:dyDescent="0.25">
      <c r="A442">
        <v>231301</v>
      </c>
      <c r="B442" t="b">
        <v>0</v>
      </c>
      <c r="C442">
        <v>5526100</v>
      </c>
      <c r="D442">
        <v>2024</v>
      </c>
      <c r="E442">
        <v>4.25</v>
      </c>
      <c r="F442" t="s">
        <v>10</v>
      </c>
      <c r="G442" t="s">
        <v>26</v>
      </c>
      <c r="H442" t="s">
        <v>32</v>
      </c>
      <c r="I442" t="s">
        <v>50</v>
      </c>
      <c r="J442" t="s">
        <v>54</v>
      </c>
      <c r="K442" t="s">
        <v>59</v>
      </c>
      <c r="L442" t="s">
        <v>61</v>
      </c>
      <c r="M442" t="s">
        <v>148</v>
      </c>
      <c r="N442" t="s">
        <v>178</v>
      </c>
      <c r="O442" t="b">
        <v>0</v>
      </c>
      <c r="P442" t="s">
        <v>62</v>
      </c>
      <c r="Q442" t="s">
        <v>62</v>
      </c>
      <c r="R442" t="s">
        <v>114</v>
      </c>
      <c r="S442" s="64">
        <v>0</v>
      </c>
      <c r="T442">
        <v>4</v>
      </c>
      <c r="U442" s="6">
        <v>47</v>
      </c>
      <c r="V442" s="7">
        <v>32</v>
      </c>
      <c r="W442" s="8">
        <v>8</v>
      </c>
      <c r="X442" s="6">
        <v>77</v>
      </c>
      <c r="Y442" s="7">
        <v>54</v>
      </c>
      <c r="Z442" s="8">
        <v>16</v>
      </c>
      <c r="AA442" s="6">
        <v>108</v>
      </c>
      <c r="AB442" s="7">
        <v>78</v>
      </c>
      <c r="AC442" s="8">
        <v>27</v>
      </c>
      <c r="AD442" s="6">
        <v>49</v>
      </c>
      <c r="AE442" s="7">
        <v>35</v>
      </c>
      <c r="AF442" s="8">
        <v>13</v>
      </c>
      <c r="AG442">
        <v>101</v>
      </c>
      <c r="AH442" s="35">
        <f t="shared" si="48"/>
        <v>54</v>
      </c>
      <c r="AI442" s="36">
        <f t="shared" si="49"/>
        <v>1.1489361702127661</v>
      </c>
      <c r="AJ442" s="37">
        <f t="shared" si="50"/>
        <v>24</v>
      </c>
      <c r="AK442" s="38">
        <f t="shared" si="51"/>
        <v>0.31168831168831179</v>
      </c>
      <c r="AL442" s="35">
        <f t="shared" si="52"/>
        <v>-7</v>
      </c>
      <c r="AM442" s="36">
        <f t="shared" si="53"/>
        <v>6.481481481481477E-2</v>
      </c>
      <c r="AN442" s="39">
        <f t="shared" si="54"/>
        <v>52</v>
      </c>
      <c r="AO442" s="36">
        <f t="shared" si="55"/>
        <v>1.0612244897959182</v>
      </c>
    </row>
    <row r="443" spans="1:41" x14ac:dyDescent="0.25">
      <c r="A443">
        <v>231303</v>
      </c>
      <c r="B443" t="b">
        <v>0</v>
      </c>
      <c r="C443">
        <v>5526100</v>
      </c>
      <c r="D443">
        <v>2024</v>
      </c>
      <c r="E443">
        <v>4.25</v>
      </c>
      <c r="F443" t="s">
        <v>10</v>
      </c>
      <c r="G443" t="s">
        <v>26</v>
      </c>
      <c r="H443" t="s">
        <v>32</v>
      </c>
      <c r="I443" t="s">
        <v>50</v>
      </c>
      <c r="J443" t="s">
        <v>54</v>
      </c>
      <c r="K443" t="s">
        <v>59</v>
      </c>
      <c r="L443" t="s">
        <v>61</v>
      </c>
      <c r="M443" t="s">
        <v>148</v>
      </c>
      <c r="N443" t="s">
        <v>178</v>
      </c>
      <c r="O443" t="b">
        <v>0</v>
      </c>
      <c r="P443" t="s">
        <v>62</v>
      </c>
      <c r="Q443" t="s">
        <v>62</v>
      </c>
      <c r="R443" t="s">
        <v>114</v>
      </c>
      <c r="S443" s="64">
        <v>0</v>
      </c>
      <c r="T443">
        <v>2</v>
      </c>
      <c r="U443" s="6">
        <v>29</v>
      </c>
      <c r="V443" s="7">
        <v>20</v>
      </c>
      <c r="W443" s="8">
        <v>5</v>
      </c>
      <c r="X443" s="6">
        <v>26</v>
      </c>
      <c r="Y443" s="7">
        <v>18</v>
      </c>
      <c r="Z443" s="8">
        <v>5</v>
      </c>
      <c r="AA443" s="6">
        <v>39</v>
      </c>
      <c r="AB443" s="7">
        <v>28</v>
      </c>
      <c r="AC443" s="8">
        <v>10</v>
      </c>
      <c r="AD443" s="6">
        <v>10</v>
      </c>
      <c r="AE443" s="7">
        <v>7</v>
      </c>
      <c r="AF443" s="8">
        <v>3</v>
      </c>
      <c r="AG443">
        <v>40</v>
      </c>
      <c r="AH443" s="35">
        <f t="shared" si="48"/>
        <v>11</v>
      </c>
      <c r="AI443" s="36">
        <f t="shared" si="49"/>
        <v>0.3793103448275863</v>
      </c>
      <c r="AJ443" s="37">
        <f t="shared" si="50"/>
        <v>14</v>
      </c>
      <c r="AK443" s="38">
        <f t="shared" si="51"/>
        <v>0.53846153846153855</v>
      </c>
      <c r="AL443" s="35">
        <f t="shared" si="52"/>
        <v>1</v>
      </c>
      <c r="AM443" s="36">
        <f t="shared" si="53"/>
        <v>2.564102564102555E-2</v>
      </c>
      <c r="AN443" s="39">
        <f t="shared" si="54"/>
        <v>30</v>
      </c>
      <c r="AO443" s="36">
        <f t="shared" si="55"/>
        <v>3</v>
      </c>
    </row>
    <row r="444" spans="1:41" x14ac:dyDescent="0.25">
      <c r="A444">
        <v>231304</v>
      </c>
      <c r="B444" t="b">
        <v>0</v>
      </c>
      <c r="C444">
        <v>5526100</v>
      </c>
      <c r="D444">
        <v>2024</v>
      </c>
      <c r="E444">
        <v>4.25</v>
      </c>
      <c r="F444" t="s">
        <v>10</v>
      </c>
      <c r="G444" t="s">
        <v>26</v>
      </c>
      <c r="H444" t="s">
        <v>32</v>
      </c>
      <c r="I444" t="s">
        <v>50</v>
      </c>
      <c r="J444" t="s">
        <v>54</v>
      </c>
      <c r="K444" t="s">
        <v>59</v>
      </c>
      <c r="L444" t="s">
        <v>61</v>
      </c>
      <c r="M444" t="s">
        <v>148</v>
      </c>
      <c r="N444" t="s">
        <v>178</v>
      </c>
      <c r="O444" t="b">
        <v>0</v>
      </c>
      <c r="P444" t="s">
        <v>62</v>
      </c>
      <c r="Q444" t="s">
        <v>62</v>
      </c>
      <c r="R444" t="s">
        <v>114</v>
      </c>
      <c r="S444" s="64">
        <v>0</v>
      </c>
      <c r="T444">
        <v>3</v>
      </c>
      <c r="U444" s="6">
        <v>35</v>
      </c>
      <c r="V444" s="7">
        <v>24</v>
      </c>
      <c r="W444" s="8">
        <v>6</v>
      </c>
      <c r="X444" s="6">
        <v>38</v>
      </c>
      <c r="Y444" s="7">
        <v>26</v>
      </c>
      <c r="Z444" s="8">
        <v>8</v>
      </c>
      <c r="AA444" s="6">
        <v>70</v>
      </c>
      <c r="AB444" s="7">
        <v>50</v>
      </c>
      <c r="AC444" s="8">
        <v>18</v>
      </c>
      <c r="AD444" s="6">
        <v>19</v>
      </c>
      <c r="AE444" s="7">
        <v>14</v>
      </c>
      <c r="AF444" s="8">
        <v>5</v>
      </c>
      <c r="AG444">
        <v>61</v>
      </c>
      <c r="AH444" s="35">
        <f t="shared" si="48"/>
        <v>26</v>
      </c>
      <c r="AI444" s="36">
        <f t="shared" si="49"/>
        <v>0.74285714285714288</v>
      </c>
      <c r="AJ444" s="37">
        <f t="shared" si="50"/>
        <v>23</v>
      </c>
      <c r="AK444" s="38">
        <f t="shared" si="51"/>
        <v>0.60526315789473695</v>
      </c>
      <c r="AL444" s="35">
        <f t="shared" si="52"/>
        <v>-9</v>
      </c>
      <c r="AM444" s="36">
        <f t="shared" si="53"/>
        <v>0.12857142857142856</v>
      </c>
      <c r="AN444" s="39">
        <f t="shared" si="54"/>
        <v>42</v>
      </c>
      <c r="AO444" s="36">
        <f t="shared" si="55"/>
        <v>2.2105263157894739</v>
      </c>
    </row>
    <row r="445" spans="1:41" x14ac:dyDescent="0.25">
      <c r="A445">
        <v>231305</v>
      </c>
      <c r="B445" t="b">
        <v>0</v>
      </c>
      <c r="C445">
        <v>6109678</v>
      </c>
      <c r="D445">
        <v>2024</v>
      </c>
      <c r="E445">
        <v>4.7</v>
      </c>
      <c r="F445" t="s">
        <v>10</v>
      </c>
      <c r="G445" t="s">
        <v>22</v>
      </c>
      <c r="H445" t="s">
        <v>32</v>
      </c>
      <c r="I445" t="s">
        <v>50</v>
      </c>
      <c r="J445" t="s">
        <v>54</v>
      </c>
      <c r="K445" t="s">
        <v>59</v>
      </c>
      <c r="L445" t="s">
        <v>61</v>
      </c>
      <c r="M445" t="s">
        <v>148</v>
      </c>
      <c r="N445" t="s">
        <v>168</v>
      </c>
      <c r="O445" t="b">
        <v>0</v>
      </c>
      <c r="P445" t="s">
        <v>62</v>
      </c>
      <c r="Q445" t="s">
        <v>62</v>
      </c>
      <c r="R445" t="s">
        <v>114</v>
      </c>
      <c r="S445" s="64">
        <v>0</v>
      </c>
      <c r="T445">
        <v>3</v>
      </c>
      <c r="U445" s="6">
        <v>43</v>
      </c>
      <c r="V445" s="7">
        <v>29</v>
      </c>
      <c r="W445" s="8">
        <v>7</v>
      </c>
      <c r="X445" s="6">
        <v>39</v>
      </c>
      <c r="Y445" s="7">
        <v>27</v>
      </c>
      <c r="Z445" s="8">
        <v>8</v>
      </c>
      <c r="AA445" s="6">
        <v>67</v>
      </c>
      <c r="AB445" s="7">
        <v>48</v>
      </c>
      <c r="AC445" s="8">
        <v>17</v>
      </c>
      <c r="AD445" s="6">
        <v>21</v>
      </c>
      <c r="AE445" s="7">
        <v>15</v>
      </c>
      <c r="AF445" s="8">
        <v>6</v>
      </c>
      <c r="AG445">
        <v>188</v>
      </c>
      <c r="AH445" s="35">
        <f t="shared" si="48"/>
        <v>145</v>
      </c>
      <c r="AI445" s="36">
        <f t="shared" si="49"/>
        <v>3.3720930232558137</v>
      </c>
      <c r="AJ445" s="37">
        <f t="shared" si="50"/>
        <v>149</v>
      </c>
      <c r="AK445" s="38">
        <f t="shared" si="51"/>
        <v>3.8205128205128203</v>
      </c>
      <c r="AL445" s="35">
        <f t="shared" si="52"/>
        <v>121</v>
      </c>
      <c r="AM445" s="36">
        <f t="shared" si="53"/>
        <v>1.8059701492537314</v>
      </c>
      <c r="AN445" s="39">
        <f t="shared" si="54"/>
        <v>167</v>
      </c>
      <c r="AO445" s="36">
        <f t="shared" si="55"/>
        <v>7.9523809523809526</v>
      </c>
    </row>
    <row r="446" spans="1:41" x14ac:dyDescent="0.25">
      <c r="A446">
        <v>231306</v>
      </c>
      <c r="B446" t="b">
        <v>0</v>
      </c>
      <c r="C446">
        <v>5526100</v>
      </c>
      <c r="D446">
        <v>2024</v>
      </c>
      <c r="E446">
        <v>4.25</v>
      </c>
      <c r="F446" t="s">
        <v>10</v>
      </c>
      <c r="G446" t="s">
        <v>26</v>
      </c>
      <c r="H446" t="s">
        <v>32</v>
      </c>
      <c r="I446" t="s">
        <v>50</v>
      </c>
      <c r="J446" t="s">
        <v>54</v>
      </c>
      <c r="K446" t="s">
        <v>59</v>
      </c>
      <c r="L446" t="s">
        <v>61</v>
      </c>
      <c r="M446" t="s">
        <v>148</v>
      </c>
      <c r="N446" t="s">
        <v>178</v>
      </c>
      <c r="O446" t="b">
        <v>0</v>
      </c>
      <c r="P446" t="s">
        <v>62</v>
      </c>
      <c r="Q446" t="s">
        <v>62</v>
      </c>
      <c r="R446" t="s">
        <v>114</v>
      </c>
      <c r="S446" s="64">
        <v>0</v>
      </c>
      <c r="T446">
        <v>1</v>
      </c>
      <c r="U446" s="6">
        <v>23</v>
      </c>
      <c r="V446" s="7">
        <v>16</v>
      </c>
      <c r="W446" s="8">
        <v>4</v>
      </c>
      <c r="X446" s="6">
        <v>15</v>
      </c>
      <c r="Y446" s="7">
        <v>10</v>
      </c>
      <c r="Z446" s="8">
        <v>3</v>
      </c>
      <c r="AA446" s="6">
        <v>20</v>
      </c>
      <c r="AB446" s="7">
        <v>14</v>
      </c>
      <c r="AC446" s="8">
        <v>5</v>
      </c>
      <c r="AD446" s="6">
        <v>9</v>
      </c>
      <c r="AE446" s="7">
        <v>6</v>
      </c>
      <c r="AF446" s="8">
        <v>2</v>
      </c>
      <c r="AG446">
        <v>28</v>
      </c>
      <c r="AH446" s="35">
        <f t="shared" si="48"/>
        <v>5</v>
      </c>
      <c r="AI446" s="36">
        <f t="shared" si="49"/>
        <v>0.21739130434782616</v>
      </c>
      <c r="AJ446" s="37">
        <f t="shared" si="50"/>
        <v>13</v>
      </c>
      <c r="AK446" s="38">
        <f t="shared" si="51"/>
        <v>0.8666666666666667</v>
      </c>
      <c r="AL446" s="35">
        <f t="shared" si="52"/>
        <v>8</v>
      </c>
      <c r="AM446" s="36">
        <f t="shared" si="53"/>
        <v>0.39999999999999991</v>
      </c>
      <c r="AN446" s="39">
        <f t="shared" si="54"/>
        <v>19</v>
      </c>
      <c r="AO446" s="36">
        <f t="shared" si="55"/>
        <v>2.1111111111111112</v>
      </c>
    </row>
    <row r="447" spans="1:41" x14ac:dyDescent="0.25">
      <c r="A447">
        <v>231307</v>
      </c>
      <c r="B447" t="b">
        <v>0</v>
      </c>
      <c r="C447">
        <v>6109678</v>
      </c>
      <c r="D447">
        <v>2024</v>
      </c>
      <c r="E447">
        <v>4.7</v>
      </c>
      <c r="F447" t="s">
        <v>10</v>
      </c>
      <c r="G447" t="s">
        <v>22</v>
      </c>
      <c r="H447" t="s">
        <v>32</v>
      </c>
      <c r="I447" t="s">
        <v>50</v>
      </c>
      <c r="J447" t="s">
        <v>54</v>
      </c>
      <c r="K447" t="s">
        <v>59</v>
      </c>
      <c r="L447" t="s">
        <v>61</v>
      </c>
      <c r="M447" t="s">
        <v>148</v>
      </c>
      <c r="N447" t="s">
        <v>168</v>
      </c>
      <c r="O447" t="b">
        <v>0</v>
      </c>
      <c r="P447" t="s">
        <v>62</v>
      </c>
      <c r="Q447" t="s">
        <v>62</v>
      </c>
      <c r="R447" t="s">
        <v>114</v>
      </c>
      <c r="S447" s="64">
        <v>0</v>
      </c>
      <c r="T447">
        <v>2</v>
      </c>
      <c r="U447" s="6">
        <v>38</v>
      </c>
      <c r="V447" s="7">
        <v>26</v>
      </c>
      <c r="W447" s="8">
        <v>7</v>
      </c>
      <c r="X447" s="6">
        <v>32</v>
      </c>
      <c r="Y447" s="7">
        <v>22</v>
      </c>
      <c r="Z447" s="8">
        <v>7</v>
      </c>
      <c r="AA447" s="6">
        <v>39</v>
      </c>
      <c r="AB447" s="7">
        <v>28</v>
      </c>
      <c r="AC447" s="8">
        <v>10</v>
      </c>
      <c r="AD447" s="6">
        <v>13</v>
      </c>
      <c r="AE447" s="7">
        <v>9</v>
      </c>
      <c r="AF447" s="8">
        <v>3</v>
      </c>
      <c r="AG447">
        <v>46</v>
      </c>
      <c r="AH447" s="35">
        <f t="shared" si="48"/>
        <v>8</v>
      </c>
      <c r="AI447" s="36">
        <f t="shared" si="49"/>
        <v>0.21052631578947367</v>
      </c>
      <c r="AJ447" s="37">
        <f t="shared" si="50"/>
        <v>14</v>
      </c>
      <c r="AK447" s="38">
        <f t="shared" si="51"/>
        <v>0.4375</v>
      </c>
      <c r="AL447" s="35">
        <f t="shared" si="52"/>
        <v>7</v>
      </c>
      <c r="AM447" s="36">
        <f t="shared" si="53"/>
        <v>0.17948717948717952</v>
      </c>
      <c r="AN447" s="39">
        <f t="shared" si="54"/>
        <v>33</v>
      </c>
      <c r="AO447" s="36">
        <f t="shared" si="55"/>
        <v>2.5384615384615383</v>
      </c>
    </row>
    <row r="448" spans="1:41" x14ac:dyDescent="0.25">
      <c r="A448">
        <v>231308</v>
      </c>
      <c r="B448" t="b">
        <v>0</v>
      </c>
      <c r="C448">
        <v>6109678</v>
      </c>
      <c r="D448">
        <v>2024</v>
      </c>
      <c r="E448">
        <v>4.7</v>
      </c>
      <c r="F448" t="s">
        <v>10</v>
      </c>
      <c r="G448" t="s">
        <v>22</v>
      </c>
      <c r="H448" t="s">
        <v>32</v>
      </c>
      <c r="I448" t="s">
        <v>50</v>
      </c>
      <c r="J448" t="s">
        <v>54</v>
      </c>
      <c r="K448" t="s">
        <v>59</v>
      </c>
      <c r="L448" t="s">
        <v>61</v>
      </c>
      <c r="M448" t="s">
        <v>148</v>
      </c>
      <c r="N448" t="s">
        <v>168</v>
      </c>
      <c r="O448" t="b">
        <v>0</v>
      </c>
      <c r="P448" t="s">
        <v>62</v>
      </c>
      <c r="Q448" t="s">
        <v>62</v>
      </c>
      <c r="R448" t="s">
        <v>114</v>
      </c>
      <c r="S448" s="64">
        <v>0</v>
      </c>
      <c r="T448">
        <v>1</v>
      </c>
      <c r="U448" s="6">
        <v>29</v>
      </c>
      <c r="V448" s="7">
        <v>20</v>
      </c>
      <c r="W448" s="8">
        <v>5</v>
      </c>
      <c r="X448" s="6">
        <v>21</v>
      </c>
      <c r="Y448" s="7">
        <v>15</v>
      </c>
      <c r="Z448" s="8">
        <v>4</v>
      </c>
      <c r="AA448" s="6">
        <v>21</v>
      </c>
      <c r="AB448" s="7">
        <v>15</v>
      </c>
      <c r="AC448" s="8">
        <v>5</v>
      </c>
      <c r="AD448" s="6">
        <v>11</v>
      </c>
      <c r="AE448" s="7">
        <v>8</v>
      </c>
      <c r="AF448" s="8">
        <v>3</v>
      </c>
      <c r="AG448">
        <v>28</v>
      </c>
      <c r="AH448" s="35">
        <f t="shared" si="48"/>
        <v>-1</v>
      </c>
      <c r="AI448" s="36">
        <f t="shared" si="49"/>
        <v>3.4482758620689613E-2</v>
      </c>
      <c r="AJ448" s="37">
        <f t="shared" si="50"/>
        <v>7</v>
      </c>
      <c r="AK448" s="38">
        <f t="shared" si="51"/>
        <v>0.33333333333333326</v>
      </c>
      <c r="AL448" s="35">
        <f t="shared" si="52"/>
        <v>7</v>
      </c>
      <c r="AM448" s="36">
        <f t="shared" si="53"/>
        <v>0.33333333333333326</v>
      </c>
      <c r="AN448" s="39">
        <f t="shared" si="54"/>
        <v>17</v>
      </c>
      <c r="AO448" s="36">
        <f t="shared" si="55"/>
        <v>1.5454545454545454</v>
      </c>
    </row>
    <row r="449" spans="1:41" x14ac:dyDescent="0.25">
      <c r="A449">
        <v>231310</v>
      </c>
      <c r="B449" t="b">
        <v>0</v>
      </c>
      <c r="C449">
        <v>6109678</v>
      </c>
      <c r="D449">
        <v>2024</v>
      </c>
      <c r="E449">
        <v>4.7</v>
      </c>
      <c r="F449" t="s">
        <v>10</v>
      </c>
      <c r="G449" t="s">
        <v>22</v>
      </c>
      <c r="H449" t="s">
        <v>32</v>
      </c>
      <c r="I449" t="s">
        <v>50</v>
      </c>
      <c r="J449" t="s">
        <v>54</v>
      </c>
      <c r="K449" t="s">
        <v>59</v>
      </c>
      <c r="L449" t="s">
        <v>61</v>
      </c>
      <c r="M449" t="s">
        <v>148</v>
      </c>
      <c r="N449" t="s">
        <v>168</v>
      </c>
      <c r="O449" t="b">
        <v>0</v>
      </c>
      <c r="P449" t="s">
        <v>62</v>
      </c>
      <c r="Q449" t="s">
        <v>62</v>
      </c>
      <c r="R449" t="s">
        <v>114</v>
      </c>
      <c r="S449" s="64">
        <v>0</v>
      </c>
      <c r="T449">
        <v>1</v>
      </c>
      <c r="U449" s="6">
        <v>29</v>
      </c>
      <c r="V449" s="7">
        <v>20</v>
      </c>
      <c r="W449" s="8">
        <v>5</v>
      </c>
      <c r="X449" s="6">
        <v>21</v>
      </c>
      <c r="Y449" s="7">
        <v>15</v>
      </c>
      <c r="Z449" s="8">
        <v>4</v>
      </c>
      <c r="AA449" s="6">
        <v>21</v>
      </c>
      <c r="AB449" s="7">
        <v>15</v>
      </c>
      <c r="AC449" s="8">
        <v>5</v>
      </c>
      <c r="AD449" s="6">
        <v>11</v>
      </c>
      <c r="AE449" s="7">
        <v>8</v>
      </c>
      <c r="AF449" s="8">
        <v>3</v>
      </c>
      <c r="AG449">
        <v>37</v>
      </c>
      <c r="AH449" s="35">
        <f t="shared" si="48"/>
        <v>8</v>
      </c>
      <c r="AI449" s="36">
        <f t="shared" si="49"/>
        <v>0.27586206896551735</v>
      </c>
      <c r="AJ449" s="37">
        <f t="shared" si="50"/>
        <v>16</v>
      </c>
      <c r="AK449" s="38">
        <f t="shared" si="51"/>
        <v>0.76190476190476186</v>
      </c>
      <c r="AL449" s="35">
        <f t="shared" si="52"/>
        <v>16</v>
      </c>
      <c r="AM449" s="36">
        <f t="shared" si="53"/>
        <v>0.76190476190476186</v>
      </c>
      <c r="AN449" s="39">
        <f t="shared" si="54"/>
        <v>26</v>
      </c>
      <c r="AO449" s="36">
        <f t="shared" si="55"/>
        <v>2.3636363636363638</v>
      </c>
    </row>
    <row r="450" spans="1:41" x14ac:dyDescent="0.25">
      <c r="A450">
        <v>231311</v>
      </c>
      <c r="B450" t="b">
        <v>0</v>
      </c>
      <c r="C450">
        <v>6109678</v>
      </c>
      <c r="D450">
        <v>2024</v>
      </c>
      <c r="E450">
        <v>4.7</v>
      </c>
      <c r="F450" t="s">
        <v>10</v>
      </c>
      <c r="G450" t="s">
        <v>22</v>
      </c>
      <c r="H450" t="s">
        <v>32</v>
      </c>
      <c r="I450" t="s">
        <v>50</v>
      </c>
      <c r="J450" t="s">
        <v>54</v>
      </c>
      <c r="K450" t="s">
        <v>59</v>
      </c>
      <c r="L450" t="s">
        <v>61</v>
      </c>
      <c r="M450" t="s">
        <v>148</v>
      </c>
      <c r="N450" t="s">
        <v>168</v>
      </c>
      <c r="O450" t="b">
        <v>0</v>
      </c>
      <c r="P450" t="s">
        <v>62</v>
      </c>
      <c r="Q450" t="s">
        <v>62</v>
      </c>
      <c r="R450" t="s">
        <v>114</v>
      </c>
      <c r="S450" s="64">
        <v>0</v>
      </c>
      <c r="T450">
        <v>2</v>
      </c>
      <c r="U450" s="6">
        <v>38</v>
      </c>
      <c r="V450" s="7">
        <v>26</v>
      </c>
      <c r="W450" s="8">
        <v>7</v>
      </c>
      <c r="X450" s="6">
        <v>32</v>
      </c>
      <c r="Y450" s="7">
        <v>22</v>
      </c>
      <c r="Z450" s="8">
        <v>7</v>
      </c>
      <c r="AA450" s="6">
        <v>39</v>
      </c>
      <c r="AB450" s="7">
        <v>28</v>
      </c>
      <c r="AC450" s="8">
        <v>10</v>
      </c>
      <c r="AD450" s="6">
        <v>13</v>
      </c>
      <c r="AE450" s="7">
        <v>9</v>
      </c>
      <c r="AF450" s="8">
        <v>3</v>
      </c>
      <c r="AG450">
        <v>57</v>
      </c>
      <c r="AH450" s="35">
        <f t="shared" si="48"/>
        <v>19</v>
      </c>
      <c r="AI450" s="36">
        <f t="shared" si="49"/>
        <v>0.5</v>
      </c>
      <c r="AJ450" s="37">
        <f t="shared" si="50"/>
        <v>25</v>
      </c>
      <c r="AK450" s="38">
        <f t="shared" si="51"/>
        <v>0.78125</v>
      </c>
      <c r="AL450" s="35">
        <f t="shared" si="52"/>
        <v>18</v>
      </c>
      <c r="AM450" s="36">
        <f t="shared" si="53"/>
        <v>0.46153846153846145</v>
      </c>
      <c r="AN450" s="39">
        <f t="shared" si="54"/>
        <v>44</v>
      </c>
      <c r="AO450" s="36">
        <f t="shared" si="55"/>
        <v>3.384615384615385</v>
      </c>
    </row>
    <row r="451" spans="1:41" x14ac:dyDescent="0.25">
      <c r="A451">
        <v>231312</v>
      </c>
      <c r="B451" t="b">
        <v>0</v>
      </c>
      <c r="C451">
        <v>6109678</v>
      </c>
      <c r="D451">
        <v>2024</v>
      </c>
      <c r="E451">
        <v>4.7</v>
      </c>
      <c r="F451" t="s">
        <v>10</v>
      </c>
      <c r="G451" t="s">
        <v>22</v>
      </c>
      <c r="H451" t="s">
        <v>32</v>
      </c>
      <c r="I451" t="s">
        <v>50</v>
      </c>
      <c r="J451" t="s">
        <v>54</v>
      </c>
      <c r="K451" t="s">
        <v>59</v>
      </c>
      <c r="L451" t="s">
        <v>61</v>
      </c>
      <c r="M451" t="s">
        <v>148</v>
      </c>
      <c r="N451" t="s">
        <v>168</v>
      </c>
      <c r="O451" t="b">
        <v>0</v>
      </c>
      <c r="P451" t="s">
        <v>62</v>
      </c>
      <c r="Q451" t="s">
        <v>62</v>
      </c>
      <c r="R451" t="s">
        <v>114</v>
      </c>
      <c r="S451" s="64">
        <v>0</v>
      </c>
      <c r="T451">
        <v>2</v>
      </c>
      <c r="U451" s="6">
        <v>38</v>
      </c>
      <c r="V451" s="7">
        <v>26</v>
      </c>
      <c r="W451" s="8">
        <v>7</v>
      </c>
      <c r="X451" s="6">
        <v>32</v>
      </c>
      <c r="Y451" s="7">
        <v>22</v>
      </c>
      <c r="Z451" s="8">
        <v>7</v>
      </c>
      <c r="AA451" s="6">
        <v>39</v>
      </c>
      <c r="AB451" s="7">
        <v>28</v>
      </c>
      <c r="AC451" s="8">
        <v>10</v>
      </c>
      <c r="AD451" s="6">
        <v>13</v>
      </c>
      <c r="AE451" s="7">
        <v>9</v>
      </c>
      <c r="AF451" s="8">
        <v>3</v>
      </c>
      <c r="AG451">
        <v>46</v>
      </c>
      <c r="AH451" s="35">
        <f t="shared" si="48"/>
        <v>8</v>
      </c>
      <c r="AI451" s="36">
        <f t="shared" si="49"/>
        <v>0.21052631578947367</v>
      </c>
      <c r="AJ451" s="37">
        <f t="shared" si="50"/>
        <v>14</v>
      </c>
      <c r="AK451" s="38">
        <f t="shared" si="51"/>
        <v>0.4375</v>
      </c>
      <c r="AL451" s="35">
        <f t="shared" si="52"/>
        <v>7</v>
      </c>
      <c r="AM451" s="36">
        <f t="shared" si="53"/>
        <v>0.17948717948717952</v>
      </c>
      <c r="AN451" s="39">
        <f t="shared" si="54"/>
        <v>33</v>
      </c>
      <c r="AO451" s="36">
        <f t="shared" si="55"/>
        <v>2.5384615384615383</v>
      </c>
    </row>
    <row r="452" spans="1:41" x14ac:dyDescent="0.25">
      <c r="A452">
        <v>231313</v>
      </c>
      <c r="B452" t="b">
        <v>0</v>
      </c>
      <c r="C452">
        <v>6109678</v>
      </c>
      <c r="D452">
        <v>2024</v>
      </c>
      <c r="E452">
        <v>4.7</v>
      </c>
      <c r="F452" t="s">
        <v>10</v>
      </c>
      <c r="G452" t="s">
        <v>22</v>
      </c>
      <c r="H452" t="s">
        <v>32</v>
      </c>
      <c r="I452" t="s">
        <v>50</v>
      </c>
      <c r="J452" t="s">
        <v>54</v>
      </c>
      <c r="K452" t="s">
        <v>59</v>
      </c>
      <c r="L452" t="s">
        <v>61</v>
      </c>
      <c r="M452" t="s">
        <v>148</v>
      </c>
      <c r="N452" t="s">
        <v>168</v>
      </c>
      <c r="O452" t="b">
        <v>0</v>
      </c>
      <c r="P452" t="s">
        <v>62</v>
      </c>
      <c r="Q452" t="s">
        <v>62</v>
      </c>
      <c r="R452" t="s">
        <v>114</v>
      </c>
      <c r="S452" s="64">
        <v>0</v>
      </c>
      <c r="T452">
        <v>1</v>
      </c>
      <c r="U452" s="6">
        <v>29</v>
      </c>
      <c r="V452" s="7">
        <v>20</v>
      </c>
      <c r="W452" s="8">
        <v>5</v>
      </c>
      <c r="X452" s="6">
        <v>21</v>
      </c>
      <c r="Y452" s="7">
        <v>15</v>
      </c>
      <c r="Z452" s="8">
        <v>4</v>
      </c>
      <c r="AA452" s="6">
        <v>21</v>
      </c>
      <c r="AB452" s="7">
        <v>15</v>
      </c>
      <c r="AC452" s="8">
        <v>5</v>
      </c>
      <c r="AD452" s="6">
        <v>11</v>
      </c>
      <c r="AE452" s="7">
        <v>8</v>
      </c>
      <c r="AF452" s="8">
        <v>3</v>
      </c>
      <c r="AG452">
        <v>23</v>
      </c>
      <c r="AH452" s="35">
        <f t="shared" ref="AH452:AH515" si="56">AG452-U452</f>
        <v>-6</v>
      </c>
      <c r="AI452" s="36">
        <f t="shared" ref="AI452:AI515" si="57">ABS(1 - (AG452/U452))</f>
        <v>0.2068965517241379</v>
      </c>
      <c r="AJ452" s="37">
        <f t="shared" ref="AJ452:AJ515" si="58">AG452-X452</f>
        <v>2</v>
      </c>
      <c r="AK452" s="38">
        <f t="shared" ref="AK452:AK515" si="59">ABS(1 - (AG452/X452))</f>
        <v>9.5238095238095344E-2</v>
      </c>
      <c r="AL452" s="35">
        <f t="shared" ref="AL452:AL515" si="60">AG452-AA452</f>
        <v>2</v>
      </c>
      <c r="AM452" s="36">
        <f t="shared" ref="AM452:AM515" si="61">ABS(1 - (AG452/AA452))</f>
        <v>9.5238095238095344E-2</v>
      </c>
      <c r="AN452" s="39">
        <f t="shared" ref="AN452:AN515" si="62">AG452-AD452</f>
        <v>12</v>
      </c>
      <c r="AO452" s="36">
        <f t="shared" ref="AO452:AO515" si="63">ABS(1 - (AG452/AD452))</f>
        <v>1.0909090909090908</v>
      </c>
    </row>
    <row r="453" spans="1:41" x14ac:dyDescent="0.25">
      <c r="A453">
        <v>231314</v>
      </c>
      <c r="B453" t="b">
        <v>0</v>
      </c>
      <c r="C453">
        <v>6109678</v>
      </c>
      <c r="D453">
        <v>2024</v>
      </c>
      <c r="E453">
        <v>4.7</v>
      </c>
      <c r="F453" t="s">
        <v>10</v>
      </c>
      <c r="G453" t="s">
        <v>22</v>
      </c>
      <c r="H453" t="s">
        <v>32</v>
      </c>
      <c r="I453" t="s">
        <v>50</v>
      </c>
      <c r="J453" t="s">
        <v>54</v>
      </c>
      <c r="K453" t="s">
        <v>59</v>
      </c>
      <c r="L453" t="s">
        <v>61</v>
      </c>
      <c r="M453" t="s">
        <v>148</v>
      </c>
      <c r="N453" t="s">
        <v>168</v>
      </c>
      <c r="O453" t="b">
        <v>0</v>
      </c>
      <c r="P453" t="s">
        <v>62</v>
      </c>
      <c r="Q453" t="s">
        <v>62</v>
      </c>
      <c r="R453" t="s">
        <v>114</v>
      </c>
      <c r="S453" s="64">
        <v>0</v>
      </c>
      <c r="T453">
        <v>1</v>
      </c>
      <c r="U453" s="6">
        <v>29</v>
      </c>
      <c r="V453" s="7">
        <v>20</v>
      </c>
      <c r="W453" s="8">
        <v>5</v>
      </c>
      <c r="X453" s="6">
        <v>21</v>
      </c>
      <c r="Y453" s="7">
        <v>15</v>
      </c>
      <c r="Z453" s="8">
        <v>4</v>
      </c>
      <c r="AA453" s="6">
        <v>21</v>
      </c>
      <c r="AB453" s="7">
        <v>15</v>
      </c>
      <c r="AC453" s="8">
        <v>5</v>
      </c>
      <c r="AD453" s="6">
        <v>11</v>
      </c>
      <c r="AE453" s="7">
        <v>8</v>
      </c>
      <c r="AF453" s="8">
        <v>3</v>
      </c>
      <c r="AG453">
        <v>32</v>
      </c>
      <c r="AH453" s="35">
        <f t="shared" si="56"/>
        <v>3</v>
      </c>
      <c r="AI453" s="36">
        <f t="shared" si="57"/>
        <v>0.10344827586206895</v>
      </c>
      <c r="AJ453" s="37">
        <f t="shared" si="58"/>
        <v>11</v>
      </c>
      <c r="AK453" s="38">
        <f t="shared" si="59"/>
        <v>0.52380952380952372</v>
      </c>
      <c r="AL453" s="35">
        <f t="shared" si="60"/>
        <v>11</v>
      </c>
      <c r="AM453" s="36">
        <f t="shared" si="61"/>
        <v>0.52380952380952372</v>
      </c>
      <c r="AN453" s="39">
        <f t="shared" si="62"/>
        <v>21</v>
      </c>
      <c r="AO453" s="36">
        <f t="shared" si="63"/>
        <v>1.9090909090909092</v>
      </c>
    </row>
    <row r="454" spans="1:41" x14ac:dyDescent="0.25">
      <c r="A454">
        <v>231315</v>
      </c>
      <c r="B454" t="b">
        <v>0</v>
      </c>
      <c r="C454">
        <v>6109678</v>
      </c>
      <c r="D454">
        <v>2024</v>
      </c>
      <c r="E454">
        <v>4.7</v>
      </c>
      <c r="F454" t="s">
        <v>10</v>
      </c>
      <c r="G454" t="s">
        <v>22</v>
      </c>
      <c r="H454" t="s">
        <v>32</v>
      </c>
      <c r="I454" t="s">
        <v>50</v>
      </c>
      <c r="J454" t="s">
        <v>54</v>
      </c>
      <c r="K454" t="s">
        <v>59</v>
      </c>
      <c r="L454" t="s">
        <v>61</v>
      </c>
      <c r="M454" t="s">
        <v>148</v>
      </c>
      <c r="N454" t="s">
        <v>168</v>
      </c>
      <c r="O454" t="b">
        <v>0</v>
      </c>
      <c r="P454" t="s">
        <v>62</v>
      </c>
      <c r="Q454" t="s">
        <v>62</v>
      </c>
      <c r="R454" t="s">
        <v>114</v>
      </c>
      <c r="S454" s="64">
        <v>0</v>
      </c>
      <c r="T454">
        <v>1</v>
      </c>
      <c r="U454" s="6">
        <v>29</v>
      </c>
      <c r="V454" s="7">
        <v>20</v>
      </c>
      <c r="W454" s="8">
        <v>5</v>
      </c>
      <c r="X454" s="6">
        <v>21</v>
      </c>
      <c r="Y454" s="7">
        <v>15</v>
      </c>
      <c r="Z454" s="8">
        <v>4</v>
      </c>
      <c r="AA454" s="6">
        <v>21</v>
      </c>
      <c r="AB454" s="7">
        <v>15</v>
      </c>
      <c r="AC454" s="8">
        <v>5</v>
      </c>
      <c r="AD454" s="6">
        <v>11</v>
      </c>
      <c r="AE454" s="7">
        <v>8</v>
      </c>
      <c r="AF454" s="8">
        <v>3</v>
      </c>
      <c r="AG454">
        <v>50</v>
      </c>
      <c r="AH454" s="35">
        <f t="shared" si="56"/>
        <v>21</v>
      </c>
      <c r="AI454" s="36">
        <f t="shared" si="57"/>
        <v>0.72413793103448265</v>
      </c>
      <c r="AJ454" s="37">
        <f t="shared" si="58"/>
        <v>29</v>
      </c>
      <c r="AK454" s="38">
        <f t="shared" si="59"/>
        <v>1.3809523809523809</v>
      </c>
      <c r="AL454" s="35">
        <f t="shared" si="60"/>
        <v>29</v>
      </c>
      <c r="AM454" s="36">
        <f t="shared" si="61"/>
        <v>1.3809523809523809</v>
      </c>
      <c r="AN454" s="39">
        <f t="shared" si="62"/>
        <v>39</v>
      </c>
      <c r="AO454" s="36">
        <f t="shared" si="63"/>
        <v>3.5454545454545459</v>
      </c>
    </row>
    <row r="455" spans="1:41" x14ac:dyDescent="0.25">
      <c r="A455">
        <v>231316</v>
      </c>
      <c r="B455" t="b">
        <v>0</v>
      </c>
      <c r="C455">
        <v>6109678</v>
      </c>
      <c r="D455">
        <v>2024</v>
      </c>
      <c r="E455">
        <v>4.7</v>
      </c>
      <c r="F455" t="s">
        <v>10</v>
      </c>
      <c r="G455" t="s">
        <v>22</v>
      </c>
      <c r="H455" t="s">
        <v>32</v>
      </c>
      <c r="I455" t="s">
        <v>50</v>
      </c>
      <c r="J455" t="s">
        <v>54</v>
      </c>
      <c r="K455" t="s">
        <v>59</v>
      </c>
      <c r="L455" t="s">
        <v>61</v>
      </c>
      <c r="M455" t="s">
        <v>148</v>
      </c>
      <c r="N455" t="s">
        <v>168</v>
      </c>
      <c r="O455" t="b">
        <v>0</v>
      </c>
      <c r="P455" t="s">
        <v>62</v>
      </c>
      <c r="Q455" t="s">
        <v>62</v>
      </c>
      <c r="R455" t="s">
        <v>114</v>
      </c>
      <c r="S455" s="64">
        <v>0</v>
      </c>
      <c r="T455">
        <v>1</v>
      </c>
      <c r="U455" s="6">
        <v>29</v>
      </c>
      <c r="V455" s="7">
        <v>20</v>
      </c>
      <c r="W455" s="8">
        <v>5</v>
      </c>
      <c r="X455" s="6">
        <v>21</v>
      </c>
      <c r="Y455" s="7">
        <v>15</v>
      </c>
      <c r="Z455" s="8">
        <v>4</v>
      </c>
      <c r="AA455" s="6">
        <v>21</v>
      </c>
      <c r="AB455" s="7">
        <v>15</v>
      </c>
      <c r="AC455" s="8">
        <v>5</v>
      </c>
      <c r="AD455" s="6">
        <v>11</v>
      </c>
      <c r="AE455" s="7">
        <v>8</v>
      </c>
      <c r="AF455" s="8">
        <v>3</v>
      </c>
      <c r="AG455">
        <v>48</v>
      </c>
      <c r="AH455" s="35">
        <f t="shared" si="56"/>
        <v>19</v>
      </c>
      <c r="AI455" s="36">
        <f t="shared" si="57"/>
        <v>0.65517241379310343</v>
      </c>
      <c r="AJ455" s="37">
        <f t="shared" si="58"/>
        <v>27</v>
      </c>
      <c r="AK455" s="38">
        <f t="shared" si="59"/>
        <v>1.2857142857142856</v>
      </c>
      <c r="AL455" s="35">
        <f t="shared" si="60"/>
        <v>27</v>
      </c>
      <c r="AM455" s="36">
        <f t="shared" si="61"/>
        <v>1.2857142857142856</v>
      </c>
      <c r="AN455" s="39">
        <f t="shared" si="62"/>
        <v>37</v>
      </c>
      <c r="AO455" s="36">
        <f t="shared" si="63"/>
        <v>3.3636363636363633</v>
      </c>
    </row>
    <row r="456" spans="1:41" x14ac:dyDescent="0.25">
      <c r="A456">
        <v>231317</v>
      </c>
      <c r="B456" t="b">
        <v>0</v>
      </c>
      <c r="C456">
        <v>6109678</v>
      </c>
      <c r="D456">
        <v>2024</v>
      </c>
      <c r="E456">
        <v>4.7</v>
      </c>
      <c r="F456" t="s">
        <v>10</v>
      </c>
      <c r="G456" t="s">
        <v>22</v>
      </c>
      <c r="H456" t="s">
        <v>32</v>
      </c>
      <c r="I456" t="s">
        <v>50</v>
      </c>
      <c r="J456" t="s">
        <v>54</v>
      </c>
      <c r="K456" t="s">
        <v>59</v>
      </c>
      <c r="L456" t="s">
        <v>61</v>
      </c>
      <c r="M456" t="s">
        <v>148</v>
      </c>
      <c r="N456" t="s">
        <v>168</v>
      </c>
      <c r="O456" t="b">
        <v>0</v>
      </c>
      <c r="P456" t="s">
        <v>62</v>
      </c>
      <c r="Q456" t="s">
        <v>62</v>
      </c>
      <c r="R456" t="s">
        <v>114</v>
      </c>
      <c r="S456" s="64">
        <v>0</v>
      </c>
      <c r="T456">
        <v>1</v>
      </c>
      <c r="U456" s="6">
        <v>29</v>
      </c>
      <c r="V456" s="7">
        <v>20</v>
      </c>
      <c r="W456" s="8">
        <v>5</v>
      </c>
      <c r="X456" s="6">
        <v>21</v>
      </c>
      <c r="Y456" s="7">
        <v>15</v>
      </c>
      <c r="Z456" s="8">
        <v>4</v>
      </c>
      <c r="AA456" s="6">
        <v>21</v>
      </c>
      <c r="AB456" s="7">
        <v>15</v>
      </c>
      <c r="AC456" s="8">
        <v>5</v>
      </c>
      <c r="AD456" s="6">
        <v>11</v>
      </c>
      <c r="AE456" s="7">
        <v>8</v>
      </c>
      <c r="AF456" s="8">
        <v>3</v>
      </c>
      <c r="AG456">
        <v>32</v>
      </c>
      <c r="AH456" s="35">
        <f t="shared" si="56"/>
        <v>3</v>
      </c>
      <c r="AI456" s="36">
        <f t="shared" si="57"/>
        <v>0.10344827586206895</v>
      </c>
      <c r="AJ456" s="37">
        <f t="shared" si="58"/>
        <v>11</v>
      </c>
      <c r="AK456" s="38">
        <f t="shared" si="59"/>
        <v>0.52380952380952372</v>
      </c>
      <c r="AL456" s="35">
        <f t="shared" si="60"/>
        <v>11</v>
      </c>
      <c r="AM456" s="36">
        <f t="shared" si="61"/>
        <v>0.52380952380952372</v>
      </c>
      <c r="AN456" s="39">
        <f t="shared" si="62"/>
        <v>21</v>
      </c>
      <c r="AO456" s="36">
        <f t="shared" si="63"/>
        <v>1.9090909090909092</v>
      </c>
    </row>
    <row r="457" spans="1:41" x14ac:dyDescent="0.25">
      <c r="A457">
        <v>231318</v>
      </c>
      <c r="B457" t="b">
        <v>0</v>
      </c>
      <c r="C457">
        <v>6109678</v>
      </c>
      <c r="D457">
        <v>2024</v>
      </c>
      <c r="E457">
        <v>4.7</v>
      </c>
      <c r="F457" t="s">
        <v>10</v>
      </c>
      <c r="G457" t="s">
        <v>22</v>
      </c>
      <c r="H457" t="s">
        <v>32</v>
      </c>
      <c r="I457" t="s">
        <v>50</v>
      </c>
      <c r="J457" t="s">
        <v>54</v>
      </c>
      <c r="K457" t="s">
        <v>59</v>
      </c>
      <c r="L457" t="s">
        <v>61</v>
      </c>
      <c r="M457" t="s">
        <v>148</v>
      </c>
      <c r="N457" t="s">
        <v>168</v>
      </c>
      <c r="O457" t="b">
        <v>0</v>
      </c>
      <c r="P457" t="s">
        <v>62</v>
      </c>
      <c r="Q457" t="s">
        <v>62</v>
      </c>
      <c r="R457" t="s">
        <v>114</v>
      </c>
      <c r="S457" s="64">
        <v>0</v>
      </c>
      <c r="T457">
        <v>1</v>
      </c>
      <c r="U457" s="6">
        <v>29</v>
      </c>
      <c r="V457" s="7">
        <v>20</v>
      </c>
      <c r="W457" s="8">
        <v>5</v>
      </c>
      <c r="X457" s="6">
        <v>21</v>
      </c>
      <c r="Y457" s="7">
        <v>15</v>
      </c>
      <c r="Z457" s="8">
        <v>4</v>
      </c>
      <c r="AA457" s="6">
        <v>21</v>
      </c>
      <c r="AB457" s="7">
        <v>15</v>
      </c>
      <c r="AC457" s="8">
        <v>5</v>
      </c>
      <c r="AD457" s="6">
        <v>11</v>
      </c>
      <c r="AE457" s="7">
        <v>8</v>
      </c>
      <c r="AF457" s="8">
        <v>3</v>
      </c>
      <c r="AG457">
        <v>29</v>
      </c>
      <c r="AH457" s="35">
        <f t="shared" si="56"/>
        <v>0</v>
      </c>
      <c r="AI457" s="36">
        <f t="shared" si="57"/>
        <v>0</v>
      </c>
      <c r="AJ457" s="37">
        <f t="shared" si="58"/>
        <v>8</v>
      </c>
      <c r="AK457" s="38">
        <f t="shared" si="59"/>
        <v>0.38095238095238093</v>
      </c>
      <c r="AL457" s="35">
        <f t="shared" si="60"/>
        <v>8</v>
      </c>
      <c r="AM457" s="36">
        <f t="shared" si="61"/>
        <v>0.38095238095238093</v>
      </c>
      <c r="AN457" s="39">
        <f t="shared" si="62"/>
        <v>18</v>
      </c>
      <c r="AO457" s="36">
        <f t="shared" si="63"/>
        <v>1.6363636363636362</v>
      </c>
    </row>
    <row r="458" spans="1:41" x14ac:dyDescent="0.25">
      <c r="A458">
        <v>231320</v>
      </c>
      <c r="B458" t="b">
        <v>0</v>
      </c>
      <c r="C458">
        <v>6587097</v>
      </c>
      <c r="D458">
        <v>2024</v>
      </c>
      <c r="E458">
        <v>5.07</v>
      </c>
      <c r="F458" t="s">
        <v>10</v>
      </c>
      <c r="G458" t="s">
        <v>27</v>
      </c>
      <c r="H458" t="s">
        <v>32</v>
      </c>
      <c r="I458" t="s">
        <v>50</v>
      </c>
      <c r="J458" t="s">
        <v>54</v>
      </c>
      <c r="K458" t="s">
        <v>59</v>
      </c>
      <c r="L458" t="s">
        <v>61</v>
      </c>
      <c r="M458" t="s">
        <v>148</v>
      </c>
      <c r="N458" t="s">
        <v>173</v>
      </c>
      <c r="O458" t="b">
        <v>0</v>
      </c>
      <c r="P458" t="s">
        <v>62</v>
      </c>
      <c r="Q458" t="s">
        <v>62</v>
      </c>
      <c r="R458" t="s">
        <v>114</v>
      </c>
      <c r="S458" s="64">
        <v>0</v>
      </c>
      <c r="T458">
        <v>26</v>
      </c>
      <c r="U458" s="6">
        <v>337</v>
      </c>
      <c r="V458" s="7">
        <v>228</v>
      </c>
      <c r="W458" s="8">
        <v>59</v>
      </c>
      <c r="X458" s="6">
        <v>456</v>
      </c>
      <c r="Y458" s="7">
        <v>318</v>
      </c>
      <c r="Z458" s="8">
        <v>96</v>
      </c>
      <c r="AA458" s="6">
        <v>906</v>
      </c>
      <c r="AB458" s="7">
        <v>652</v>
      </c>
      <c r="AC458" s="8">
        <v>229</v>
      </c>
      <c r="AD458" s="6">
        <v>387</v>
      </c>
      <c r="AE458" s="7">
        <v>278</v>
      </c>
      <c r="AF458" s="8">
        <v>102</v>
      </c>
      <c r="AG458">
        <v>591</v>
      </c>
      <c r="AH458" s="35">
        <f t="shared" si="56"/>
        <v>254</v>
      </c>
      <c r="AI458" s="36">
        <f t="shared" si="57"/>
        <v>0.75370919881305642</v>
      </c>
      <c r="AJ458" s="37">
        <f t="shared" si="58"/>
        <v>135</v>
      </c>
      <c r="AK458" s="38">
        <f t="shared" si="59"/>
        <v>0.29605263157894735</v>
      </c>
      <c r="AL458" s="35">
        <f t="shared" si="60"/>
        <v>-315</v>
      </c>
      <c r="AM458" s="36">
        <f t="shared" si="61"/>
        <v>0.34768211920529801</v>
      </c>
      <c r="AN458" s="39">
        <f t="shared" si="62"/>
        <v>204</v>
      </c>
      <c r="AO458" s="36">
        <f t="shared" si="63"/>
        <v>0.52713178294573648</v>
      </c>
    </row>
    <row r="459" spans="1:41" x14ac:dyDescent="0.25">
      <c r="A459">
        <v>231323</v>
      </c>
      <c r="B459" t="b">
        <v>0</v>
      </c>
      <c r="C459">
        <v>6587097</v>
      </c>
      <c r="D459">
        <v>2024</v>
      </c>
      <c r="E459">
        <v>5.07</v>
      </c>
      <c r="F459" t="s">
        <v>10</v>
      </c>
      <c r="G459" t="s">
        <v>27</v>
      </c>
      <c r="H459" t="s">
        <v>32</v>
      </c>
      <c r="I459" t="s">
        <v>50</v>
      </c>
      <c r="J459" t="s">
        <v>54</v>
      </c>
      <c r="K459" t="s">
        <v>59</v>
      </c>
      <c r="L459" t="s">
        <v>61</v>
      </c>
      <c r="M459" t="s">
        <v>148</v>
      </c>
      <c r="N459" t="s">
        <v>173</v>
      </c>
      <c r="O459" t="b">
        <v>0</v>
      </c>
      <c r="P459" t="s">
        <v>62</v>
      </c>
      <c r="Q459" t="s">
        <v>62</v>
      </c>
      <c r="R459" t="s">
        <v>114</v>
      </c>
      <c r="S459" s="64">
        <v>0</v>
      </c>
      <c r="T459">
        <v>6</v>
      </c>
      <c r="U459" s="6">
        <v>130</v>
      </c>
      <c r="V459" s="7">
        <v>88</v>
      </c>
      <c r="W459" s="8">
        <v>23</v>
      </c>
      <c r="X459" s="6">
        <v>175</v>
      </c>
      <c r="Y459" s="7">
        <v>122</v>
      </c>
      <c r="Z459" s="8">
        <v>37</v>
      </c>
      <c r="AA459" s="6">
        <v>215</v>
      </c>
      <c r="AB459" s="7">
        <v>155</v>
      </c>
      <c r="AC459" s="8">
        <v>54</v>
      </c>
      <c r="AD459" s="6">
        <v>139</v>
      </c>
      <c r="AE459" s="7">
        <v>100</v>
      </c>
      <c r="AF459" s="8">
        <v>36</v>
      </c>
      <c r="AG459">
        <v>137</v>
      </c>
      <c r="AH459" s="35">
        <f t="shared" si="56"/>
        <v>7</v>
      </c>
      <c r="AI459" s="36">
        <f t="shared" si="57"/>
        <v>5.3846153846153877E-2</v>
      </c>
      <c r="AJ459" s="37">
        <f t="shared" si="58"/>
        <v>-38</v>
      </c>
      <c r="AK459" s="38">
        <f t="shared" si="59"/>
        <v>0.21714285714285719</v>
      </c>
      <c r="AL459" s="35">
        <f t="shared" si="60"/>
        <v>-78</v>
      </c>
      <c r="AM459" s="36">
        <f t="shared" si="61"/>
        <v>0.36279069767441863</v>
      </c>
      <c r="AN459" s="39">
        <f t="shared" si="62"/>
        <v>-2</v>
      </c>
      <c r="AO459" s="36">
        <f t="shared" si="63"/>
        <v>1.4388489208633115E-2</v>
      </c>
    </row>
    <row r="460" spans="1:41" x14ac:dyDescent="0.25">
      <c r="A460">
        <v>231362</v>
      </c>
      <c r="B460" t="b">
        <v>0</v>
      </c>
      <c r="C460">
        <v>2724337</v>
      </c>
      <c r="D460">
        <v>2024</v>
      </c>
      <c r="E460">
        <v>2.1</v>
      </c>
      <c r="F460" t="s">
        <v>11</v>
      </c>
      <c r="G460" t="s">
        <v>24</v>
      </c>
      <c r="H460" t="s">
        <v>34</v>
      </c>
      <c r="I460" t="s">
        <v>45</v>
      </c>
      <c r="J460" t="s">
        <v>54</v>
      </c>
      <c r="K460" t="s">
        <v>56</v>
      </c>
      <c r="L460" t="s">
        <v>61</v>
      </c>
      <c r="M460" t="s">
        <v>153</v>
      </c>
      <c r="N460" t="s">
        <v>181</v>
      </c>
      <c r="O460" t="b">
        <v>0</v>
      </c>
      <c r="P460" t="s">
        <v>62</v>
      </c>
      <c r="Q460" t="s">
        <v>62</v>
      </c>
      <c r="R460" t="s">
        <v>114</v>
      </c>
      <c r="S460" s="64">
        <v>0</v>
      </c>
      <c r="T460">
        <v>1</v>
      </c>
      <c r="U460" s="6">
        <v>34</v>
      </c>
      <c r="V460" s="7">
        <v>23</v>
      </c>
      <c r="W460" s="8">
        <v>6</v>
      </c>
      <c r="X460" s="6">
        <v>62</v>
      </c>
      <c r="Y460" s="7">
        <v>43</v>
      </c>
      <c r="Z460" s="8">
        <v>13</v>
      </c>
      <c r="AA460" s="6">
        <v>22</v>
      </c>
      <c r="AB460" s="7">
        <v>16</v>
      </c>
      <c r="AC460" s="8">
        <v>6</v>
      </c>
      <c r="AD460" s="6">
        <v>71</v>
      </c>
      <c r="AE460" s="7">
        <v>51</v>
      </c>
      <c r="AF460" s="8">
        <v>19</v>
      </c>
      <c r="AG460">
        <v>31</v>
      </c>
      <c r="AH460" s="35">
        <f t="shared" si="56"/>
        <v>-3</v>
      </c>
      <c r="AI460" s="36">
        <f t="shared" si="57"/>
        <v>8.8235294117647078E-2</v>
      </c>
      <c r="AJ460" s="37">
        <f t="shared" si="58"/>
        <v>-31</v>
      </c>
      <c r="AK460" s="38">
        <f t="shared" si="59"/>
        <v>0.5</v>
      </c>
      <c r="AL460" s="35">
        <f t="shared" si="60"/>
        <v>9</v>
      </c>
      <c r="AM460" s="36">
        <f t="shared" si="61"/>
        <v>0.40909090909090917</v>
      </c>
      <c r="AN460" s="39">
        <f t="shared" si="62"/>
        <v>-40</v>
      </c>
      <c r="AO460" s="36">
        <f t="shared" si="63"/>
        <v>0.56338028169014087</v>
      </c>
    </row>
    <row r="461" spans="1:41" x14ac:dyDescent="0.25">
      <c r="A461">
        <v>231363</v>
      </c>
      <c r="B461" t="b">
        <v>0</v>
      </c>
      <c r="C461">
        <v>3147287</v>
      </c>
      <c r="D461">
        <v>2024</v>
      </c>
      <c r="E461">
        <v>2.42</v>
      </c>
      <c r="F461" t="s">
        <v>11</v>
      </c>
      <c r="G461" t="s">
        <v>22</v>
      </c>
      <c r="H461" t="s">
        <v>37</v>
      </c>
      <c r="I461" t="s">
        <v>45</v>
      </c>
      <c r="J461" t="s">
        <v>54</v>
      </c>
      <c r="K461" t="s">
        <v>56</v>
      </c>
      <c r="L461" t="s">
        <v>61</v>
      </c>
      <c r="M461" t="s">
        <v>152</v>
      </c>
      <c r="N461" t="s">
        <v>182</v>
      </c>
      <c r="O461" t="b">
        <v>0</v>
      </c>
      <c r="P461" t="s">
        <v>62</v>
      </c>
      <c r="Q461" t="s">
        <v>62</v>
      </c>
      <c r="R461" t="s">
        <v>114</v>
      </c>
      <c r="S461" s="64">
        <v>0</v>
      </c>
      <c r="T461">
        <v>1</v>
      </c>
      <c r="U461" s="6">
        <v>33</v>
      </c>
      <c r="V461" s="7">
        <v>22</v>
      </c>
      <c r="W461" s="8">
        <v>6</v>
      </c>
      <c r="X461" s="6">
        <v>35</v>
      </c>
      <c r="Y461" s="7">
        <v>24</v>
      </c>
      <c r="Z461" s="8">
        <v>7</v>
      </c>
      <c r="AA461" s="6">
        <v>52</v>
      </c>
      <c r="AB461" s="7">
        <v>37</v>
      </c>
      <c r="AC461" s="8">
        <v>13</v>
      </c>
      <c r="AD461" s="6">
        <v>27</v>
      </c>
      <c r="AE461" s="7">
        <v>19</v>
      </c>
      <c r="AF461" s="8">
        <v>7</v>
      </c>
      <c r="AG461">
        <v>99</v>
      </c>
      <c r="AH461" s="35">
        <f t="shared" si="56"/>
        <v>66</v>
      </c>
      <c r="AI461" s="36">
        <f t="shared" si="57"/>
        <v>2</v>
      </c>
      <c r="AJ461" s="37">
        <f t="shared" si="58"/>
        <v>64</v>
      </c>
      <c r="AK461" s="38">
        <f t="shared" si="59"/>
        <v>1.8285714285714287</v>
      </c>
      <c r="AL461" s="35">
        <f t="shared" si="60"/>
        <v>47</v>
      </c>
      <c r="AM461" s="36">
        <f t="shared" si="61"/>
        <v>0.90384615384615374</v>
      </c>
      <c r="AN461" s="39">
        <f t="shared" si="62"/>
        <v>72</v>
      </c>
      <c r="AO461" s="36">
        <f t="shared" si="63"/>
        <v>2.6666666666666665</v>
      </c>
    </row>
    <row r="462" spans="1:41" x14ac:dyDescent="0.25">
      <c r="A462">
        <v>231364</v>
      </c>
      <c r="B462" t="b">
        <v>0</v>
      </c>
      <c r="C462">
        <v>9208704</v>
      </c>
      <c r="D462">
        <v>2024</v>
      </c>
      <c r="E462">
        <v>7.08</v>
      </c>
      <c r="F462" t="s">
        <v>10</v>
      </c>
      <c r="G462" t="s">
        <v>15</v>
      </c>
      <c r="H462" t="s">
        <v>32</v>
      </c>
      <c r="I462" t="s">
        <v>45</v>
      </c>
      <c r="J462" t="s">
        <v>54</v>
      </c>
      <c r="K462" t="s">
        <v>56</v>
      </c>
      <c r="L462" t="s">
        <v>61</v>
      </c>
      <c r="M462" t="s">
        <v>148</v>
      </c>
      <c r="N462" t="s">
        <v>156</v>
      </c>
      <c r="O462" t="b">
        <v>0</v>
      </c>
      <c r="P462" t="s">
        <v>62</v>
      </c>
      <c r="Q462" t="s">
        <v>62</v>
      </c>
      <c r="R462" t="s">
        <v>114</v>
      </c>
      <c r="S462" s="64">
        <v>0</v>
      </c>
      <c r="T462">
        <v>1</v>
      </c>
      <c r="U462" s="6">
        <v>54</v>
      </c>
      <c r="V462" s="7">
        <v>36</v>
      </c>
      <c r="W462" s="8">
        <v>9</v>
      </c>
      <c r="X462" s="6">
        <v>40</v>
      </c>
      <c r="Y462" s="7">
        <v>28</v>
      </c>
      <c r="Z462" s="8">
        <v>8</v>
      </c>
      <c r="AA462" s="6">
        <v>50</v>
      </c>
      <c r="AB462" s="7">
        <v>36</v>
      </c>
      <c r="AC462" s="8">
        <v>13</v>
      </c>
      <c r="AD462" s="6">
        <v>39</v>
      </c>
      <c r="AE462" s="7">
        <v>28</v>
      </c>
      <c r="AF462" s="8">
        <v>10</v>
      </c>
      <c r="AG462">
        <v>111</v>
      </c>
      <c r="AH462" s="35">
        <f t="shared" si="56"/>
        <v>57</v>
      </c>
      <c r="AI462" s="36">
        <f t="shared" si="57"/>
        <v>1.0555555555555554</v>
      </c>
      <c r="AJ462" s="37">
        <f t="shared" si="58"/>
        <v>71</v>
      </c>
      <c r="AK462" s="38">
        <f t="shared" si="59"/>
        <v>1.7749999999999999</v>
      </c>
      <c r="AL462" s="35">
        <f t="shared" si="60"/>
        <v>61</v>
      </c>
      <c r="AM462" s="36">
        <f t="shared" si="61"/>
        <v>1.2200000000000002</v>
      </c>
      <c r="AN462" s="39">
        <f t="shared" si="62"/>
        <v>72</v>
      </c>
      <c r="AO462" s="36">
        <f t="shared" si="63"/>
        <v>1.8461538461538463</v>
      </c>
    </row>
    <row r="463" spans="1:41" x14ac:dyDescent="0.25">
      <c r="A463">
        <v>231366</v>
      </c>
      <c r="B463" t="b">
        <v>0</v>
      </c>
      <c r="C463">
        <v>11284768</v>
      </c>
      <c r="D463">
        <v>2024</v>
      </c>
      <c r="E463">
        <v>8.68</v>
      </c>
      <c r="F463" t="s">
        <v>10</v>
      </c>
      <c r="G463" t="s">
        <v>25</v>
      </c>
      <c r="H463" t="s">
        <v>32</v>
      </c>
      <c r="I463" t="s">
        <v>45</v>
      </c>
      <c r="J463" t="s">
        <v>54</v>
      </c>
      <c r="K463" t="s">
        <v>56</v>
      </c>
      <c r="L463" t="s">
        <v>61</v>
      </c>
      <c r="M463" t="s">
        <v>148</v>
      </c>
      <c r="N463" t="s">
        <v>171</v>
      </c>
      <c r="O463" t="b">
        <v>0</v>
      </c>
      <c r="P463" t="s">
        <v>62</v>
      </c>
      <c r="Q463" t="s">
        <v>62</v>
      </c>
      <c r="R463" t="s">
        <v>114</v>
      </c>
      <c r="S463" s="64">
        <v>0</v>
      </c>
      <c r="T463">
        <v>1</v>
      </c>
      <c r="U463" s="6">
        <v>89</v>
      </c>
      <c r="V463" s="7">
        <v>60</v>
      </c>
      <c r="W463" s="8">
        <v>15</v>
      </c>
      <c r="X463" s="6">
        <v>60</v>
      </c>
      <c r="Y463" s="7">
        <v>42</v>
      </c>
      <c r="Z463" s="8">
        <v>13</v>
      </c>
      <c r="AA463" s="6">
        <v>74</v>
      </c>
      <c r="AB463" s="7">
        <v>53</v>
      </c>
      <c r="AC463" s="8">
        <v>19</v>
      </c>
      <c r="AD463" s="6">
        <v>61</v>
      </c>
      <c r="AE463" s="7">
        <v>44</v>
      </c>
      <c r="AF463" s="8">
        <v>16</v>
      </c>
      <c r="AG463">
        <v>196</v>
      </c>
      <c r="AH463" s="35">
        <f t="shared" si="56"/>
        <v>107</v>
      </c>
      <c r="AI463" s="36">
        <f t="shared" si="57"/>
        <v>1.202247191011236</v>
      </c>
      <c r="AJ463" s="37">
        <f t="shared" si="58"/>
        <v>136</v>
      </c>
      <c r="AK463" s="38">
        <f t="shared" si="59"/>
        <v>2.2666666666666666</v>
      </c>
      <c r="AL463" s="35">
        <f t="shared" si="60"/>
        <v>122</v>
      </c>
      <c r="AM463" s="36">
        <f t="shared" si="61"/>
        <v>1.6486486486486487</v>
      </c>
      <c r="AN463" s="39">
        <f t="shared" si="62"/>
        <v>135</v>
      </c>
      <c r="AO463" s="36">
        <f t="shared" si="63"/>
        <v>2.2131147540983607</v>
      </c>
    </row>
    <row r="464" spans="1:41" x14ac:dyDescent="0.25">
      <c r="A464">
        <v>231367</v>
      </c>
      <c r="B464" t="b">
        <v>0</v>
      </c>
      <c r="C464">
        <v>9208704</v>
      </c>
      <c r="D464">
        <v>2024</v>
      </c>
      <c r="E464">
        <v>7.08</v>
      </c>
      <c r="F464" t="s">
        <v>10</v>
      </c>
      <c r="G464" t="s">
        <v>15</v>
      </c>
      <c r="H464" t="s">
        <v>32</v>
      </c>
      <c r="I464" t="s">
        <v>45</v>
      </c>
      <c r="J464" t="s">
        <v>54</v>
      </c>
      <c r="K464" t="s">
        <v>56</v>
      </c>
      <c r="L464" t="s">
        <v>61</v>
      </c>
      <c r="M464" t="s">
        <v>148</v>
      </c>
      <c r="N464" t="s">
        <v>156</v>
      </c>
      <c r="O464" t="b">
        <v>0</v>
      </c>
      <c r="P464" t="s">
        <v>62</v>
      </c>
      <c r="Q464" t="s">
        <v>62</v>
      </c>
      <c r="R464" t="s">
        <v>114</v>
      </c>
      <c r="S464" s="64">
        <v>0</v>
      </c>
      <c r="T464">
        <v>1</v>
      </c>
      <c r="U464" s="6">
        <v>54</v>
      </c>
      <c r="V464" s="7">
        <v>36</v>
      </c>
      <c r="W464" s="8">
        <v>9</v>
      </c>
      <c r="X464" s="6">
        <v>40</v>
      </c>
      <c r="Y464" s="7">
        <v>28</v>
      </c>
      <c r="Z464" s="8">
        <v>8</v>
      </c>
      <c r="AA464" s="6">
        <v>50</v>
      </c>
      <c r="AB464" s="7">
        <v>36</v>
      </c>
      <c r="AC464" s="8">
        <v>13</v>
      </c>
      <c r="AD464" s="6">
        <v>39</v>
      </c>
      <c r="AE464" s="7">
        <v>28</v>
      </c>
      <c r="AF464" s="8">
        <v>10</v>
      </c>
      <c r="AG464">
        <v>71</v>
      </c>
      <c r="AH464" s="35">
        <f t="shared" si="56"/>
        <v>17</v>
      </c>
      <c r="AI464" s="36">
        <f t="shared" si="57"/>
        <v>0.31481481481481488</v>
      </c>
      <c r="AJ464" s="37">
        <f t="shared" si="58"/>
        <v>31</v>
      </c>
      <c r="AK464" s="38">
        <f t="shared" si="59"/>
        <v>0.77499999999999991</v>
      </c>
      <c r="AL464" s="35">
        <f t="shared" si="60"/>
        <v>21</v>
      </c>
      <c r="AM464" s="36">
        <f t="shared" si="61"/>
        <v>0.41999999999999993</v>
      </c>
      <c r="AN464" s="39">
        <f t="shared" si="62"/>
        <v>32</v>
      </c>
      <c r="AO464" s="36">
        <f t="shared" si="63"/>
        <v>0.82051282051282048</v>
      </c>
    </row>
    <row r="465" spans="1:41" x14ac:dyDescent="0.25">
      <c r="A465">
        <v>231368</v>
      </c>
      <c r="B465" t="b">
        <v>0</v>
      </c>
      <c r="C465">
        <v>9208704</v>
      </c>
      <c r="D465">
        <v>2024</v>
      </c>
      <c r="E465">
        <v>7.08</v>
      </c>
      <c r="F465" t="s">
        <v>10</v>
      </c>
      <c r="G465" t="s">
        <v>15</v>
      </c>
      <c r="H465" t="s">
        <v>32</v>
      </c>
      <c r="I465" t="s">
        <v>45</v>
      </c>
      <c r="J465" t="s">
        <v>54</v>
      </c>
      <c r="K465" t="s">
        <v>56</v>
      </c>
      <c r="L465" t="s">
        <v>61</v>
      </c>
      <c r="M465" t="s">
        <v>148</v>
      </c>
      <c r="N465" t="s">
        <v>156</v>
      </c>
      <c r="O465" t="b">
        <v>0</v>
      </c>
      <c r="P465" t="s">
        <v>62</v>
      </c>
      <c r="Q465" t="s">
        <v>62</v>
      </c>
      <c r="R465" t="s">
        <v>114</v>
      </c>
      <c r="S465" s="64">
        <v>0</v>
      </c>
      <c r="T465">
        <v>1</v>
      </c>
      <c r="U465" s="6">
        <v>54</v>
      </c>
      <c r="V465" s="7">
        <v>36</v>
      </c>
      <c r="W465" s="8">
        <v>9</v>
      </c>
      <c r="X465" s="6">
        <v>40</v>
      </c>
      <c r="Y465" s="7">
        <v>28</v>
      </c>
      <c r="Z465" s="8">
        <v>8</v>
      </c>
      <c r="AA465" s="6">
        <v>50</v>
      </c>
      <c r="AB465" s="7">
        <v>36</v>
      </c>
      <c r="AC465" s="8">
        <v>13</v>
      </c>
      <c r="AD465" s="6">
        <v>39</v>
      </c>
      <c r="AE465" s="7">
        <v>28</v>
      </c>
      <c r="AF465" s="8">
        <v>10</v>
      </c>
      <c r="AG465">
        <v>98</v>
      </c>
      <c r="AH465" s="35">
        <f t="shared" si="56"/>
        <v>44</v>
      </c>
      <c r="AI465" s="36">
        <f t="shared" si="57"/>
        <v>0.81481481481481488</v>
      </c>
      <c r="AJ465" s="37">
        <f t="shared" si="58"/>
        <v>58</v>
      </c>
      <c r="AK465" s="38">
        <f t="shared" si="59"/>
        <v>1.4500000000000002</v>
      </c>
      <c r="AL465" s="35">
        <f t="shared" si="60"/>
        <v>48</v>
      </c>
      <c r="AM465" s="36">
        <f t="shared" si="61"/>
        <v>0.96</v>
      </c>
      <c r="AN465" s="39">
        <f t="shared" si="62"/>
        <v>59</v>
      </c>
      <c r="AO465" s="36">
        <f t="shared" si="63"/>
        <v>1.5128205128205128</v>
      </c>
    </row>
    <row r="466" spans="1:41" x14ac:dyDescent="0.25">
      <c r="A466">
        <v>231369</v>
      </c>
      <c r="B466" t="b">
        <v>0</v>
      </c>
      <c r="C466">
        <v>6928453</v>
      </c>
      <c r="D466">
        <v>2024</v>
      </c>
      <c r="E466">
        <v>5.33</v>
      </c>
      <c r="F466" t="s">
        <v>10</v>
      </c>
      <c r="G466" t="s">
        <v>19</v>
      </c>
      <c r="H466" t="s">
        <v>32</v>
      </c>
      <c r="I466" t="s">
        <v>45</v>
      </c>
      <c r="J466" t="s">
        <v>54</v>
      </c>
      <c r="K466" t="s">
        <v>56</v>
      </c>
      <c r="L466" t="s">
        <v>61</v>
      </c>
      <c r="M466" t="s">
        <v>148</v>
      </c>
      <c r="N466" t="s">
        <v>160</v>
      </c>
      <c r="O466" t="b">
        <v>0</v>
      </c>
      <c r="P466" t="s">
        <v>62</v>
      </c>
      <c r="Q466" t="s">
        <v>62</v>
      </c>
      <c r="R466" t="s">
        <v>114</v>
      </c>
      <c r="S466" s="64">
        <v>0</v>
      </c>
      <c r="T466">
        <v>1</v>
      </c>
      <c r="U466" s="6">
        <v>39</v>
      </c>
      <c r="V466" s="7">
        <v>26</v>
      </c>
      <c r="W466" s="8">
        <v>7</v>
      </c>
      <c r="X466" s="6">
        <v>29</v>
      </c>
      <c r="Y466" s="7">
        <v>20</v>
      </c>
      <c r="Z466" s="8">
        <v>6</v>
      </c>
      <c r="AA466" s="6">
        <v>25</v>
      </c>
      <c r="AB466" s="7">
        <v>18</v>
      </c>
      <c r="AC466" s="8">
        <v>6</v>
      </c>
      <c r="AD466" s="6">
        <v>14</v>
      </c>
      <c r="AE466" s="7">
        <v>10</v>
      </c>
      <c r="AF466" s="8">
        <v>4</v>
      </c>
      <c r="AG466">
        <v>53</v>
      </c>
      <c r="AH466" s="35">
        <f t="shared" si="56"/>
        <v>14</v>
      </c>
      <c r="AI466" s="36">
        <f t="shared" si="57"/>
        <v>0.35897435897435903</v>
      </c>
      <c r="AJ466" s="37">
        <f t="shared" si="58"/>
        <v>24</v>
      </c>
      <c r="AK466" s="38">
        <f t="shared" si="59"/>
        <v>0.82758620689655182</v>
      </c>
      <c r="AL466" s="35">
        <f t="shared" si="60"/>
        <v>28</v>
      </c>
      <c r="AM466" s="36">
        <f t="shared" si="61"/>
        <v>1.1200000000000001</v>
      </c>
      <c r="AN466" s="39">
        <f t="shared" si="62"/>
        <v>39</v>
      </c>
      <c r="AO466" s="36">
        <f t="shared" si="63"/>
        <v>2.7857142857142856</v>
      </c>
    </row>
    <row r="467" spans="1:41" x14ac:dyDescent="0.25">
      <c r="A467">
        <v>231373</v>
      </c>
      <c r="B467" t="b">
        <v>0</v>
      </c>
      <c r="C467">
        <v>6928453</v>
      </c>
      <c r="D467">
        <v>2024</v>
      </c>
      <c r="E467">
        <v>5.33</v>
      </c>
      <c r="F467" t="s">
        <v>10</v>
      </c>
      <c r="G467" t="s">
        <v>19</v>
      </c>
      <c r="H467" t="s">
        <v>32</v>
      </c>
      <c r="I467" t="s">
        <v>45</v>
      </c>
      <c r="J467" t="s">
        <v>54</v>
      </c>
      <c r="K467" t="s">
        <v>56</v>
      </c>
      <c r="L467" t="s">
        <v>61</v>
      </c>
      <c r="M467" t="s">
        <v>148</v>
      </c>
      <c r="N467" t="s">
        <v>160</v>
      </c>
      <c r="O467" t="b">
        <v>0</v>
      </c>
      <c r="P467" t="s">
        <v>62</v>
      </c>
      <c r="Q467" t="s">
        <v>62</v>
      </c>
      <c r="R467" t="s">
        <v>114</v>
      </c>
      <c r="S467" s="64">
        <v>0</v>
      </c>
      <c r="T467">
        <v>1</v>
      </c>
      <c r="U467" s="6">
        <v>39</v>
      </c>
      <c r="V467" s="7">
        <v>26</v>
      </c>
      <c r="W467" s="8">
        <v>7</v>
      </c>
      <c r="X467" s="6">
        <v>29</v>
      </c>
      <c r="Y467" s="7">
        <v>20</v>
      </c>
      <c r="Z467" s="8">
        <v>6</v>
      </c>
      <c r="AA467" s="6">
        <v>25</v>
      </c>
      <c r="AB467" s="7">
        <v>18</v>
      </c>
      <c r="AC467" s="8">
        <v>6</v>
      </c>
      <c r="AD467" s="6">
        <v>14</v>
      </c>
      <c r="AE467" s="7">
        <v>10</v>
      </c>
      <c r="AF467" s="8">
        <v>4</v>
      </c>
      <c r="AG467">
        <v>53</v>
      </c>
      <c r="AH467" s="35">
        <f t="shared" si="56"/>
        <v>14</v>
      </c>
      <c r="AI467" s="36">
        <f t="shared" si="57"/>
        <v>0.35897435897435903</v>
      </c>
      <c r="AJ467" s="37">
        <f t="shared" si="58"/>
        <v>24</v>
      </c>
      <c r="AK467" s="38">
        <f t="shared" si="59"/>
        <v>0.82758620689655182</v>
      </c>
      <c r="AL467" s="35">
        <f t="shared" si="60"/>
        <v>28</v>
      </c>
      <c r="AM467" s="36">
        <f t="shared" si="61"/>
        <v>1.1200000000000001</v>
      </c>
      <c r="AN467" s="39">
        <f t="shared" si="62"/>
        <v>39</v>
      </c>
      <c r="AO467" s="36">
        <f t="shared" si="63"/>
        <v>2.7857142857142856</v>
      </c>
    </row>
    <row r="468" spans="1:41" x14ac:dyDescent="0.25">
      <c r="A468">
        <v>231374</v>
      </c>
      <c r="B468" t="b">
        <v>0</v>
      </c>
      <c r="C468">
        <v>6109678</v>
      </c>
      <c r="D468">
        <v>2024</v>
      </c>
      <c r="E468">
        <v>4.7</v>
      </c>
      <c r="F468" t="s">
        <v>10</v>
      </c>
      <c r="G468" t="s">
        <v>22</v>
      </c>
      <c r="H468" t="s">
        <v>32</v>
      </c>
      <c r="I468" t="s">
        <v>45</v>
      </c>
      <c r="J468" t="s">
        <v>54</v>
      </c>
      <c r="K468" t="s">
        <v>56</v>
      </c>
      <c r="L468" t="s">
        <v>61</v>
      </c>
      <c r="M468" t="s">
        <v>148</v>
      </c>
      <c r="N468" t="s">
        <v>168</v>
      </c>
      <c r="O468" t="b">
        <v>0</v>
      </c>
      <c r="P468" t="s">
        <v>62</v>
      </c>
      <c r="Q468" t="s">
        <v>62</v>
      </c>
      <c r="R468" t="s">
        <v>114</v>
      </c>
      <c r="S468" s="64">
        <v>0</v>
      </c>
      <c r="T468">
        <v>2</v>
      </c>
      <c r="U468" s="6">
        <v>38</v>
      </c>
      <c r="V468" s="7">
        <v>26</v>
      </c>
      <c r="W468" s="8">
        <v>7</v>
      </c>
      <c r="X468" s="6">
        <v>32</v>
      </c>
      <c r="Y468" s="7">
        <v>22</v>
      </c>
      <c r="Z468" s="8">
        <v>7</v>
      </c>
      <c r="AA468" s="6">
        <v>39</v>
      </c>
      <c r="AB468" s="7">
        <v>28</v>
      </c>
      <c r="AC468" s="8">
        <v>10</v>
      </c>
      <c r="AD468" s="6">
        <v>13</v>
      </c>
      <c r="AE468" s="7">
        <v>9</v>
      </c>
      <c r="AF468" s="8">
        <v>3</v>
      </c>
      <c r="AG468">
        <v>78</v>
      </c>
      <c r="AH468" s="35">
        <f t="shared" si="56"/>
        <v>40</v>
      </c>
      <c r="AI468" s="36">
        <f t="shared" si="57"/>
        <v>1.0526315789473686</v>
      </c>
      <c r="AJ468" s="37">
        <f t="shared" si="58"/>
        <v>46</v>
      </c>
      <c r="AK468" s="38">
        <f t="shared" si="59"/>
        <v>1.4375</v>
      </c>
      <c r="AL468" s="35">
        <f t="shared" si="60"/>
        <v>39</v>
      </c>
      <c r="AM468" s="36">
        <f t="shared" si="61"/>
        <v>1</v>
      </c>
      <c r="AN468" s="39">
        <f t="shared" si="62"/>
        <v>65</v>
      </c>
      <c r="AO468" s="36">
        <f t="shared" si="63"/>
        <v>5</v>
      </c>
    </row>
    <row r="469" spans="1:41" x14ac:dyDescent="0.25">
      <c r="A469">
        <v>231375</v>
      </c>
      <c r="B469" t="b">
        <v>0</v>
      </c>
      <c r="C469">
        <v>2724337</v>
      </c>
      <c r="D469">
        <v>2024</v>
      </c>
      <c r="E469">
        <v>2.1</v>
      </c>
      <c r="F469" t="s">
        <v>11</v>
      </c>
      <c r="G469" t="s">
        <v>24</v>
      </c>
      <c r="H469" t="s">
        <v>34</v>
      </c>
      <c r="I469" t="s">
        <v>45</v>
      </c>
      <c r="J469" t="s">
        <v>54</v>
      </c>
      <c r="K469" t="s">
        <v>56</v>
      </c>
      <c r="L469" t="s">
        <v>61</v>
      </c>
      <c r="M469" t="s">
        <v>151</v>
      </c>
      <c r="N469" t="s">
        <v>183</v>
      </c>
      <c r="O469" t="b">
        <v>0</v>
      </c>
      <c r="P469" t="s">
        <v>62</v>
      </c>
      <c r="Q469" t="s">
        <v>62</v>
      </c>
      <c r="R469" t="s">
        <v>114</v>
      </c>
      <c r="S469" s="64">
        <v>0</v>
      </c>
      <c r="T469">
        <v>1</v>
      </c>
      <c r="U469" s="6">
        <v>27</v>
      </c>
      <c r="V469" s="7">
        <v>18</v>
      </c>
      <c r="W469" s="8">
        <v>5</v>
      </c>
      <c r="X469" s="6">
        <v>24</v>
      </c>
      <c r="Y469" s="7">
        <v>17</v>
      </c>
      <c r="Z469" s="8">
        <v>5</v>
      </c>
      <c r="AA469" s="6">
        <v>14</v>
      </c>
      <c r="AB469" s="7">
        <v>10</v>
      </c>
      <c r="AC469" s="8">
        <v>4</v>
      </c>
      <c r="AD469" s="6">
        <v>10</v>
      </c>
      <c r="AE469" s="7">
        <v>7</v>
      </c>
      <c r="AF469" s="8">
        <v>3</v>
      </c>
      <c r="AG469">
        <v>25</v>
      </c>
      <c r="AH469" s="35">
        <f t="shared" si="56"/>
        <v>-2</v>
      </c>
      <c r="AI469" s="36">
        <f t="shared" si="57"/>
        <v>7.407407407407407E-2</v>
      </c>
      <c r="AJ469" s="37">
        <f t="shared" si="58"/>
        <v>1</v>
      </c>
      <c r="AK469" s="38">
        <f t="shared" si="59"/>
        <v>4.1666666666666741E-2</v>
      </c>
      <c r="AL469" s="35">
        <f t="shared" si="60"/>
        <v>11</v>
      </c>
      <c r="AM469" s="36">
        <f t="shared" si="61"/>
        <v>0.78571428571428581</v>
      </c>
      <c r="AN469" s="39">
        <f t="shared" si="62"/>
        <v>15</v>
      </c>
      <c r="AO469" s="36">
        <f t="shared" si="63"/>
        <v>1.5</v>
      </c>
    </row>
    <row r="470" spans="1:41" x14ac:dyDescent="0.25">
      <c r="A470">
        <v>231376</v>
      </c>
      <c r="B470" t="b">
        <v>0</v>
      </c>
      <c r="C470">
        <v>2577517</v>
      </c>
      <c r="D470">
        <v>2024</v>
      </c>
      <c r="E470">
        <v>1.98</v>
      </c>
      <c r="F470" t="s">
        <v>12</v>
      </c>
      <c r="G470" t="s">
        <v>14</v>
      </c>
      <c r="H470" t="s">
        <v>38</v>
      </c>
      <c r="I470" t="s">
        <v>45</v>
      </c>
      <c r="J470" t="s">
        <v>54</v>
      </c>
      <c r="K470" t="s">
        <v>56</v>
      </c>
      <c r="L470" t="s">
        <v>61</v>
      </c>
      <c r="N470" t="s">
        <v>165</v>
      </c>
      <c r="O470" t="b">
        <v>0</v>
      </c>
      <c r="P470" t="s">
        <v>62</v>
      </c>
      <c r="Q470" t="s">
        <v>62</v>
      </c>
      <c r="R470" t="s">
        <v>114</v>
      </c>
      <c r="S470" s="64">
        <v>0</v>
      </c>
      <c r="T470">
        <v>1</v>
      </c>
      <c r="U470" s="6">
        <v>27</v>
      </c>
      <c r="V470" s="7">
        <v>18</v>
      </c>
      <c r="W470" s="8">
        <v>5</v>
      </c>
      <c r="X470" s="6">
        <v>26</v>
      </c>
      <c r="Y470" s="7">
        <v>18</v>
      </c>
      <c r="Z470" s="8">
        <v>5</v>
      </c>
      <c r="AA470" s="6">
        <v>104</v>
      </c>
      <c r="AB470" s="7">
        <v>75</v>
      </c>
      <c r="AC470" s="8">
        <v>26</v>
      </c>
      <c r="AD470" s="6">
        <v>21</v>
      </c>
      <c r="AE470" s="7">
        <v>15</v>
      </c>
      <c r="AF470" s="8">
        <v>6</v>
      </c>
      <c r="AG470">
        <v>75</v>
      </c>
      <c r="AH470" s="35">
        <f t="shared" si="56"/>
        <v>48</v>
      </c>
      <c r="AI470" s="36">
        <f t="shared" si="57"/>
        <v>1.7777777777777777</v>
      </c>
      <c r="AJ470" s="37">
        <f t="shared" si="58"/>
        <v>49</v>
      </c>
      <c r="AK470" s="38">
        <f t="shared" si="59"/>
        <v>1.8846153846153846</v>
      </c>
      <c r="AL470" s="35">
        <f t="shared" si="60"/>
        <v>-29</v>
      </c>
      <c r="AM470" s="36">
        <f t="shared" si="61"/>
        <v>0.27884615384615385</v>
      </c>
      <c r="AN470" s="39">
        <f t="shared" si="62"/>
        <v>54</v>
      </c>
      <c r="AO470" s="36">
        <f t="shared" si="63"/>
        <v>2.5714285714285716</v>
      </c>
    </row>
    <row r="471" spans="1:41" x14ac:dyDescent="0.25">
      <c r="A471">
        <v>231377</v>
      </c>
      <c r="B471" t="b">
        <v>0</v>
      </c>
      <c r="C471">
        <v>1512681</v>
      </c>
      <c r="D471">
        <v>2024</v>
      </c>
      <c r="E471">
        <v>1.1599999999999999</v>
      </c>
      <c r="F471" t="s">
        <v>12</v>
      </c>
      <c r="G471" t="s">
        <v>18</v>
      </c>
      <c r="H471" t="s">
        <v>39</v>
      </c>
      <c r="I471" t="s">
        <v>45</v>
      </c>
      <c r="J471" t="s">
        <v>54</v>
      </c>
      <c r="K471" t="s">
        <v>56</v>
      </c>
      <c r="L471" t="s">
        <v>61</v>
      </c>
      <c r="N471" t="s">
        <v>167</v>
      </c>
      <c r="O471" t="b">
        <v>0</v>
      </c>
      <c r="P471" t="s">
        <v>62</v>
      </c>
      <c r="Q471" t="s">
        <v>62</v>
      </c>
      <c r="R471" t="s">
        <v>114</v>
      </c>
      <c r="S471" s="64">
        <v>0</v>
      </c>
      <c r="T471">
        <v>1</v>
      </c>
      <c r="U471" s="6">
        <v>14</v>
      </c>
      <c r="V471" s="7">
        <v>9</v>
      </c>
      <c r="W471" s="8">
        <v>2</v>
      </c>
      <c r="X471" s="6">
        <v>24</v>
      </c>
      <c r="Y471" s="7">
        <v>17</v>
      </c>
      <c r="Z471" s="8">
        <v>5</v>
      </c>
      <c r="AA471" s="6">
        <v>106</v>
      </c>
      <c r="AB471" s="7">
        <v>76</v>
      </c>
      <c r="AC471" s="8">
        <v>27</v>
      </c>
      <c r="AD471" s="6">
        <v>22</v>
      </c>
      <c r="AE471" s="7">
        <v>16</v>
      </c>
      <c r="AF471" s="8">
        <v>6</v>
      </c>
      <c r="AG471">
        <v>45</v>
      </c>
      <c r="AH471" s="35">
        <f t="shared" si="56"/>
        <v>31</v>
      </c>
      <c r="AI471" s="36">
        <f t="shared" si="57"/>
        <v>2.2142857142857144</v>
      </c>
      <c r="AJ471" s="37">
        <f t="shared" si="58"/>
        <v>21</v>
      </c>
      <c r="AK471" s="38">
        <f t="shared" si="59"/>
        <v>0.875</v>
      </c>
      <c r="AL471" s="35">
        <f t="shared" si="60"/>
        <v>-61</v>
      </c>
      <c r="AM471" s="36">
        <f t="shared" si="61"/>
        <v>0.57547169811320753</v>
      </c>
      <c r="AN471" s="39">
        <f t="shared" si="62"/>
        <v>23</v>
      </c>
      <c r="AO471" s="36">
        <f t="shared" si="63"/>
        <v>1.0454545454545454</v>
      </c>
    </row>
    <row r="472" spans="1:41" x14ac:dyDescent="0.25">
      <c r="A472">
        <v>231378</v>
      </c>
      <c r="B472" t="b">
        <v>0</v>
      </c>
      <c r="C472">
        <v>6928453</v>
      </c>
      <c r="D472">
        <v>2024</v>
      </c>
      <c r="E472">
        <v>5.33</v>
      </c>
      <c r="F472" t="s">
        <v>10</v>
      </c>
      <c r="G472" t="s">
        <v>19</v>
      </c>
      <c r="H472" t="s">
        <v>32</v>
      </c>
      <c r="I472" t="s">
        <v>45</v>
      </c>
      <c r="J472" t="s">
        <v>54</v>
      </c>
      <c r="K472" t="s">
        <v>56</v>
      </c>
      <c r="L472" t="s">
        <v>61</v>
      </c>
      <c r="M472" t="s">
        <v>148</v>
      </c>
      <c r="N472" t="s">
        <v>160</v>
      </c>
      <c r="O472" t="b">
        <v>0</v>
      </c>
      <c r="P472" t="s">
        <v>62</v>
      </c>
      <c r="Q472" t="s">
        <v>62</v>
      </c>
      <c r="R472" t="s">
        <v>114</v>
      </c>
      <c r="S472" s="64">
        <v>0</v>
      </c>
      <c r="T472">
        <v>2</v>
      </c>
      <c r="U472" s="6">
        <v>49</v>
      </c>
      <c r="V472" s="7">
        <v>33</v>
      </c>
      <c r="W472" s="8">
        <v>9</v>
      </c>
      <c r="X472" s="6">
        <v>37</v>
      </c>
      <c r="Y472" s="7">
        <v>26</v>
      </c>
      <c r="Z472" s="8">
        <v>8</v>
      </c>
      <c r="AA472" s="6">
        <v>39</v>
      </c>
      <c r="AB472" s="7">
        <v>28</v>
      </c>
      <c r="AC472" s="8">
        <v>10</v>
      </c>
      <c r="AD472" s="6">
        <v>18</v>
      </c>
      <c r="AE472" s="7">
        <v>13</v>
      </c>
      <c r="AF472" s="8">
        <v>5</v>
      </c>
      <c r="AG472">
        <v>56</v>
      </c>
      <c r="AH472" s="35">
        <f t="shared" si="56"/>
        <v>7</v>
      </c>
      <c r="AI472" s="36">
        <f t="shared" si="57"/>
        <v>0.14285714285714279</v>
      </c>
      <c r="AJ472" s="37">
        <f t="shared" si="58"/>
        <v>19</v>
      </c>
      <c r="AK472" s="38">
        <f t="shared" si="59"/>
        <v>0.5135135135135136</v>
      </c>
      <c r="AL472" s="35">
        <f t="shared" si="60"/>
        <v>17</v>
      </c>
      <c r="AM472" s="36">
        <f t="shared" si="61"/>
        <v>0.4358974358974359</v>
      </c>
      <c r="AN472" s="39">
        <f t="shared" si="62"/>
        <v>38</v>
      </c>
      <c r="AO472" s="36">
        <f t="shared" si="63"/>
        <v>2.1111111111111112</v>
      </c>
    </row>
    <row r="473" spans="1:41" x14ac:dyDescent="0.25">
      <c r="A473">
        <v>231379</v>
      </c>
      <c r="B473" t="b">
        <v>0</v>
      </c>
      <c r="C473">
        <v>3996570</v>
      </c>
      <c r="D473">
        <v>2024</v>
      </c>
      <c r="E473">
        <v>3.07</v>
      </c>
      <c r="F473" t="s">
        <v>10</v>
      </c>
      <c r="G473" t="s">
        <v>18</v>
      </c>
      <c r="H473" t="s">
        <v>33</v>
      </c>
      <c r="I473" t="s">
        <v>45</v>
      </c>
      <c r="J473" t="s">
        <v>54</v>
      </c>
      <c r="K473" t="s">
        <v>56</v>
      </c>
      <c r="L473" t="s">
        <v>61</v>
      </c>
      <c r="M473" t="s">
        <v>149</v>
      </c>
      <c r="N473" t="s">
        <v>159</v>
      </c>
      <c r="O473" t="b">
        <v>0</v>
      </c>
      <c r="P473" t="s">
        <v>62</v>
      </c>
      <c r="Q473" t="s">
        <v>62</v>
      </c>
      <c r="R473" t="s">
        <v>114</v>
      </c>
      <c r="S473" s="64">
        <v>0</v>
      </c>
      <c r="T473">
        <v>1</v>
      </c>
      <c r="U473" s="6">
        <v>31</v>
      </c>
      <c r="V473" s="7">
        <v>21</v>
      </c>
      <c r="W473" s="8">
        <v>5</v>
      </c>
      <c r="X473" s="6">
        <v>19</v>
      </c>
      <c r="Y473" s="7">
        <v>13</v>
      </c>
      <c r="Z473" s="8">
        <v>4</v>
      </c>
      <c r="AA473" s="6">
        <v>11</v>
      </c>
      <c r="AB473" s="7">
        <v>8</v>
      </c>
      <c r="AC473" s="8">
        <v>3</v>
      </c>
      <c r="AD473" s="6">
        <v>8</v>
      </c>
      <c r="AE473" s="7">
        <v>6</v>
      </c>
      <c r="AF473" s="8">
        <v>2</v>
      </c>
      <c r="AG473">
        <v>33</v>
      </c>
      <c r="AH473" s="35">
        <f t="shared" si="56"/>
        <v>2</v>
      </c>
      <c r="AI473" s="36">
        <f t="shared" si="57"/>
        <v>6.4516129032258007E-2</v>
      </c>
      <c r="AJ473" s="37">
        <f t="shared" si="58"/>
        <v>14</v>
      </c>
      <c r="AK473" s="38">
        <f t="shared" si="59"/>
        <v>0.73684210526315796</v>
      </c>
      <c r="AL473" s="35">
        <f t="shared" si="60"/>
        <v>22</v>
      </c>
      <c r="AM473" s="36">
        <f t="shared" si="61"/>
        <v>2</v>
      </c>
      <c r="AN473" s="39">
        <f t="shared" si="62"/>
        <v>25</v>
      </c>
      <c r="AO473" s="36">
        <f t="shared" si="63"/>
        <v>3.125</v>
      </c>
    </row>
    <row r="474" spans="1:41" x14ac:dyDescent="0.25">
      <c r="A474">
        <v>231380</v>
      </c>
      <c r="B474" t="b">
        <v>0</v>
      </c>
      <c r="C474">
        <v>5163904</v>
      </c>
      <c r="D474">
        <v>2024</v>
      </c>
      <c r="E474">
        <v>3.97</v>
      </c>
      <c r="F474" t="s">
        <v>10</v>
      </c>
      <c r="G474" t="s">
        <v>23</v>
      </c>
      <c r="H474" t="s">
        <v>32</v>
      </c>
      <c r="I474" t="s">
        <v>45</v>
      </c>
      <c r="J474" t="s">
        <v>54</v>
      </c>
      <c r="K474" t="s">
        <v>56</v>
      </c>
      <c r="L474" t="s">
        <v>61</v>
      </c>
      <c r="M474" t="s">
        <v>148</v>
      </c>
      <c r="N474" t="s">
        <v>166</v>
      </c>
      <c r="O474" t="b">
        <v>0</v>
      </c>
      <c r="P474" t="s">
        <v>62</v>
      </c>
      <c r="Q474" t="s">
        <v>62</v>
      </c>
      <c r="R474" t="s">
        <v>114</v>
      </c>
      <c r="S474" s="64">
        <v>0</v>
      </c>
      <c r="T474">
        <v>1</v>
      </c>
      <c r="U474" s="6">
        <v>22</v>
      </c>
      <c r="V474" s="7">
        <v>15</v>
      </c>
      <c r="W474" s="8">
        <v>4</v>
      </c>
      <c r="X474" s="6">
        <v>13</v>
      </c>
      <c r="Y474" s="7">
        <v>9</v>
      </c>
      <c r="Z474" s="8">
        <v>3</v>
      </c>
      <c r="AA474" s="6">
        <v>21</v>
      </c>
      <c r="AB474" s="7">
        <v>15</v>
      </c>
      <c r="AC474" s="8">
        <v>5</v>
      </c>
      <c r="AD474" s="6">
        <v>8</v>
      </c>
      <c r="AE474" s="7">
        <v>6</v>
      </c>
      <c r="AF474" s="8">
        <v>2</v>
      </c>
      <c r="AG474">
        <v>38</v>
      </c>
      <c r="AH474" s="35">
        <f t="shared" si="56"/>
        <v>16</v>
      </c>
      <c r="AI474" s="36">
        <f t="shared" si="57"/>
        <v>0.72727272727272729</v>
      </c>
      <c r="AJ474" s="37">
        <f t="shared" si="58"/>
        <v>25</v>
      </c>
      <c r="AK474" s="38">
        <f t="shared" si="59"/>
        <v>1.9230769230769229</v>
      </c>
      <c r="AL474" s="35">
        <f t="shared" si="60"/>
        <v>17</v>
      </c>
      <c r="AM474" s="36">
        <f t="shared" si="61"/>
        <v>0.80952380952380953</v>
      </c>
      <c r="AN474" s="39">
        <f t="shared" si="62"/>
        <v>30</v>
      </c>
      <c r="AO474" s="36">
        <f t="shared" si="63"/>
        <v>3.75</v>
      </c>
    </row>
    <row r="475" spans="1:41" x14ac:dyDescent="0.25">
      <c r="A475">
        <v>231381</v>
      </c>
      <c r="B475" t="b">
        <v>0</v>
      </c>
      <c r="C475">
        <v>6109678</v>
      </c>
      <c r="D475">
        <v>2024</v>
      </c>
      <c r="E475">
        <v>4.7</v>
      </c>
      <c r="F475" t="s">
        <v>10</v>
      </c>
      <c r="G475" t="s">
        <v>22</v>
      </c>
      <c r="H475" t="s">
        <v>32</v>
      </c>
      <c r="I475" t="s">
        <v>45</v>
      </c>
      <c r="J475" t="s">
        <v>54</v>
      </c>
      <c r="K475" t="s">
        <v>56</v>
      </c>
      <c r="L475" t="s">
        <v>61</v>
      </c>
      <c r="M475" t="s">
        <v>148</v>
      </c>
      <c r="N475" t="s">
        <v>168</v>
      </c>
      <c r="O475" t="b">
        <v>0</v>
      </c>
      <c r="P475" t="s">
        <v>62</v>
      </c>
      <c r="Q475" t="s">
        <v>62</v>
      </c>
      <c r="R475" t="s">
        <v>114</v>
      </c>
      <c r="S475" s="64">
        <v>0</v>
      </c>
      <c r="T475">
        <v>1</v>
      </c>
      <c r="U475" s="6">
        <v>29</v>
      </c>
      <c r="V475" s="7">
        <v>20</v>
      </c>
      <c r="W475" s="8">
        <v>5</v>
      </c>
      <c r="X475" s="6">
        <v>21</v>
      </c>
      <c r="Y475" s="7">
        <v>15</v>
      </c>
      <c r="Z475" s="8">
        <v>4</v>
      </c>
      <c r="AA475" s="6">
        <v>21</v>
      </c>
      <c r="AB475" s="7">
        <v>15</v>
      </c>
      <c r="AC475" s="8">
        <v>5</v>
      </c>
      <c r="AD475" s="6">
        <v>11</v>
      </c>
      <c r="AE475" s="7">
        <v>8</v>
      </c>
      <c r="AF475" s="8">
        <v>3</v>
      </c>
      <c r="AG475">
        <v>19</v>
      </c>
      <c r="AH475" s="35">
        <f t="shared" si="56"/>
        <v>-10</v>
      </c>
      <c r="AI475" s="36">
        <f t="shared" si="57"/>
        <v>0.34482758620689657</v>
      </c>
      <c r="AJ475" s="37">
        <f t="shared" si="58"/>
        <v>-2</v>
      </c>
      <c r="AK475" s="38">
        <f t="shared" si="59"/>
        <v>9.5238095238095233E-2</v>
      </c>
      <c r="AL475" s="35">
        <f t="shared" si="60"/>
        <v>-2</v>
      </c>
      <c r="AM475" s="36">
        <f t="shared" si="61"/>
        <v>9.5238095238095233E-2</v>
      </c>
      <c r="AN475" s="39">
        <f t="shared" si="62"/>
        <v>8</v>
      </c>
      <c r="AO475" s="36">
        <f t="shared" si="63"/>
        <v>0.72727272727272729</v>
      </c>
    </row>
    <row r="476" spans="1:41" x14ac:dyDescent="0.25">
      <c r="A476">
        <v>231382</v>
      </c>
      <c r="B476" t="b">
        <v>0</v>
      </c>
      <c r="C476">
        <v>6109678</v>
      </c>
      <c r="D476">
        <v>2024</v>
      </c>
      <c r="E476">
        <v>4.7</v>
      </c>
      <c r="F476" t="s">
        <v>10</v>
      </c>
      <c r="G476" t="s">
        <v>22</v>
      </c>
      <c r="H476" t="s">
        <v>32</v>
      </c>
      <c r="I476" t="s">
        <v>45</v>
      </c>
      <c r="J476" t="s">
        <v>54</v>
      </c>
      <c r="K476" t="s">
        <v>56</v>
      </c>
      <c r="L476" t="s">
        <v>61</v>
      </c>
      <c r="M476" t="s">
        <v>148</v>
      </c>
      <c r="N476" t="s">
        <v>168</v>
      </c>
      <c r="O476" t="b">
        <v>0</v>
      </c>
      <c r="P476" t="s">
        <v>62</v>
      </c>
      <c r="Q476" t="s">
        <v>62</v>
      </c>
      <c r="R476" t="s">
        <v>114</v>
      </c>
      <c r="S476" s="64">
        <v>0</v>
      </c>
      <c r="T476">
        <v>1</v>
      </c>
      <c r="U476" s="6">
        <v>29</v>
      </c>
      <c r="V476" s="7">
        <v>20</v>
      </c>
      <c r="W476" s="8">
        <v>5</v>
      </c>
      <c r="X476" s="6">
        <v>21</v>
      </c>
      <c r="Y476" s="7">
        <v>15</v>
      </c>
      <c r="Z476" s="8">
        <v>4</v>
      </c>
      <c r="AA476" s="6">
        <v>21</v>
      </c>
      <c r="AB476" s="7">
        <v>15</v>
      </c>
      <c r="AC476" s="8">
        <v>5</v>
      </c>
      <c r="AD476" s="6">
        <v>11</v>
      </c>
      <c r="AE476" s="7">
        <v>8</v>
      </c>
      <c r="AF476" s="8">
        <v>3</v>
      </c>
      <c r="AG476">
        <v>41</v>
      </c>
      <c r="AH476" s="35">
        <f t="shared" si="56"/>
        <v>12</v>
      </c>
      <c r="AI476" s="36">
        <f t="shared" si="57"/>
        <v>0.4137931034482758</v>
      </c>
      <c r="AJ476" s="37">
        <f t="shared" si="58"/>
        <v>20</v>
      </c>
      <c r="AK476" s="38">
        <f t="shared" si="59"/>
        <v>0.95238095238095233</v>
      </c>
      <c r="AL476" s="35">
        <f t="shared" si="60"/>
        <v>20</v>
      </c>
      <c r="AM476" s="36">
        <f t="shared" si="61"/>
        <v>0.95238095238095233</v>
      </c>
      <c r="AN476" s="39">
        <f t="shared" si="62"/>
        <v>30</v>
      </c>
      <c r="AO476" s="36">
        <f t="shared" si="63"/>
        <v>2.7272727272727271</v>
      </c>
    </row>
    <row r="477" spans="1:41" x14ac:dyDescent="0.25">
      <c r="A477">
        <v>231383</v>
      </c>
      <c r="B477" t="b">
        <v>0</v>
      </c>
      <c r="C477">
        <v>5163904</v>
      </c>
      <c r="D477">
        <v>2024</v>
      </c>
      <c r="E477">
        <v>3.97</v>
      </c>
      <c r="F477" t="s">
        <v>10</v>
      </c>
      <c r="G477" t="s">
        <v>23</v>
      </c>
      <c r="H477" t="s">
        <v>32</v>
      </c>
      <c r="I477" t="s">
        <v>45</v>
      </c>
      <c r="J477" t="s">
        <v>54</v>
      </c>
      <c r="K477" t="s">
        <v>56</v>
      </c>
      <c r="L477" t="s">
        <v>61</v>
      </c>
      <c r="M477" t="s">
        <v>148</v>
      </c>
      <c r="N477" t="s">
        <v>166</v>
      </c>
      <c r="O477" t="b">
        <v>0</v>
      </c>
      <c r="P477" t="s">
        <v>62</v>
      </c>
      <c r="Q477" t="s">
        <v>62</v>
      </c>
      <c r="R477" t="s">
        <v>114</v>
      </c>
      <c r="S477" s="64">
        <v>0</v>
      </c>
      <c r="T477">
        <v>1</v>
      </c>
      <c r="U477" s="6">
        <v>22</v>
      </c>
      <c r="V477" s="7">
        <v>15</v>
      </c>
      <c r="W477" s="8">
        <v>4</v>
      </c>
      <c r="X477" s="6">
        <v>13</v>
      </c>
      <c r="Y477" s="7">
        <v>9</v>
      </c>
      <c r="Z477" s="8">
        <v>3</v>
      </c>
      <c r="AA477" s="6">
        <v>21</v>
      </c>
      <c r="AB477" s="7">
        <v>15</v>
      </c>
      <c r="AC477" s="8">
        <v>5</v>
      </c>
      <c r="AD477" s="6">
        <v>8</v>
      </c>
      <c r="AE477" s="7">
        <v>6</v>
      </c>
      <c r="AF477" s="8">
        <v>2</v>
      </c>
      <c r="AG477">
        <v>27</v>
      </c>
      <c r="AH477" s="35">
        <f t="shared" si="56"/>
        <v>5</v>
      </c>
      <c r="AI477" s="36">
        <f t="shared" si="57"/>
        <v>0.22727272727272729</v>
      </c>
      <c r="AJ477" s="37">
        <f t="shared" si="58"/>
        <v>14</v>
      </c>
      <c r="AK477" s="38">
        <f t="shared" si="59"/>
        <v>1.0769230769230771</v>
      </c>
      <c r="AL477" s="35">
        <f t="shared" si="60"/>
        <v>6</v>
      </c>
      <c r="AM477" s="36">
        <f t="shared" si="61"/>
        <v>0.28571428571428581</v>
      </c>
      <c r="AN477" s="39">
        <f t="shared" si="62"/>
        <v>19</v>
      </c>
      <c r="AO477" s="36">
        <f t="shared" si="63"/>
        <v>2.375</v>
      </c>
    </row>
    <row r="478" spans="1:41" x14ac:dyDescent="0.25">
      <c r="A478">
        <v>231384</v>
      </c>
      <c r="B478" t="b">
        <v>0</v>
      </c>
      <c r="C478">
        <v>5163904</v>
      </c>
      <c r="D478">
        <v>2024</v>
      </c>
      <c r="E478">
        <v>3.97</v>
      </c>
      <c r="F478" t="s">
        <v>10</v>
      </c>
      <c r="G478" t="s">
        <v>23</v>
      </c>
      <c r="H478" t="s">
        <v>32</v>
      </c>
      <c r="I478" t="s">
        <v>45</v>
      </c>
      <c r="J478" t="s">
        <v>54</v>
      </c>
      <c r="K478" t="s">
        <v>56</v>
      </c>
      <c r="L478" t="s">
        <v>61</v>
      </c>
      <c r="M478" t="s">
        <v>148</v>
      </c>
      <c r="N478" t="s">
        <v>166</v>
      </c>
      <c r="O478" t="b">
        <v>0</v>
      </c>
      <c r="P478" t="s">
        <v>62</v>
      </c>
      <c r="Q478" t="s">
        <v>62</v>
      </c>
      <c r="R478" t="s">
        <v>114</v>
      </c>
      <c r="S478" s="64">
        <v>0</v>
      </c>
      <c r="T478">
        <v>4</v>
      </c>
      <c r="U478" s="6">
        <v>42</v>
      </c>
      <c r="V478" s="7">
        <v>28</v>
      </c>
      <c r="W478" s="8">
        <v>7</v>
      </c>
      <c r="X478" s="6">
        <v>76</v>
      </c>
      <c r="Y478" s="7">
        <v>53</v>
      </c>
      <c r="Z478" s="8">
        <v>16</v>
      </c>
      <c r="AA478" s="6">
        <v>125</v>
      </c>
      <c r="AB478" s="7">
        <v>90</v>
      </c>
      <c r="AC478" s="8">
        <v>32</v>
      </c>
      <c r="AD478" s="6">
        <v>44</v>
      </c>
      <c r="AE478" s="7">
        <v>32</v>
      </c>
      <c r="AF478" s="8">
        <v>12</v>
      </c>
      <c r="AG478">
        <v>129</v>
      </c>
      <c r="AH478" s="35">
        <f t="shared" si="56"/>
        <v>87</v>
      </c>
      <c r="AI478" s="36">
        <f t="shared" si="57"/>
        <v>2.0714285714285716</v>
      </c>
      <c r="AJ478" s="37">
        <f t="shared" si="58"/>
        <v>53</v>
      </c>
      <c r="AK478" s="38">
        <f t="shared" si="59"/>
        <v>0.69736842105263164</v>
      </c>
      <c r="AL478" s="35">
        <f t="shared" si="60"/>
        <v>4</v>
      </c>
      <c r="AM478" s="36">
        <f t="shared" si="61"/>
        <v>3.2000000000000028E-2</v>
      </c>
      <c r="AN478" s="39">
        <f t="shared" si="62"/>
        <v>85</v>
      </c>
      <c r="AO478" s="36">
        <f t="shared" si="63"/>
        <v>1.9318181818181817</v>
      </c>
    </row>
    <row r="479" spans="1:41" x14ac:dyDescent="0.25">
      <c r="A479">
        <v>231385</v>
      </c>
      <c r="B479" t="b">
        <v>0</v>
      </c>
      <c r="C479">
        <v>5163904</v>
      </c>
      <c r="D479">
        <v>2024</v>
      </c>
      <c r="E479">
        <v>3.97</v>
      </c>
      <c r="F479" t="s">
        <v>10</v>
      </c>
      <c r="G479" t="s">
        <v>23</v>
      </c>
      <c r="H479" t="s">
        <v>32</v>
      </c>
      <c r="I479" t="s">
        <v>45</v>
      </c>
      <c r="J479" t="s">
        <v>54</v>
      </c>
      <c r="K479" t="s">
        <v>56</v>
      </c>
      <c r="L479" t="s">
        <v>61</v>
      </c>
      <c r="M479" t="s">
        <v>148</v>
      </c>
      <c r="N479" t="s">
        <v>166</v>
      </c>
      <c r="O479" t="b">
        <v>0</v>
      </c>
      <c r="P479" t="s">
        <v>62</v>
      </c>
      <c r="Q479" t="s">
        <v>62</v>
      </c>
      <c r="R479" t="s">
        <v>114</v>
      </c>
      <c r="S479" s="64">
        <v>0</v>
      </c>
      <c r="T479">
        <v>1</v>
      </c>
      <c r="U479" s="6">
        <v>22</v>
      </c>
      <c r="V479" s="7">
        <v>15</v>
      </c>
      <c r="W479" s="8">
        <v>4</v>
      </c>
      <c r="X479" s="6">
        <v>13</v>
      </c>
      <c r="Y479" s="7">
        <v>9</v>
      </c>
      <c r="Z479" s="8">
        <v>3</v>
      </c>
      <c r="AA479" s="6">
        <v>21</v>
      </c>
      <c r="AB479" s="7">
        <v>15</v>
      </c>
      <c r="AC479" s="8">
        <v>5</v>
      </c>
      <c r="AD479" s="6">
        <v>8</v>
      </c>
      <c r="AE479" s="7">
        <v>6</v>
      </c>
      <c r="AF479" s="8">
        <v>2</v>
      </c>
      <c r="AG479">
        <v>36</v>
      </c>
      <c r="AH479" s="35">
        <f t="shared" si="56"/>
        <v>14</v>
      </c>
      <c r="AI479" s="36">
        <f t="shared" si="57"/>
        <v>0.63636363636363646</v>
      </c>
      <c r="AJ479" s="37">
        <f t="shared" si="58"/>
        <v>23</v>
      </c>
      <c r="AK479" s="38">
        <f t="shared" si="59"/>
        <v>1.7692307692307692</v>
      </c>
      <c r="AL479" s="35">
        <f t="shared" si="60"/>
        <v>15</v>
      </c>
      <c r="AM479" s="36">
        <f t="shared" si="61"/>
        <v>0.71428571428571419</v>
      </c>
      <c r="AN479" s="39">
        <f t="shared" si="62"/>
        <v>28</v>
      </c>
      <c r="AO479" s="36">
        <f t="shared" si="63"/>
        <v>3.5</v>
      </c>
    </row>
    <row r="480" spans="1:41" x14ac:dyDescent="0.25">
      <c r="A480">
        <v>231386</v>
      </c>
      <c r="B480" t="b">
        <v>0</v>
      </c>
      <c r="C480">
        <v>5163904</v>
      </c>
      <c r="D480">
        <v>2024</v>
      </c>
      <c r="E480">
        <v>3.97</v>
      </c>
      <c r="F480" t="s">
        <v>10</v>
      </c>
      <c r="G480" t="s">
        <v>23</v>
      </c>
      <c r="H480" t="s">
        <v>32</v>
      </c>
      <c r="I480" t="s">
        <v>45</v>
      </c>
      <c r="J480" t="s">
        <v>54</v>
      </c>
      <c r="K480" t="s">
        <v>56</v>
      </c>
      <c r="L480" t="s">
        <v>61</v>
      </c>
      <c r="M480" t="s">
        <v>148</v>
      </c>
      <c r="N480" t="s">
        <v>166</v>
      </c>
      <c r="O480" t="b">
        <v>0</v>
      </c>
      <c r="P480" t="s">
        <v>62</v>
      </c>
      <c r="Q480" t="s">
        <v>62</v>
      </c>
      <c r="R480" t="s">
        <v>114</v>
      </c>
      <c r="S480" s="64">
        <v>0</v>
      </c>
      <c r="T480">
        <v>1</v>
      </c>
      <c r="U480" s="6">
        <v>22</v>
      </c>
      <c r="V480" s="7">
        <v>15</v>
      </c>
      <c r="W480" s="8">
        <v>4</v>
      </c>
      <c r="X480" s="6">
        <v>13</v>
      </c>
      <c r="Y480" s="7">
        <v>9</v>
      </c>
      <c r="Z480" s="8">
        <v>3</v>
      </c>
      <c r="AA480" s="6">
        <v>21</v>
      </c>
      <c r="AB480" s="7">
        <v>15</v>
      </c>
      <c r="AC480" s="8">
        <v>5</v>
      </c>
      <c r="AD480" s="6">
        <v>8</v>
      </c>
      <c r="AE480" s="7">
        <v>6</v>
      </c>
      <c r="AF480" s="8">
        <v>2</v>
      </c>
      <c r="AG480">
        <v>22</v>
      </c>
      <c r="AH480" s="35">
        <f t="shared" si="56"/>
        <v>0</v>
      </c>
      <c r="AI480" s="36">
        <f t="shared" si="57"/>
        <v>0</v>
      </c>
      <c r="AJ480" s="37">
        <f t="shared" si="58"/>
        <v>9</v>
      </c>
      <c r="AK480" s="38">
        <f t="shared" si="59"/>
        <v>0.69230769230769229</v>
      </c>
      <c r="AL480" s="35">
        <f t="shared" si="60"/>
        <v>1</v>
      </c>
      <c r="AM480" s="36">
        <f t="shared" si="61"/>
        <v>4.7619047619047672E-2</v>
      </c>
      <c r="AN480" s="39">
        <f t="shared" si="62"/>
        <v>14</v>
      </c>
      <c r="AO480" s="36">
        <f t="shared" si="63"/>
        <v>1.75</v>
      </c>
    </row>
    <row r="481" spans="1:41" x14ac:dyDescent="0.25">
      <c r="A481">
        <v>231387</v>
      </c>
      <c r="B481" t="b">
        <v>0</v>
      </c>
      <c r="C481">
        <v>5163904</v>
      </c>
      <c r="D481">
        <v>2024</v>
      </c>
      <c r="E481">
        <v>3.97</v>
      </c>
      <c r="F481" t="s">
        <v>10</v>
      </c>
      <c r="G481" t="s">
        <v>23</v>
      </c>
      <c r="H481" t="s">
        <v>32</v>
      </c>
      <c r="I481" t="s">
        <v>45</v>
      </c>
      <c r="J481" t="s">
        <v>54</v>
      </c>
      <c r="K481" t="s">
        <v>56</v>
      </c>
      <c r="L481" t="s">
        <v>61</v>
      </c>
      <c r="M481" t="s">
        <v>148</v>
      </c>
      <c r="N481" t="s">
        <v>166</v>
      </c>
      <c r="O481" t="b">
        <v>0</v>
      </c>
      <c r="P481" t="s">
        <v>62</v>
      </c>
      <c r="Q481" t="s">
        <v>62</v>
      </c>
      <c r="R481" t="s">
        <v>114</v>
      </c>
      <c r="S481" s="64">
        <v>0</v>
      </c>
      <c r="T481">
        <v>1</v>
      </c>
      <c r="U481" s="6">
        <v>22</v>
      </c>
      <c r="V481" s="7">
        <v>15</v>
      </c>
      <c r="W481" s="8">
        <v>4</v>
      </c>
      <c r="X481" s="6">
        <v>13</v>
      </c>
      <c r="Y481" s="7">
        <v>9</v>
      </c>
      <c r="Z481" s="8">
        <v>3</v>
      </c>
      <c r="AA481" s="6">
        <v>21</v>
      </c>
      <c r="AB481" s="7">
        <v>15</v>
      </c>
      <c r="AC481" s="8">
        <v>5</v>
      </c>
      <c r="AD481" s="6">
        <v>8</v>
      </c>
      <c r="AE481" s="7">
        <v>6</v>
      </c>
      <c r="AF481" s="8">
        <v>2</v>
      </c>
      <c r="AG481">
        <v>21</v>
      </c>
      <c r="AH481" s="35">
        <f t="shared" si="56"/>
        <v>-1</v>
      </c>
      <c r="AI481" s="36">
        <f t="shared" si="57"/>
        <v>4.5454545454545414E-2</v>
      </c>
      <c r="AJ481" s="37">
        <f t="shared" si="58"/>
        <v>8</v>
      </c>
      <c r="AK481" s="38">
        <f t="shared" si="59"/>
        <v>0.61538461538461542</v>
      </c>
      <c r="AL481" s="35">
        <f t="shared" si="60"/>
        <v>0</v>
      </c>
      <c r="AM481" s="36">
        <f t="shared" si="61"/>
        <v>0</v>
      </c>
      <c r="AN481" s="39">
        <f t="shared" si="62"/>
        <v>13</v>
      </c>
      <c r="AO481" s="36">
        <f t="shared" si="63"/>
        <v>1.625</v>
      </c>
    </row>
    <row r="482" spans="1:41" x14ac:dyDescent="0.25">
      <c r="A482">
        <v>231388</v>
      </c>
      <c r="B482" t="b">
        <v>0</v>
      </c>
      <c r="C482">
        <v>5163904</v>
      </c>
      <c r="D482">
        <v>2024</v>
      </c>
      <c r="E482">
        <v>3.97</v>
      </c>
      <c r="F482" t="s">
        <v>10</v>
      </c>
      <c r="G482" t="s">
        <v>23</v>
      </c>
      <c r="H482" t="s">
        <v>32</v>
      </c>
      <c r="I482" t="s">
        <v>45</v>
      </c>
      <c r="J482" t="s">
        <v>54</v>
      </c>
      <c r="K482" t="s">
        <v>56</v>
      </c>
      <c r="L482" t="s">
        <v>61</v>
      </c>
      <c r="M482" t="s">
        <v>148</v>
      </c>
      <c r="N482" t="s">
        <v>166</v>
      </c>
      <c r="O482" t="b">
        <v>0</v>
      </c>
      <c r="P482" t="s">
        <v>62</v>
      </c>
      <c r="Q482" t="s">
        <v>62</v>
      </c>
      <c r="R482" t="s">
        <v>114</v>
      </c>
      <c r="S482" s="64">
        <v>0</v>
      </c>
      <c r="T482">
        <v>1</v>
      </c>
      <c r="U482" s="6">
        <v>22</v>
      </c>
      <c r="V482" s="7">
        <v>15</v>
      </c>
      <c r="W482" s="8">
        <v>4</v>
      </c>
      <c r="X482" s="6">
        <v>13</v>
      </c>
      <c r="Y482" s="7">
        <v>9</v>
      </c>
      <c r="Z482" s="8">
        <v>3</v>
      </c>
      <c r="AA482" s="6">
        <v>21</v>
      </c>
      <c r="AB482" s="7">
        <v>15</v>
      </c>
      <c r="AC482" s="8">
        <v>5</v>
      </c>
      <c r="AD482" s="6">
        <v>8</v>
      </c>
      <c r="AE482" s="7">
        <v>6</v>
      </c>
      <c r="AF482" s="8">
        <v>2</v>
      </c>
      <c r="AG482">
        <v>34</v>
      </c>
      <c r="AH482" s="35">
        <f t="shared" si="56"/>
        <v>12</v>
      </c>
      <c r="AI482" s="36">
        <f t="shared" si="57"/>
        <v>0.54545454545454541</v>
      </c>
      <c r="AJ482" s="37">
        <f t="shared" si="58"/>
        <v>21</v>
      </c>
      <c r="AK482" s="38">
        <f t="shared" si="59"/>
        <v>1.6153846153846154</v>
      </c>
      <c r="AL482" s="35">
        <f t="shared" si="60"/>
        <v>13</v>
      </c>
      <c r="AM482" s="36">
        <f t="shared" si="61"/>
        <v>0.61904761904761907</v>
      </c>
      <c r="AN482" s="39">
        <f t="shared" si="62"/>
        <v>26</v>
      </c>
      <c r="AO482" s="36">
        <f t="shared" si="63"/>
        <v>3.25</v>
      </c>
    </row>
    <row r="483" spans="1:41" x14ac:dyDescent="0.25">
      <c r="A483">
        <v>231389</v>
      </c>
      <c r="B483" t="b">
        <v>0</v>
      </c>
      <c r="C483">
        <v>5163904</v>
      </c>
      <c r="D483">
        <v>2024</v>
      </c>
      <c r="E483">
        <v>3.97</v>
      </c>
      <c r="F483" t="s">
        <v>10</v>
      </c>
      <c r="G483" t="s">
        <v>23</v>
      </c>
      <c r="H483" t="s">
        <v>32</v>
      </c>
      <c r="I483" t="s">
        <v>45</v>
      </c>
      <c r="J483" t="s">
        <v>54</v>
      </c>
      <c r="K483" t="s">
        <v>56</v>
      </c>
      <c r="L483" t="s">
        <v>61</v>
      </c>
      <c r="M483" t="s">
        <v>148</v>
      </c>
      <c r="N483" t="s">
        <v>166</v>
      </c>
      <c r="O483" t="b">
        <v>0</v>
      </c>
      <c r="P483" t="s">
        <v>62</v>
      </c>
      <c r="Q483" t="s">
        <v>62</v>
      </c>
      <c r="R483" t="s">
        <v>114</v>
      </c>
      <c r="S483" s="64">
        <v>0</v>
      </c>
      <c r="T483">
        <v>2</v>
      </c>
      <c r="U483" s="6">
        <v>23</v>
      </c>
      <c r="V483" s="7">
        <v>16</v>
      </c>
      <c r="W483" s="8">
        <v>4</v>
      </c>
      <c r="X483" s="6">
        <v>21</v>
      </c>
      <c r="Y483" s="7">
        <v>15</v>
      </c>
      <c r="Z483" s="8">
        <v>4</v>
      </c>
      <c r="AA483" s="6">
        <v>42</v>
      </c>
      <c r="AB483" s="7">
        <v>30</v>
      </c>
      <c r="AC483" s="8">
        <v>11</v>
      </c>
      <c r="AD483" s="6">
        <v>10</v>
      </c>
      <c r="AE483" s="7">
        <v>7</v>
      </c>
      <c r="AF483" s="8">
        <v>3</v>
      </c>
      <c r="AG483">
        <v>77</v>
      </c>
      <c r="AH483" s="35">
        <f t="shared" si="56"/>
        <v>54</v>
      </c>
      <c r="AI483" s="36">
        <f t="shared" si="57"/>
        <v>2.347826086956522</v>
      </c>
      <c r="AJ483" s="37">
        <f t="shared" si="58"/>
        <v>56</v>
      </c>
      <c r="AK483" s="38">
        <f t="shared" si="59"/>
        <v>2.6666666666666665</v>
      </c>
      <c r="AL483" s="35">
        <f t="shared" si="60"/>
        <v>35</v>
      </c>
      <c r="AM483" s="36">
        <f t="shared" si="61"/>
        <v>0.83333333333333326</v>
      </c>
      <c r="AN483" s="39">
        <f t="shared" si="62"/>
        <v>67</v>
      </c>
      <c r="AO483" s="36">
        <f t="shared" si="63"/>
        <v>6.7</v>
      </c>
    </row>
    <row r="484" spans="1:41" x14ac:dyDescent="0.25">
      <c r="A484">
        <v>231390</v>
      </c>
      <c r="B484" t="b">
        <v>0</v>
      </c>
      <c r="C484">
        <v>5163904</v>
      </c>
      <c r="D484">
        <v>2024</v>
      </c>
      <c r="E484">
        <v>3.97</v>
      </c>
      <c r="F484" t="s">
        <v>10</v>
      </c>
      <c r="G484" t="s">
        <v>23</v>
      </c>
      <c r="H484" t="s">
        <v>32</v>
      </c>
      <c r="I484" t="s">
        <v>45</v>
      </c>
      <c r="J484" t="s">
        <v>54</v>
      </c>
      <c r="K484" t="s">
        <v>56</v>
      </c>
      <c r="L484" t="s">
        <v>61</v>
      </c>
      <c r="M484" t="s">
        <v>148</v>
      </c>
      <c r="N484" t="s">
        <v>166</v>
      </c>
      <c r="O484" t="b">
        <v>0</v>
      </c>
      <c r="P484" t="s">
        <v>62</v>
      </c>
      <c r="Q484" t="s">
        <v>62</v>
      </c>
      <c r="R484" t="s">
        <v>114</v>
      </c>
      <c r="S484" s="64">
        <v>0</v>
      </c>
      <c r="T484">
        <v>1</v>
      </c>
      <c r="U484" s="6">
        <v>22</v>
      </c>
      <c r="V484" s="7">
        <v>15</v>
      </c>
      <c r="W484" s="8">
        <v>4</v>
      </c>
      <c r="X484" s="6">
        <v>13</v>
      </c>
      <c r="Y484" s="7">
        <v>9</v>
      </c>
      <c r="Z484" s="8">
        <v>3</v>
      </c>
      <c r="AA484" s="6">
        <v>21</v>
      </c>
      <c r="AB484" s="7">
        <v>15</v>
      </c>
      <c r="AC484" s="8">
        <v>5</v>
      </c>
      <c r="AD484" s="6">
        <v>8</v>
      </c>
      <c r="AE484" s="7">
        <v>6</v>
      </c>
      <c r="AF484" s="8">
        <v>2</v>
      </c>
      <c r="AG484">
        <v>62</v>
      </c>
      <c r="AH484" s="35">
        <f t="shared" si="56"/>
        <v>40</v>
      </c>
      <c r="AI484" s="36">
        <f t="shared" si="57"/>
        <v>1.8181818181818183</v>
      </c>
      <c r="AJ484" s="37">
        <f t="shared" si="58"/>
        <v>49</v>
      </c>
      <c r="AK484" s="38">
        <f t="shared" si="59"/>
        <v>3.7692307692307692</v>
      </c>
      <c r="AL484" s="35">
        <f t="shared" si="60"/>
        <v>41</v>
      </c>
      <c r="AM484" s="36">
        <f t="shared" si="61"/>
        <v>1.9523809523809526</v>
      </c>
      <c r="AN484" s="39">
        <f t="shared" si="62"/>
        <v>54</v>
      </c>
      <c r="AO484" s="36">
        <f t="shared" si="63"/>
        <v>6.75</v>
      </c>
    </row>
    <row r="485" spans="1:41" x14ac:dyDescent="0.25">
      <c r="A485">
        <v>231391</v>
      </c>
      <c r="B485" t="b">
        <v>0</v>
      </c>
      <c r="C485">
        <v>6109678</v>
      </c>
      <c r="D485">
        <v>2024</v>
      </c>
      <c r="E485">
        <v>4.7</v>
      </c>
      <c r="F485" t="s">
        <v>10</v>
      </c>
      <c r="G485" t="s">
        <v>22</v>
      </c>
      <c r="H485" t="s">
        <v>32</v>
      </c>
      <c r="I485" t="s">
        <v>45</v>
      </c>
      <c r="J485" t="s">
        <v>54</v>
      </c>
      <c r="K485" t="s">
        <v>56</v>
      </c>
      <c r="L485" t="s">
        <v>61</v>
      </c>
      <c r="M485" t="s">
        <v>148</v>
      </c>
      <c r="N485" t="s">
        <v>168</v>
      </c>
      <c r="O485" t="b">
        <v>0</v>
      </c>
      <c r="P485" t="s">
        <v>62</v>
      </c>
      <c r="Q485" t="s">
        <v>62</v>
      </c>
      <c r="R485" t="s">
        <v>114</v>
      </c>
      <c r="S485" s="64">
        <v>0</v>
      </c>
      <c r="T485">
        <v>1</v>
      </c>
      <c r="U485" s="6">
        <v>29</v>
      </c>
      <c r="V485" s="7">
        <v>20</v>
      </c>
      <c r="W485" s="8">
        <v>5</v>
      </c>
      <c r="X485" s="6">
        <v>21</v>
      </c>
      <c r="Y485" s="7">
        <v>15</v>
      </c>
      <c r="Z485" s="8">
        <v>4</v>
      </c>
      <c r="AA485" s="6">
        <v>21</v>
      </c>
      <c r="AB485" s="7">
        <v>15</v>
      </c>
      <c r="AC485" s="8">
        <v>5</v>
      </c>
      <c r="AD485" s="6">
        <v>11</v>
      </c>
      <c r="AE485" s="7">
        <v>8</v>
      </c>
      <c r="AF485" s="8">
        <v>3</v>
      </c>
      <c r="AG485">
        <v>60</v>
      </c>
      <c r="AH485" s="35">
        <f t="shared" si="56"/>
        <v>31</v>
      </c>
      <c r="AI485" s="36">
        <f t="shared" si="57"/>
        <v>1.0689655172413794</v>
      </c>
      <c r="AJ485" s="37">
        <f t="shared" si="58"/>
        <v>39</v>
      </c>
      <c r="AK485" s="38">
        <f t="shared" si="59"/>
        <v>1.8571428571428572</v>
      </c>
      <c r="AL485" s="35">
        <f t="shared" si="60"/>
        <v>39</v>
      </c>
      <c r="AM485" s="36">
        <f t="shared" si="61"/>
        <v>1.8571428571428572</v>
      </c>
      <c r="AN485" s="39">
        <f t="shared" si="62"/>
        <v>49</v>
      </c>
      <c r="AO485" s="36">
        <f t="shared" si="63"/>
        <v>4.4545454545454541</v>
      </c>
    </row>
    <row r="486" spans="1:41" x14ac:dyDescent="0.25">
      <c r="A486">
        <v>231392</v>
      </c>
      <c r="B486" t="b">
        <v>0</v>
      </c>
      <c r="C486">
        <v>6109678</v>
      </c>
      <c r="D486">
        <v>2024</v>
      </c>
      <c r="E486">
        <v>4.7</v>
      </c>
      <c r="F486" t="s">
        <v>10</v>
      </c>
      <c r="G486" t="s">
        <v>22</v>
      </c>
      <c r="H486" t="s">
        <v>32</v>
      </c>
      <c r="I486" t="s">
        <v>45</v>
      </c>
      <c r="J486" t="s">
        <v>54</v>
      </c>
      <c r="K486" t="s">
        <v>56</v>
      </c>
      <c r="L486" t="s">
        <v>61</v>
      </c>
      <c r="M486" t="s">
        <v>148</v>
      </c>
      <c r="N486" t="s">
        <v>168</v>
      </c>
      <c r="O486" t="b">
        <v>0</v>
      </c>
      <c r="P486" t="s">
        <v>62</v>
      </c>
      <c r="Q486" t="s">
        <v>62</v>
      </c>
      <c r="R486" t="s">
        <v>114</v>
      </c>
      <c r="S486" s="64">
        <v>0</v>
      </c>
      <c r="T486">
        <v>1</v>
      </c>
      <c r="U486" s="6">
        <v>29</v>
      </c>
      <c r="V486" s="7">
        <v>20</v>
      </c>
      <c r="W486" s="8">
        <v>5</v>
      </c>
      <c r="X486" s="6">
        <v>21</v>
      </c>
      <c r="Y486" s="7">
        <v>15</v>
      </c>
      <c r="Z486" s="8">
        <v>4</v>
      </c>
      <c r="AA486" s="6">
        <v>21</v>
      </c>
      <c r="AB486" s="7">
        <v>15</v>
      </c>
      <c r="AC486" s="8">
        <v>5</v>
      </c>
      <c r="AD486" s="6">
        <v>11</v>
      </c>
      <c r="AE486" s="7">
        <v>8</v>
      </c>
      <c r="AF486" s="8">
        <v>3</v>
      </c>
      <c r="AG486">
        <v>15</v>
      </c>
      <c r="AH486" s="35">
        <f t="shared" si="56"/>
        <v>-14</v>
      </c>
      <c r="AI486" s="36">
        <f t="shared" si="57"/>
        <v>0.48275862068965514</v>
      </c>
      <c r="AJ486" s="37">
        <f t="shared" si="58"/>
        <v>-6</v>
      </c>
      <c r="AK486" s="38">
        <f t="shared" si="59"/>
        <v>0.2857142857142857</v>
      </c>
      <c r="AL486" s="35">
        <f t="shared" si="60"/>
        <v>-6</v>
      </c>
      <c r="AM486" s="36">
        <f t="shared" si="61"/>
        <v>0.2857142857142857</v>
      </c>
      <c r="AN486" s="39">
        <f t="shared" si="62"/>
        <v>4</v>
      </c>
      <c r="AO486" s="36">
        <f t="shared" si="63"/>
        <v>0.36363636363636354</v>
      </c>
    </row>
    <row r="487" spans="1:41" x14ac:dyDescent="0.25">
      <c r="A487">
        <v>231394</v>
      </c>
      <c r="B487" t="b">
        <v>0</v>
      </c>
      <c r="C487">
        <v>6109678</v>
      </c>
      <c r="D487">
        <v>2024</v>
      </c>
      <c r="E487">
        <v>4.7</v>
      </c>
      <c r="F487" t="s">
        <v>10</v>
      </c>
      <c r="G487" t="s">
        <v>22</v>
      </c>
      <c r="H487" t="s">
        <v>32</v>
      </c>
      <c r="I487" t="s">
        <v>45</v>
      </c>
      <c r="J487" t="s">
        <v>54</v>
      </c>
      <c r="K487" t="s">
        <v>56</v>
      </c>
      <c r="L487" t="s">
        <v>61</v>
      </c>
      <c r="M487" t="s">
        <v>148</v>
      </c>
      <c r="N487" t="s">
        <v>168</v>
      </c>
      <c r="O487" t="b">
        <v>0</v>
      </c>
      <c r="P487" t="s">
        <v>62</v>
      </c>
      <c r="Q487" t="s">
        <v>62</v>
      </c>
      <c r="R487" t="s">
        <v>114</v>
      </c>
      <c r="S487" s="64">
        <v>0</v>
      </c>
      <c r="T487">
        <v>1</v>
      </c>
      <c r="U487" s="6">
        <v>29</v>
      </c>
      <c r="V487" s="7">
        <v>20</v>
      </c>
      <c r="W487" s="8">
        <v>5</v>
      </c>
      <c r="X487" s="6">
        <v>21</v>
      </c>
      <c r="Y487" s="7">
        <v>15</v>
      </c>
      <c r="Z487" s="8">
        <v>4</v>
      </c>
      <c r="AA487" s="6">
        <v>21</v>
      </c>
      <c r="AB487" s="7">
        <v>15</v>
      </c>
      <c r="AC487" s="8">
        <v>5</v>
      </c>
      <c r="AD487" s="6">
        <v>11</v>
      </c>
      <c r="AE487" s="7">
        <v>8</v>
      </c>
      <c r="AF487" s="8">
        <v>3</v>
      </c>
      <c r="AG487">
        <v>34</v>
      </c>
      <c r="AH487" s="35">
        <f t="shared" si="56"/>
        <v>5</v>
      </c>
      <c r="AI487" s="36">
        <f t="shared" si="57"/>
        <v>0.17241379310344818</v>
      </c>
      <c r="AJ487" s="37">
        <f t="shared" si="58"/>
        <v>13</v>
      </c>
      <c r="AK487" s="38">
        <f t="shared" si="59"/>
        <v>0.61904761904761907</v>
      </c>
      <c r="AL487" s="35">
        <f t="shared" si="60"/>
        <v>13</v>
      </c>
      <c r="AM487" s="36">
        <f t="shared" si="61"/>
        <v>0.61904761904761907</v>
      </c>
      <c r="AN487" s="39">
        <f t="shared" si="62"/>
        <v>23</v>
      </c>
      <c r="AO487" s="36">
        <f t="shared" si="63"/>
        <v>2.0909090909090908</v>
      </c>
    </row>
    <row r="488" spans="1:41" x14ac:dyDescent="0.25">
      <c r="A488">
        <v>231395</v>
      </c>
      <c r="B488" t="b">
        <v>0</v>
      </c>
      <c r="C488">
        <v>6109678</v>
      </c>
      <c r="D488">
        <v>2024</v>
      </c>
      <c r="E488">
        <v>4.7</v>
      </c>
      <c r="F488" t="s">
        <v>10</v>
      </c>
      <c r="G488" t="s">
        <v>22</v>
      </c>
      <c r="H488" t="s">
        <v>32</v>
      </c>
      <c r="I488" t="s">
        <v>45</v>
      </c>
      <c r="J488" t="s">
        <v>54</v>
      </c>
      <c r="K488" t="s">
        <v>56</v>
      </c>
      <c r="L488" t="s">
        <v>61</v>
      </c>
      <c r="M488" t="s">
        <v>148</v>
      </c>
      <c r="N488" t="s">
        <v>168</v>
      </c>
      <c r="O488" t="b">
        <v>0</v>
      </c>
      <c r="P488" t="s">
        <v>62</v>
      </c>
      <c r="Q488" t="s">
        <v>62</v>
      </c>
      <c r="R488" t="s">
        <v>114</v>
      </c>
      <c r="S488" s="64">
        <v>0</v>
      </c>
      <c r="T488">
        <v>2</v>
      </c>
      <c r="U488" s="6">
        <v>38</v>
      </c>
      <c r="V488" s="7">
        <v>26</v>
      </c>
      <c r="W488" s="8">
        <v>7</v>
      </c>
      <c r="X488" s="6">
        <v>32</v>
      </c>
      <c r="Y488" s="7">
        <v>22</v>
      </c>
      <c r="Z488" s="8">
        <v>7</v>
      </c>
      <c r="AA488" s="6">
        <v>39</v>
      </c>
      <c r="AB488" s="7">
        <v>28</v>
      </c>
      <c r="AC488" s="8">
        <v>10</v>
      </c>
      <c r="AD488" s="6">
        <v>13</v>
      </c>
      <c r="AE488" s="7">
        <v>9</v>
      </c>
      <c r="AF488" s="8">
        <v>3</v>
      </c>
      <c r="AG488">
        <v>66</v>
      </c>
      <c r="AH488" s="35">
        <f t="shared" si="56"/>
        <v>28</v>
      </c>
      <c r="AI488" s="36">
        <f t="shared" si="57"/>
        <v>0.73684210526315796</v>
      </c>
      <c r="AJ488" s="37">
        <f t="shared" si="58"/>
        <v>34</v>
      </c>
      <c r="AK488" s="38">
        <f t="shared" si="59"/>
        <v>1.0625</v>
      </c>
      <c r="AL488" s="35">
        <f t="shared" si="60"/>
        <v>27</v>
      </c>
      <c r="AM488" s="36">
        <f t="shared" si="61"/>
        <v>0.69230769230769229</v>
      </c>
      <c r="AN488" s="39">
        <f t="shared" si="62"/>
        <v>53</v>
      </c>
      <c r="AO488" s="36">
        <f t="shared" si="63"/>
        <v>4.0769230769230766</v>
      </c>
    </row>
    <row r="489" spans="1:41" x14ac:dyDescent="0.25">
      <c r="A489">
        <v>231397</v>
      </c>
      <c r="B489" t="b">
        <v>0</v>
      </c>
      <c r="C489">
        <v>6109678</v>
      </c>
      <c r="D489">
        <v>2024</v>
      </c>
      <c r="E489">
        <v>4.7</v>
      </c>
      <c r="F489" t="s">
        <v>10</v>
      </c>
      <c r="G489" t="s">
        <v>22</v>
      </c>
      <c r="H489" t="s">
        <v>32</v>
      </c>
      <c r="I489" t="s">
        <v>45</v>
      </c>
      <c r="J489" t="s">
        <v>54</v>
      </c>
      <c r="K489" t="s">
        <v>56</v>
      </c>
      <c r="L489" t="s">
        <v>61</v>
      </c>
      <c r="M489" t="s">
        <v>148</v>
      </c>
      <c r="N489" t="s">
        <v>168</v>
      </c>
      <c r="O489" t="b">
        <v>0</v>
      </c>
      <c r="P489" t="s">
        <v>62</v>
      </c>
      <c r="Q489" t="s">
        <v>62</v>
      </c>
      <c r="R489" t="s">
        <v>114</v>
      </c>
      <c r="S489" s="64">
        <v>0</v>
      </c>
      <c r="T489">
        <v>1</v>
      </c>
      <c r="U489" s="6">
        <v>29</v>
      </c>
      <c r="V489" s="7">
        <v>20</v>
      </c>
      <c r="W489" s="8">
        <v>5</v>
      </c>
      <c r="X489" s="6">
        <v>21</v>
      </c>
      <c r="Y489" s="7">
        <v>15</v>
      </c>
      <c r="Z489" s="8">
        <v>4</v>
      </c>
      <c r="AA489" s="6">
        <v>21</v>
      </c>
      <c r="AB489" s="7">
        <v>15</v>
      </c>
      <c r="AC489" s="8">
        <v>5</v>
      </c>
      <c r="AD489" s="6">
        <v>11</v>
      </c>
      <c r="AE489" s="7">
        <v>8</v>
      </c>
      <c r="AF489" s="8">
        <v>3</v>
      </c>
      <c r="AG489">
        <v>26</v>
      </c>
      <c r="AH489" s="35">
        <f t="shared" si="56"/>
        <v>-3</v>
      </c>
      <c r="AI489" s="36">
        <f t="shared" si="57"/>
        <v>0.10344827586206895</v>
      </c>
      <c r="AJ489" s="37">
        <f t="shared" si="58"/>
        <v>5</v>
      </c>
      <c r="AK489" s="38">
        <f t="shared" si="59"/>
        <v>0.23809523809523814</v>
      </c>
      <c r="AL489" s="35">
        <f t="shared" si="60"/>
        <v>5</v>
      </c>
      <c r="AM489" s="36">
        <f t="shared" si="61"/>
        <v>0.23809523809523814</v>
      </c>
      <c r="AN489" s="39">
        <f t="shared" si="62"/>
        <v>15</v>
      </c>
      <c r="AO489" s="36">
        <f t="shared" si="63"/>
        <v>1.3636363636363638</v>
      </c>
    </row>
    <row r="490" spans="1:41" x14ac:dyDescent="0.25">
      <c r="A490">
        <v>231398</v>
      </c>
      <c r="B490" t="b">
        <v>0</v>
      </c>
      <c r="C490">
        <v>6109678</v>
      </c>
      <c r="D490">
        <v>2024</v>
      </c>
      <c r="E490">
        <v>4.7</v>
      </c>
      <c r="F490" t="s">
        <v>10</v>
      </c>
      <c r="G490" t="s">
        <v>22</v>
      </c>
      <c r="H490" t="s">
        <v>32</v>
      </c>
      <c r="I490" t="s">
        <v>45</v>
      </c>
      <c r="J490" t="s">
        <v>54</v>
      </c>
      <c r="K490" t="s">
        <v>56</v>
      </c>
      <c r="L490" t="s">
        <v>61</v>
      </c>
      <c r="M490" t="s">
        <v>148</v>
      </c>
      <c r="N490" t="s">
        <v>168</v>
      </c>
      <c r="O490" t="b">
        <v>0</v>
      </c>
      <c r="P490" t="s">
        <v>62</v>
      </c>
      <c r="Q490" t="s">
        <v>62</v>
      </c>
      <c r="R490" t="s">
        <v>114</v>
      </c>
      <c r="S490" s="64">
        <v>0</v>
      </c>
      <c r="T490">
        <v>1</v>
      </c>
      <c r="U490" s="6">
        <v>29</v>
      </c>
      <c r="V490" s="7">
        <v>20</v>
      </c>
      <c r="W490" s="8">
        <v>5</v>
      </c>
      <c r="X490" s="6">
        <v>21</v>
      </c>
      <c r="Y490" s="7">
        <v>15</v>
      </c>
      <c r="Z490" s="8">
        <v>4</v>
      </c>
      <c r="AA490" s="6">
        <v>21</v>
      </c>
      <c r="AB490" s="7">
        <v>15</v>
      </c>
      <c r="AC490" s="8">
        <v>5</v>
      </c>
      <c r="AD490" s="6">
        <v>11</v>
      </c>
      <c r="AE490" s="7">
        <v>8</v>
      </c>
      <c r="AF490" s="8">
        <v>3</v>
      </c>
      <c r="AG490">
        <v>29</v>
      </c>
      <c r="AH490" s="35">
        <f t="shared" si="56"/>
        <v>0</v>
      </c>
      <c r="AI490" s="36">
        <f t="shared" si="57"/>
        <v>0</v>
      </c>
      <c r="AJ490" s="37">
        <f t="shared" si="58"/>
        <v>8</v>
      </c>
      <c r="AK490" s="38">
        <f t="shared" si="59"/>
        <v>0.38095238095238093</v>
      </c>
      <c r="AL490" s="35">
        <f t="shared" si="60"/>
        <v>8</v>
      </c>
      <c r="AM490" s="36">
        <f t="shared" si="61"/>
        <v>0.38095238095238093</v>
      </c>
      <c r="AN490" s="39">
        <f t="shared" si="62"/>
        <v>18</v>
      </c>
      <c r="AO490" s="36">
        <f t="shared" si="63"/>
        <v>1.6363636363636362</v>
      </c>
    </row>
    <row r="491" spans="1:41" x14ac:dyDescent="0.25">
      <c r="A491">
        <v>231399</v>
      </c>
      <c r="B491" t="b">
        <v>0</v>
      </c>
      <c r="C491">
        <v>4766134</v>
      </c>
      <c r="D491">
        <v>2024</v>
      </c>
      <c r="E491">
        <v>3.67</v>
      </c>
      <c r="F491" t="s">
        <v>10</v>
      </c>
      <c r="G491" t="s">
        <v>24</v>
      </c>
      <c r="H491" t="s">
        <v>32</v>
      </c>
      <c r="I491" t="s">
        <v>45</v>
      </c>
      <c r="J491" t="s">
        <v>54</v>
      </c>
      <c r="K491" t="s">
        <v>56</v>
      </c>
      <c r="L491" t="s">
        <v>61</v>
      </c>
      <c r="M491" t="s">
        <v>148</v>
      </c>
      <c r="N491" t="s">
        <v>169</v>
      </c>
      <c r="O491" t="b">
        <v>0</v>
      </c>
      <c r="P491" t="s">
        <v>62</v>
      </c>
      <c r="Q491" t="s">
        <v>62</v>
      </c>
      <c r="R491" t="s">
        <v>114</v>
      </c>
      <c r="S491" s="64">
        <v>0</v>
      </c>
      <c r="T491">
        <v>1</v>
      </c>
      <c r="U491" s="6">
        <v>21</v>
      </c>
      <c r="V491" s="7">
        <v>14</v>
      </c>
      <c r="W491" s="8">
        <v>4</v>
      </c>
      <c r="X491" s="6">
        <v>12</v>
      </c>
      <c r="Y491" s="7">
        <v>8</v>
      </c>
      <c r="Z491" s="8">
        <v>3</v>
      </c>
      <c r="AA491" s="6">
        <v>22</v>
      </c>
      <c r="AB491" s="7">
        <v>16</v>
      </c>
      <c r="AC491" s="8">
        <v>6</v>
      </c>
      <c r="AD491" s="6">
        <v>8</v>
      </c>
      <c r="AE491" s="7">
        <v>6</v>
      </c>
      <c r="AF491" s="8">
        <v>2</v>
      </c>
      <c r="AG491">
        <v>21</v>
      </c>
      <c r="AH491" s="35">
        <f t="shared" si="56"/>
        <v>0</v>
      </c>
      <c r="AI491" s="36">
        <f t="shared" si="57"/>
        <v>0</v>
      </c>
      <c r="AJ491" s="37">
        <f t="shared" si="58"/>
        <v>9</v>
      </c>
      <c r="AK491" s="38">
        <f t="shared" si="59"/>
        <v>0.75</v>
      </c>
      <c r="AL491" s="35">
        <f t="shared" si="60"/>
        <v>-1</v>
      </c>
      <c r="AM491" s="36">
        <f t="shared" si="61"/>
        <v>4.5454545454545414E-2</v>
      </c>
      <c r="AN491" s="39">
        <f t="shared" si="62"/>
        <v>13</v>
      </c>
      <c r="AO491" s="36">
        <f t="shared" si="63"/>
        <v>1.625</v>
      </c>
    </row>
    <row r="492" spans="1:41" x14ac:dyDescent="0.25">
      <c r="A492">
        <v>231400</v>
      </c>
      <c r="B492" t="b">
        <v>0</v>
      </c>
      <c r="C492">
        <v>4766134</v>
      </c>
      <c r="D492">
        <v>2024</v>
      </c>
      <c r="E492">
        <v>3.67</v>
      </c>
      <c r="F492" t="s">
        <v>10</v>
      </c>
      <c r="G492" t="s">
        <v>24</v>
      </c>
      <c r="H492" t="s">
        <v>32</v>
      </c>
      <c r="I492" t="s">
        <v>45</v>
      </c>
      <c r="J492" t="s">
        <v>54</v>
      </c>
      <c r="K492" t="s">
        <v>56</v>
      </c>
      <c r="L492" t="s">
        <v>61</v>
      </c>
      <c r="M492" t="s">
        <v>148</v>
      </c>
      <c r="N492" t="s">
        <v>169</v>
      </c>
      <c r="O492" t="b">
        <v>0</v>
      </c>
      <c r="P492" t="s">
        <v>62</v>
      </c>
      <c r="Q492" t="s">
        <v>62</v>
      </c>
      <c r="R492" t="s">
        <v>114</v>
      </c>
      <c r="S492" s="64">
        <v>0</v>
      </c>
      <c r="T492">
        <v>1</v>
      </c>
      <c r="U492" s="6">
        <v>21</v>
      </c>
      <c r="V492" s="7">
        <v>14</v>
      </c>
      <c r="W492" s="8">
        <v>4</v>
      </c>
      <c r="X492" s="6">
        <v>12</v>
      </c>
      <c r="Y492" s="7">
        <v>8</v>
      </c>
      <c r="Z492" s="8">
        <v>3</v>
      </c>
      <c r="AA492" s="6">
        <v>22</v>
      </c>
      <c r="AB492" s="7">
        <v>16</v>
      </c>
      <c r="AC492" s="8">
        <v>6</v>
      </c>
      <c r="AD492" s="6">
        <v>8</v>
      </c>
      <c r="AE492" s="7">
        <v>6</v>
      </c>
      <c r="AF492" s="8">
        <v>2</v>
      </c>
      <c r="AG492">
        <v>37</v>
      </c>
      <c r="AH492" s="35">
        <f t="shared" si="56"/>
        <v>16</v>
      </c>
      <c r="AI492" s="36">
        <f t="shared" si="57"/>
        <v>0.76190476190476186</v>
      </c>
      <c r="AJ492" s="37">
        <f t="shared" si="58"/>
        <v>25</v>
      </c>
      <c r="AK492" s="38">
        <f t="shared" si="59"/>
        <v>2.0833333333333335</v>
      </c>
      <c r="AL492" s="35">
        <f t="shared" si="60"/>
        <v>15</v>
      </c>
      <c r="AM492" s="36">
        <f t="shared" si="61"/>
        <v>0.68181818181818188</v>
      </c>
      <c r="AN492" s="39">
        <f t="shared" si="62"/>
        <v>29</v>
      </c>
      <c r="AO492" s="36">
        <f t="shared" si="63"/>
        <v>3.625</v>
      </c>
    </row>
    <row r="493" spans="1:41" x14ac:dyDescent="0.25">
      <c r="A493">
        <v>231401</v>
      </c>
      <c r="B493" t="b">
        <v>0</v>
      </c>
      <c r="C493">
        <v>6109678</v>
      </c>
      <c r="D493">
        <v>2024</v>
      </c>
      <c r="E493">
        <v>4.7</v>
      </c>
      <c r="F493" t="s">
        <v>10</v>
      </c>
      <c r="G493" t="s">
        <v>22</v>
      </c>
      <c r="H493" t="s">
        <v>32</v>
      </c>
      <c r="I493" t="s">
        <v>45</v>
      </c>
      <c r="J493" t="s">
        <v>54</v>
      </c>
      <c r="K493" t="s">
        <v>56</v>
      </c>
      <c r="L493" t="s">
        <v>61</v>
      </c>
      <c r="M493" t="s">
        <v>148</v>
      </c>
      <c r="N493" t="s">
        <v>168</v>
      </c>
      <c r="O493" t="b">
        <v>0</v>
      </c>
      <c r="P493" t="s">
        <v>62</v>
      </c>
      <c r="Q493" t="s">
        <v>62</v>
      </c>
      <c r="R493" t="s">
        <v>114</v>
      </c>
      <c r="S493" s="64">
        <v>0</v>
      </c>
      <c r="T493">
        <v>1</v>
      </c>
      <c r="U493" s="6">
        <v>29</v>
      </c>
      <c r="V493" s="7">
        <v>20</v>
      </c>
      <c r="W493" s="8">
        <v>5</v>
      </c>
      <c r="X493" s="6">
        <v>21</v>
      </c>
      <c r="Y493" s="7">
        <v>15</v>
      </c>
      <c r="Z493" s="8">
        <v>4</v>
      </c>
      <c r="AA493" s="6">
        <v>21</v>
      </c>
      <c r="AB493" s="7">
        <v>15</v>
      </c>
      <c r="AC493" s="8">
        <v>5</v>
      </c>
      <c r="AD493" s="6">
        <v>11</v>
      </c>
      <c r="AE493" s="7">
        <v>8</v>
      </c>
      <c r="AF493" s="8">
        <v>3</v>
      </c>
      <c r="AG493">
        <v>16</v>
      </c>
      <c r="AH493" s="35">
        <f t="shared" si="56"/>
        <v>-13</v>
      </c>
      <c r="AI493" s="36">
        <f t="shared" si="57"/>
        <v>0.44827586206896552</v>
      </c>
      <c r="AJ493" s="37">
        <f t="shared" si="58"/>
        <v>-5</v>
      </c>
      <c r="AK493" s="38">
        <f t="shared" si="59"/>
        <v>0.23809523809523814</v>
      </c>
      <c r="AL493" s="35">
        <f t="shared" si="60"/>
        <v>-5</v>
      </c>
      <c r="AM493" s="36">
        <f t="shared" si="61"/>
        <v>0.23809523809523814</v>
      </c>
      <c r="AN493" s="39">
        <f t="shared" si="62"/>
        <v>5</v>
      </c>
      <c r="AO493" s="36">
        <f t="shared" si="63"/>
        <v>0.45454545454545459</v>
      </c>
    </row>
    <row r="494" spans="1:41" x14ac:dyDescent="0.25">
      <c r="A494">
        <v>231410</v>
      </c>
      <c r="B494" t="b">
        <v>0</v>
      </c>
      <c r="C494">
        <v>2724337</v>
      </c>
      <c r="D494">
        <v>2024</v>
      </c>
      <c r="E494">
        <v>2.1</v>
      </c>
      <c r="F494" t="s">
        <v>11</v>
      </c>
      <c r="G494" t="s">
        <v>24</v>
      </c>
      <c r="H494" t="s">
        <v>34</v>
      </c>
      <c r="I494" t="s">
        <v>45</v>
      </c>
      <c r="J494" t="s">
        <v>54</v>
      </c>
      <c r="K494" t="s">
        <v>56</v>
      </c>
      <c r="L494" t="s">
        <v>61</v>
      </c>
      <c r="M494" t="s">
        <v>151</v>
      </c>
      <c r="N494" t="s">
        <v>170</v>
      </c>
      <c r="O494" t="b">
        <v>0</v>
      </c>
      <c r="P494" t="s">
        <v>71</v>
      </c>
      <c r="Q494" t="s">
        <v>104</v>
      </c>
      <c r="R494" t="s">
        <v>133</v>
      </c>
      <c r="S494" s="64" t="s">
        <v>28</v>
      </c>
      <c r="T494">
        <v>1</v>
      </c>
      <c r="U494" s="6">
        <v>27</v>
      </c>
      <c r="V494" s="7">
        <v>18</v>
      </c>
      <c r="W494" s="8">
        <v>5</v>
      </c>
      <c r="X494" s="6">
        <v>24</v>
      </c>
      <c r="Y494" s="7">
        <v>17</v>
      </c>
      <c r="Z494" s="8">
        <v>5</v>
      </c>
      <c r="AA494" s="6">
        <v>14</v>
      </c>
      <c r="AB494" s="7">
        <v>10</v>
      </c>
      <c r="AC494" s="8">
        <v>4</v>
      </c>
      <c r="AD494" s="6">
        <v>10</v>
      </c>
      <c r="AE494" s="7">
        <v>7</v>
      </c>
      <c r="AF494" s="8">
        <v>3</v>
      </c>
      <c r="AG494">
        <v>21</v>
      </c>
      <c r="AH494" s="35">
        <f t="shared" si="56"/>
        <v>-6</v>
      </c>
      <c r="AI494" s="36">
        <f t="shared" si="57"/>
        <v>0.22222222222222221</v>
      </c>
      <c r="AJ494" s="37">
        <f t="shared" si="58"/>
        <v>-3</v>
      </c>
      <c r="AK494" s="38">
        <f t="shared" si="59"/>
        <v>0.125</v>
      </c>
      <c r="AL494" s="35">
        <f t="shared" si="60"/>
        <v>7</v>
      </c>
      <c r="AM494" s="36">
        <f t="shared" si="61"/>
        <v>0.5</v>
      </c>
      <c r="AN494" s="39">
        <f t="shared" si="62"/>
        <v>11</v>
      </c>
      <c r="AO494" s="36">
        <f t="shared" si="63"/>
        <v>1.1000000000000001</v>
      </c>
    </row>
    <row r="495" spans="1:41" x14ac:dyDescent="0.25">
      <c r="A495">
        <v>231410</v>
      </c>
      <c r="B495" t="b">
        <v>0</v>
      </c>
      <c r="C495">
        <v>2724337</v>
      </c>
      <c r="D495">
        <v>2024</v>
      </c>
      <c r="E495">
        <v>2.1</v>
      </c>
      <c r="F495" t="s">
        <v>11</v>
      </c>
      <c r="G495" t="s">
        <v>24</v>
      </c>
      <c r="H495" t="s">
        <v>34</v>
      </c>
      <c r="I495" t="s">
        <v>45</v>
      </c>
      <c r="J495" t="s">
        <v>54</v>
      </c>
      <c r="K495" t="s">
        <v>56</v>
      </c>
      <c r="L495" t="s">
        <v>61</v>
      </c>
      <c r="M495" t="s">
        <v>151</v>
      </c>
      <c r="N495" t="s">
        <v>170</v>
      </c>
      <c r="O495" t="b">
        <v>0</v>
      </c>
      <c r="P495" t="s">
        <v>77</v>
      </c>
      <c r="Q495" t="s">
        <v>101</v>
      </c>
      <c r="R495" t="s">
        <v>130</v>
      </c>
      <c r="S495" s="64" t="s">
        <v>21</v>
      </c>
      <c r="T495">
        <v>1</v>
      </c>
      <c r="U495" s="6">
        <v>27</v>
      </c>
      <c r="V495" s="7">
        <v>18</v>
      </c>
      <c r="W495" s="8">
        <v>5</v>
      </c>
      <c r="X495" s="6">
        <v>24</v>
      </c>
      <c r="Y495" s="7">
        <v>17</v>
      </c>
      <c r="Z495" s="8">
        <v>5</v>
      </c>
      <c r="AA495" s="6">
        <v>14</v>
      </c>
      <c r="AB495" s="7">
        <v>10</v>
      </c>
      <c r="AC495" s="8">
        <v>4</v>
      </c>
      <c r="AD495" s="6">
        <v>10</v>
      </c>
      <c r="AE495" s="7">
        <v>7</v>
      </c>
      <c r="AF495" s="8">
        <v>3</v>
      </c>
      <c r="AG495">
        <v>21</v>
      </c>
      <c r="AH495" s="35">
        <f t="shared" si="56"/>
        <v>-6</v>
      </c>
      <c r="AI495" s="36">
        <f t="shared" si="57"/>
        <v>0.22222222222222221</v>
      </c>
      <c r="AJ495" s="37">
        <f t="shared" si="58"/>
        <v>-3</v>
      </c>
      <c r="AK495" s="38">
        <f t="shared" si="59"/>
        <v>0.125</v>
      </c>
      <c r="AL495" s="35">
        <f t="shared" si="60"/>
        <v>7</v>
      </c>
      <c r="AM495" s="36">
        <f t="shared" si="61"/>
        <v>0.5</v>
      </c>
      <c r="AN495" s="39">
        <f t="shared" si="62"/>
        <v>11</v>
      </c>
      <c r="AO495" s="36">
        <f t="shared" si="63"/>
        <v>1.1000000000000001</v>
      </c>
    </row>
    <row r="496" spans="1:41" x14ac:dyDescent="0.25">
      <c r="A496">
        <v>231410</v>
      </c>
      <c r="B496" t="b">
        <v>0</v>
      </c>
      <c r="C496">
        <v>2724337</v>
      </c>
      <c r="D496">
        <v>2024</v>
      </c>
      <c r="E496">
        <v>2.1</v>
      </c>
      <c r="F496" t="s">
        <v>11</v>
      </c>
      <c r="G496" t="s">
        <v>24</v>
      </c>
      <c r="H496" t="s">
        <v>34</v>
      </c>
      <c r="I496" t="s">
        <v>45</v>
      </c>
      <c r="J496" t="s">
        <v>54</v>
      </c>
      <c r="K496" t="s">
        <v>56</v>
      </c>
      <c r="L496" t="s">
        <v>61</v>
      </c>
      <c r="M496" t="s">
        <v>151</v>
      </c>
      <c r="N496" t="s">
        <v>170</v>
      </c>
      <c r="O496" t="b">
        <v>0</v>
      </c>
      <c r="P496" t="s">
        <v>63</v>
      </c>
      <c r="Q496" t="s">
        <v>86</v>
      </c>
      <c r="R496" t="s">
        <v>115</v>
      </c>
      <c r="S496" s="64" t="s">
        <v>144</v>
      </c>
      <c r="T496">
        <v>1</v>
      </c>
      <c r="U496" s="6">
        <v>27</v>
      </c>
      <c r="V496" s="7">
        <v>18</v>
      </c>
      <c r="W496" s="8">
        <v>5</v>
      </c>
      <c r="X496" s="6">
        <v>24</v>
      </c>
      <c r="Y496" s="7">
        <v>17</v>
      </c>
      <c r="Z496" s="8">
        <v>5</v>
      </c>
      <c r="AA496" s="6">
        <v>14</v>
      </c>
      <c r="AB496" s="7">
        <v>10</v>
      </c>
      <c r="AC496" s="8">
        <v>4</v>
      </c>
      <c r="AD496" s="6">
        <v>10</v>
      </c>
      <c r="AE496" s="7">
        <v>7</v>
      </c>
      <c r="AF496" s="8">
        <v>3</v>
      </c>
      <c r="AG496">
        <v>21</v>
      </c>
      <c r="AH496" s="35">
        <f t="shared" si="56"/>
        <v>-6</v>
      </c>
      <c r="AI496" s="36">
        <f t="shared" si="57"/>
        <v>0.22222222222222221</v>
      </c>
      <c r="AJ496" s="37">
        <f t="shared" si="58"/>
        <v>-3</v>
      </c>
      <c r="AK496" s="38">
        <f t="shared" si="59"/>
        <v>0.125</v>
      </c>
      <c r="AL496" s="35">
        <f t="shared" si="60"/>
        <v>7</v>
      </c>
      <c r="AM496" s="36">
        <f t="shared" si="61"/>
        <v>0.5</v>
      </c>
      <c r="AN496" s="39">
        <f t="shared" si="62"/>
        <v>11</v>
      </c>
      <c r="AO496" s="36">
        <f t="shared" si="63"/>
        <v>1.1000000000000001</v>
      </c>
    </row>
    <row r="497" spans="1:41" x14ac:dyDescent="0.25">
      <c r="A497">
        <v>231410</v>
      </c>
      <c r="B497" t="b">
        <v>0</v>
      </c>
      <c r="C497">
        <v>2724337</v>
      </c>
      <c r="D497">
        <v>2024</v>
      </c>
      <c r="E497">
        <v>2.1</v>
      </c>
      <c r="F497" t="s">
        <v>11</v>
      </c>
      <c r="G497" t="s">
        <v>24</v>
      </c>
      <c r="H497" t="s">
        <v>34</v>
      </c>
      <c r="I497" t="s">
        <v>45</v>
      </c>
      <c r="J497" t="s">
        <v>54</v>
      </c>
      <c r="K497" t="s">
        <v>56</v>
      </c>
      <c r="L497" t="s">
        <v>61</v>
      </c>
      <c r="M497" t="s">
        <v>151</v>
      </c>
      <c r="N497" t="s">
        <v>170</v>
      </c>
      <c r="O497" t="b">
        <v>0</v>
      </c>
      <c r="P497" t="s">
        <v>73</v>
      </c>
      <c r="Q497" t="s">
        <v>96</v>
      </c>
      <c r="R497" t="s">
        <v>125</v>
      </c>
      <c r="S497" s="64" t="s">
        <v>28</v>
      </c>
      <c r="T497">
        <v>1</v>
      </c>
      <c r="U497" s="6">
        <v>27</v>
      </c>
      <c r="V497" s="7">
        <v>18</v>
      </c>
      <c r="W497" s="8">
        <v>5</v>
      </c>
      <c r="X497" s="6">
        <v>24</v>
      </c>
      <c r="Y497" s="7">
        <v>17</v>
      </c>
      <c r="Z497" s="8">
        <v>5</v>
      </c>
      <c r="AA497" s="6">
        <v>14</v>
      </c>
      <c r="AB497" s="7">
        <v>10</v>
      </c>
      <c r="AC497" s="8">
        <v>4</v>
      </c>
      <c r="AD497" s="6">
        <v>10</v>
      </c>
      <c r="AE497" s="7">
        <v>7</v>
      </c>
      <c r="AF497" s="8">
        <v>3</v>
      </c>
      <c r="AG497">
        <v>21</v>
      </c>
      <c r="AH497" s="35">
        <f t="shared" si="56"/>
        <v>-6</v>
      </c>
      <c r="AI497" s="36">
        <f t="shared" si="57"/>
        <v>0.22222222222222221</v>
      </c>
      <c r="AJ497" s="37">
        <f t="shared" si="58"/>
        <v>-3</v>
      </c>
      <c r="AK497" s="38">
        <f t="shared" si="59"/>
        <v>0.125</v>
      </c>
      <c r="AL497" s="35">
        <f t="shared" si="60"/>
        <v>7</v>
      </c>
      <c r="AM497" s="36">
        <f t="shared" si="61"/>
        <v>0.5</v>
      </c>
      <c r="AN497" s="39">
        <f t="shared" si="62"/>
        <v>11</v>
      </c>
      <c r="AO497" s="36">
        <f t="shared" si="63"/>
        <v>1.1000000000000001</v>
      </c>
    </row>
    <row r="498" spans="1:41" x14ac:dyDescent="0.25">
      <c r="A498">
        <v>231410</v>
      </c>
      <c r="B498" t="b">
        <v>0</v>
      </c>
      <c r="C498">
        <v>2724337</v>
      </c>
      <c r="D498">
        <v>2024</v>
      </c>
      <c r="E498">
        <v>2.1</v>
      </c>
      <c r="F498" t="s">
        <v>11</v>
      </c>
      <c r="G498" t="s">
        <v>24</v>
      </c>
      <c r="H498" t="s">
        <v>34</v>
      </c>
      <c r="I498" t="s">
        <v>45</v>
      </c>
      <c r="J498" t="s">
        <v>54</v>
      </c>
      <c r="K498" t="s">
        <v>56</v>
      </c>
      <c r="L498" t="s">
        <v>61</v>
      </c>
      <c r="M498" t="s">
        <v>151</v>
      </c>
      <c r="N498" t="s">
        <v>170</v>
      </c>
      <c r="O498" t="b">
        <v>0</v>
      </c>
      <c r="P498" t="s">
        <v>76</v>
      </c>
      <c r="Q498" t="s">
        <v>99</v>
      </c>
      <c r="R498" t="s">
        <v>128</v>
      </c>
      <c r="S498" s="64">
        <v>0</v>
      </c>
      <c r="T498">
        <v>2</v>
      </c>
      <c r="U498" s="6">
        <v>44</v>
      </c>
      <c r="V498" s="7">
        <v>30</v>
      </c>
      <c r="W498" s="8">
        <v>8</v>
      </c>
      <c r="X498" s="6">
        <v>33</v>
      </c>
      <c r="Y498" s="7">
        <v>23</v>
      </c>
      <c r="Z498" s="8">
        <v>7</v>
      </c>
      <c r="AA498" s="6">
        <v>25</v>
      </c>
      <c r="AB498" s="7">
        <v>18</v>
      </c>
      <c r="AC498" s="8">
        <v>6</v>
      </c>
      <c r="AD498" s="6">
        <v>13</v>
      </c>
      <c r="AE498" s="7">
        <v>9</v>
      </c>
      <c r="AF498" s="8">
        <v>3</v>
      </c>
      <c r="AG498">
        <v>41</v>
      </c>
      <c r="AH498" s="35">
        <f t="shared" si="56"/>
        <v>-3</v>
      </c>
      <c r="AI498" s="36">
        <f t="shared" si="57"/>
        <v>6.8181818181818232E-2</v>
      </c>
      <c r="AJ498" s="37">
        <f t="shared" si="58"/>
        <v>8</v>
      </c>
      <c r="AK498" s="38">
        <f t="shared" si="59"/>
        <v>0.24242424242424243</v>
      </c>
      <c r="AL498" s="35">
        <f t="shared" si="60"/>
        <v>16</v>
      </c>
      <c r="AM498" s="36">
        <f t="shared" si="61"/>
        <v>0.6399999999999999</v>
      </c>
      <c r="AN498" s="39">
        <f t="shared" si="62"/>
        <v>28</v>
      </c>
      <c r="AO498" s="36">
        <f t="shared" si="63"/>
        <v>2.1538461538461537</v>
      </c>
    </row>
    <row r="499" spans="1:41" x14ac:dyDescent="0.25">
      <c r="A499">
        <v>231410</v>
      </c>
      <c r="B499" t="b">
        <v>0</v>
      </c>
      <c r="C499">
        <v>2724337</v>
      </c>
      <c r="D499">
        <v>2024</v>
      </c>
      <c r="E499">
        <v>2.1</v>
      </c>
      <c r="F499" t="s">
        <v>11</v>
      </c>
      <c r="G499" t="s">
        <v>24</v>
      </c>
      <c r="H499" t="s">
        <v>34</v>
      </c>
      <c r="I499" t="s">
        <v>45</v>
      </c>
      <c r="J499" t="s">
        <v>54</v>
      </c>
      <c r="K499" t="s">
        <v>56</v>
      </c>
      <c r="L499" t="s">
        <v>61</v>
      </c>
      <c r="M499" t="s">
        <v>151</v>
      </c>
      <c r="N499" t="s">
        <v>170</v>
      </c>
      <c r="O499" t="b">
        <v>0</v>
      </c>
      <c r="P499" t="s">
        <v>75</v>
      </c>
      <c r="Q499" t="s">
        <v>98</v>
      </c>
      <c r="R499" t="s">
        <v>127</v>
      </c>
      <c r="S499" s="64" t="s">
        <v>21</v>
      </c>
      <c r="T499">
        <v>1</v>
      </c>
      <c r="U499" s="6">
        <v>27</v>
      </c>
      <c r="V499" s="7">
        <v>18</v>
      </c>
      <c r="W499" s="8">
        <v>5</v>
      </c>
      <c r="X499" s="6">
        <v>24</v>
      </c>
      <c r="Y499" s="7">
        <v>17</v>
      </c>
      <c r="Z499" s="8">
        <v>5</v>
      </c>
      <c r="AA499" s="6">
        <v>14</v>
      </c>
      <c r="AB499" s="7">
        <v>10</v>
      </c>
      <c r="AC499" s="8">
        <v>4</v>
      </c>
      <c r="AD499" s="6">
        <v>10</v>
      </c>
      <c r="AE499" s="7">
        <v>7</v>
      </c>
      <c r="AF499" s="8">
        <v>3</v>
      </c>
      <c r="AG499">
        <v>21</v>
      </c>
      <c r="AH499" s="35">
        <f t="shared" si="56"/>
        <v>-6</v>
      </c>
      <c r="AI499" s="36">
        <f t="shared" si="57"/>
        <v>0.22222222222222221</v>
      </c>
      <c r="AJ499" s="37">
        <f t="shared" si="58"/>
        <v>-3</v>
      </c>
      <c r="AK499" s="38">
        <f t="shared" si="59"/>
        <v>0.125</v>
      </c>
      <c r="AL499" s="35">
        <f t="shared" si="60"/>
        <v>7</v>
      </c>
      <c r="AM499" s="36">
        <f t="shared" si="61"/>
        <v>0.5</v>
      </c>
      <c r="AN499" s="39">
        <f t="shared" si="62"/>
        <v>11</v>
      </c>
      <c r="AO499" s="36">
        <f t="shared" si="63"/>
        <v>1.1000000000000001</v>
      </c>
    </row>
    <row r="500" spans="1:41" x14ac:dyDescent="0.25">
      <c r="A500">
        <v>231410</v>
      </c>
      <c r="B500" t="b">
        <v>0</v>
      </c>
      <c r="C500">
        <v>2724337</v>
      </c>
      <c r="D500">
        <v>2024</v>
      </c>
      <c r="E500">
        <v>2.1</v>
      </c>
      <c r="F500" t="s">
        <v>11</v>
      </c>
      <c r="G500" t="s">
        <v>24</v>
      </c>
      <c r="H500" t="s">
        <v>34</v>
      </c>
      <c r="I500" t="s">
        <v>45</v>
      </c>
      <c r="J500" t="s">
        <v>54</v>
      </c>
      <c r="K500" t="s">
        <v>56</v>
      </c>
      <c r="L500" t="s">
        <v>61</v>
      </c>
      <c r="M500" t="s">
        <v>151</v>
      </c>
      <c r="N500" t="s">
        <v>170</v>
      </c>
      <c r="O500" t="b">
        <v>0</v>
      </c>
      <c r="P500" t="s">
        <v>65</v>
      </c>
      <c r="Q500" t="s">
        <v>88</v>
      </c>
      <c r="R500" t="s">
        <v>117</v>
      </c>
      <c r="S500" s="64" t="s">
        <v>28</v>
      </c>
      <c r="T500">
        <v>1</v>
      </c>
      <c r="U500" s="6">
        <v>27</v>
      </c>
      <c r="V500" s="7">
        <v>18</v>
      </c>
      <c r="W500" s="8">
        <v>5</v>
      </c>
      <c r="X500" s="6">
        <v>24</v>
      </c>
      <c r="Y500" s="7">
        <v>17</v>
      </c>
      <c r="Z500" s="8">
        <v>5</v>
      </c>
      <c r="AA500" s="6">
        <v>14</v>
      </c>
      <c r="AB500" s="7">
        <v>10</v>
      </c>
      <c r="AC500" s="8">
        <v>4</v>
      </c>
      <c r="AD500" s="6">
        <v>10</v>
      </c>
      <c r="AE500" s="7">
        <v>7</v>
      </c>
      <c r="AF500" s="8">
        <v>3</v>
      </c>
      <c r="AG500">
        <v>21</v>
      </c>
      <c r="AH500" s="35">
        <f t="shared" si="56"/>
        <v>-6</v>
      </c>
      <c r="AI500" s="36">
        <f t="shared" si="57"/>
        <v>0.22222222222222221</v>
      </c>
      <c r="AJ500" s="37">
        <f t="shared" si="58"/>
        <v>-3</v>
      </c>
      <c r="AK500" s="38">
        <f t="shared" si="59"/>
        <v>0.125</v>
      </c>
      <c r="AL500" s="35">
        <f t="shared" si="60"/>
        <v>7</v>
      </c>
      <c r="AM500" s="36">
        <f t="shared" si="61"/>
        <v>0.5</v>
      </c>
      <c r="AN500" s="39">
        <f t="shared" si="62"/>
        <v>11</v>
      </c>
      <c r="AO500" s="36">
        <f t="shared" si="63"/>
        <v>1.1000000000000001</v>
      </c>
    </row>
    <row r="501" spans="1:41" x14ac:dyDescent="0.25">
      <c r="A501">
        <v>231410</v>
      </c>
      <c r="B501" t="b">
        <v>0</v>
      </c>
      <c r="C501">
        <v>2724337</v>
      </c>
      <c r="D501">
        <v>2024</v>
      </c>
      <c r="E501">
        <v>2.1</v>
      </c>
      <c r="F501" t="s">
        <v>11</v>
      </c>
      <c r="G501" t="s">
        <v>24</v>
      </c>
      <c r="H501" t="s">
        <v>34</v>
      </c>
      <c r="I501" t="s">
        <v>45</v>
      </c>
      <c r="J501" t="s">
        <v>54</v>
      </c>
      <c r="K501" t="s">
        <v>56</v>
      </c>
      <c r="L501" t="s">
        <v>61</v>
      </c>
      <c r="M501" t="s">
        <v>151</v>
      </c>
      <c r="N501" t="s">
        <v>170</v>
      </c>
      <c r="O501" t="b">
        <v>0</v>
      </c>
      <c r="P501" t="s">
        <v>79</v>
      </c>
      <c r="Q501" t="s">
        <v>103</v>
      </c>
      <c r="R501" t="s">
        <v>132</v>
      </c>
      <c r="S501" s="64" t="s">
        <v>28</v>
      </c>
      <c r="T501">
        <v>1</v>
      </c>
      <c r="U501" s="6">
        <v>27</v>
      </c>
      <c r="V501" s="7">
        <v>18</v>
      </c>
      <c r="W501" s="8">
        <v>5</v>
      </c>
      <c r="X501" s="6">
        <v>24</v>
      </c>
      <c r="Y501" s="7">
        <v>17</v>
      </c>
      <c r="Z501" s="8">
        <v>5</v>
      </c>
      <c r="AA501" s="6">
        <v>14</v>
      </c>
      <c r="AB501" s="7">
        <v>10</v>
      </c>
      <c r="AC501" s="8">
        <v>4</v>
      </c>
      <c r="AD501" s="6">
        <v>10</v>
      </c>
      <c r="AE501" s="7">
        <v>7</v>
      </c>
      <c r="AF501" s="8">
        <v>3</v>
      </c>
      <c r="AG501">
        <v>21</v>
      </c>
      <c r="AH501" s="35">
        <f t="shared" si="56"/>
        <v>-6</v>
      </c>
      <c r="AI501" s="36">
        <f t="shared" si="57"/>
        <v>0.22222222222222221</v>
      </c>
      <c r="AJ501" s="37">
        <f t="shared" si="58"/>
        <v>-3</v>
      </c>
      <c r="AK501" s="38">
        <f t="shared" si="59"/>
        <v>0.125</v>
      </c>
      <c r="AL501" s="35">
        <f t="shared" si="60"/>
        <v>7</v>
      </c>
      <c r="AM501" s="36">
        <f t="shared" si="61"/>
        <v>0.5</v>
      </c>
      <c r="AN501" s="39">
        <f t="shared" si="62"/>
        <v>11</v>
      </c>
      <c r="AO501" s="36">
        <f t="shared" si="63"/>
        <v>1.1000000000000001</v>
      </c>
    </row>
    <row r="502" spans="1:41" x14ac:dyDescent="0.25">
      <c r="A502">
        <v>231410</v>
      </c>
      <c r="B502" t="b">
        <v>0</v>
      </c>
      <c r="C502">
        <v>2724337</v>
      </c>
      <c r="D502">
        <v>2024</v>
      </c>
      <c r="E502">
        <v>2.1</v>
      </c>
      <c r="F502" t="s">
        <v>11</v>
      </c>
      <c r="G502" t="s">
        <v>24</v>
      </c>
      <c r="H502" t="s">
        <v>34</v>
      </c>
      <c r="I502" t="s">
        <v>45</v>
      </c>
      <c r="J502" t="s">
        <v>54</v>
      </c>
      <c r="K502" t="s">
        <v>56</v>
      </c>
      <c r="L502" t="s">
        <v>61</v>
      </c>
      <c r="M502" t="s">
        <v>151</v>
      </c>
      <c r="N502" t="s">
        <v>170</v>
      </c>
      <c r="O502" t="b">
        <v>0</v>
      </c>
      <c r="P502" t="s">
        <v>78</v>
      </c>
      <c r="Q502" t="s">
        <v>102</v>
      </c>
      <c r="R502" t="s">
        <v>131</v>
      </c>
      <c r="S502" s="64" t="s">
        <v>146</v>
      </c>
      <c r="T502">
        <v>1</v>
      </c>
      <c r="U502" s="6">
        <v>27</v>
      </c>
      <c r="V502" s="7">
        <v>18</v>
      </c>
      <c r="W502" s="8">
        <v>5</v>
      </c>
      <c r="X502" s="6">
        <v>24</v>
      </c>
      <c r="Y502" s="7">
        <v>17</v>
      </c>
      <c r="Z502" s="8">
        <v>5</v>
      </c>
      <c r="AA502" s="6">
        <v>14</v>
      </c>
      <c r="AB502" s="7">
        <v>10</v>
      </c>
      <c r="AC502" s="8">
        <v>4</v>
      </c>
      <c r="AD502" s="6">
        <v>10</v>
      </c>
      <c r="AE502" s="7">
        <v>7</v>
      </c>
      <c r="AF502" s="8">
        <v>3</v>
      </c>
      <c r="AG502">
        <v>21</v>
      </c>
      <c r="AH502" s="35">
        <f t="shared" si="56"/>
        <v>-6</v>
      </c>
      <c r="AI502" s="36">
        <f t="shared" si="57"/>
        <v>0.22222222222222221</v>
      </c>
      <c r="AJ502" s="37">
        <f t="shared" si="58"/>
        <v>-3</v>
      </c>
      <c r="AK502" s="38">
        <f t="shared" si="59"/>
        <v>0.125</v>
      </c>
      <c r="AL502" s="35">
        <f t="shared" si="60"/>
        <v>7</v>
      </c>
      <c r="AM502" s="36">
        <f t="shared" si="61"/>
        <v>0.5</v>
      </c>
      <c r="AN502" s="39">
        <f t="shared" si="62"/>
        <v>11</v>
      </c>
      <c r="AO502" s="36">
        <f t="shared" si="63"/>
        <v>1.1000000000000001</v>
      </c>
    </row>
    <row r="503" spans="1:41" x14ac:dyDescent="0.25">
      <c r="A503">
        <v>231410</v>
      </c>
      <c r="B503" t="b">
        <v>0</v>
      </c>
      <c r="C503">
        <v>2724337</v>
      </c>
      <c r="D503">
        <v>2024</v>
      </c>
      <c r="E503">
        <v>2.1</v>
      </c>
      <c r="F503" t="s">
        <v>11</v>
      </c>
      <c r="G503" t="s">
        <v>24</v>
      </c>
      <c r="H503" t="s">
        <v>34</v>
      </c>
      <c r="I503" t="s">
        <v>45</v>
      </c>
      <c r="J503" t="s">
        <v>54</v>
      </c>
      <c r="K503" t="s">
        <v>56</v>
      </c>
      <c r="L503" t="s">
        <v>61</v>
      </c>
      <c r="M503" t="s">
        <v>151</v>
      </c>
      <c r="N503" t="s">
        <v>170</v>
      </c>
      <c r="O503" t="b">
        <v>0</v>
      </c>
      <c r="P503" t="s">
        <v>67</v>
      </c>
      <c r="Q503" t="s">
        <v>90</v>
      </c>
      <c r="R503" t="s">
        <v>119</v>
      </c>
      <c r="S503" s="64" t="s">
        <v>28</v>
      </c>
      <c r="T503">
        <v>1</v>
      </c>
      <c r="U503" s="6">
        <v>27</v>
      </c>
      <c r="V503" s="7">
        <v>18</v>
      </c>
      <c r="W503" s="8">
        <v>5</v>
      </c>
      <c r="X503" s="6">
        <v>24</v>
      </c>
      <c r="Y503" s="7">
        <v>17</v>
      </c>
      <c r="Z503" s="8">
        <v>5</v>
      </c>
      <c r="AA503" s="6">
        <v>14</v>
      </c>
      <c r="AB503" s="7">
        <v>10</v>
      </c>
      <c r="AC503" s="8">
        <v>4</v>
      </c>
      <c r="AD503" s="6">
        <v>10</v>
      </c>
      <c r="AE503" s="7">
        <v>7</v>
      </c>
      <c r="AF503" s="8">
        <v>3</v>
      </c>
      <c r="AG503">
        <v>21</v>
      </c>
      <c r="AH503" s="35">
        <f t="shared" si="56"/>
        <v>-6</v>
      </c>
      <c r="AI503" s="36">
        <f t="shared" si="57"/>
        <v>0.22222222222222221</v>
      </c>
      <c r="AJ503" s="37">
        <f t="shared" si="58"/>
        <v>-3</v>
      </c>
      <c r="AK503" s="38">
        <f t="shared" si="59"/>
        <v>0.125</v>
      </c>
      <c r="AL503" s="35">
        <f t="shared" si="60"/>
        <v>7</v>
      </c>
      <c r="AM503" s="36">
        <f t="shared" si="61"/>
        <v>0.5</v>
      </c>
      <c r="AN503" s="39">
        <f t="shared" si="62"/>
        <v>11</v>
      </c>
      <c r="AO503" s="36">
        <f t="shared" si="63"/>
        <v>1.1000000000000001</v>
      </c>
    </row>
    <row r="504" spans="1:41" x14ac:dyDescent="0.25">
      <c r="A504">
        <v>231410</v>
      </c>
      <c r="B504" t="b">
        <v>0</v>
      </c>
      <c r="C504">
        <v>2724337</v>
      </c>
      <c r="D504">
        <v>2024</v>
      </c>
      <c r="E504">
        <v>2.1</v>
      </c>
      <c r="F504" t="s">
        <v>11</v>
      </c>
      <c r="G504" t="s">
        <v>24</v>
      </c>
      <c r="H504" t="s">
        <v>34</v>
      </c>
      <c r="I504" t="s">
        <v>45</v>
      </c>
      <c r="J504" t="s">
        <v>54</v>
      </c>
      <c r="K504" t="s">
        <v>56</v>
      </c>
      <c r="L504" t="s">
        <v>61</v>
      </c>
      <c r="M504" t="s">
        <v>151</v>
      </c>
      <c r="N504" t="s">
        <v>170</v>
      </c>
      <c r="O504" t="b">
        <v>0</v>
      </c>
      <c r="P504" t="s">
        <v>72</v>
      </c>
      <c r="Q504" t="s">
        <v>95</v>
      </c>
      <c r="R504" t="s">
        <v>124</v>
      </c>
      <c r="S504" s="64" t="s">
        <v>146</v>
      </c>
      <c r="T504">
        <v>1</v>
      </c>
      <c r="U504" s="6">
        <v>27</v>
      </c>
      <c r="V504" s="7">
        <v>18</v>
      </c>
      <c r="W504" s="8">
        <v>5</v>
      </c>
      <c r="X504" s="6">
        <v>24</v>
      </c>
      <c r="Y504" s="7">
        <v>17</v>
      </c>
      <c r="Z504" s="8">
        <v>5</v>
      </c>
      <c r="AA504" s="6">
        <v>14</v>
      </c>
      <c r="AB504" s="7">
        <v>10</v>
      </c>
      <c r="AC504" s="8">
        <v>4</v>
      </c>
      <c r="AD504" s="6">
        <v>10</v>
      </c>
      <c r="AE504" s="7">
        <v>7</v>
      </c>
      <c r="AF504" s="8">
        <v>3</v>
      </c>
      <c r="AG504">
        <v>21</v>
      </c>
      <c r="AH504" s="35">
        <f t="shared" si="56"/>
        <v>-6</v>
      </c>
      <c r="AI504" s="36">
        <f t="shared" si="57"/>
        <v>0.22222222222222221</v>
      </c>
      <c r="AJ504" s="37">
        <f t="shared" si="58"/>
        <v>-3</v>
      </c>
      <c r="AK504" s="38">
        <f t="shared" si="59"/>
        <v>0.125</v>
      </c>
      <c r="AL504" s="35">
        <f t="shared" si="60"/>
        <v>7</v>
      </c>
      <c r="AM504" s="36">
        <f t="shared" si="61"/>
        <v>0.5</v>
      </c>
      <c r="AN504" s="39">
        <f t="shared" si="62"/>
        <v>11</v>
      </c>
      <c r="AO504" s="36">
        <f t="shared" si="63"/>
        <v>1.1000000000000001</v>
      </c>
    </row>
    <row r="505" spans="1:41" x14ac:dyDescent="0.25">
      <c r="A505">
        <v>231410</v>
      </c>
      <c r="B505" t="b">
        <v>0</v>
      </c>
      <c r="C505">
        <v>2724337</v>
      </c>
      <c r="D505">
        <v>2024</v>
      </c>
      <c r="E505">
        <v>2.1</v>
      </c>
      <c r="F505" t="s">
        <v>11</v>
      </c>
      <c r="G505" t="s">
        <v>24</v>
      </c>
      <c r="H505" t="s">
        <v>34</v>
      </c>
      <c r="I505" t="s">
        <v>45</v>
      </c>
      <c r="J505" t="s">
        <v>54</v>
      </c>
      <c r="K505" t="s">
        <v>56</v>
      </c>
      <c r="L505" t="s">
        <v>61</v>
      </c>
      <c r="M505" t="s">
        <v>151</v>
      </c>
      <c r="N505" t="s">
        <v>170</v>
      </c>
      <c r="O505" t="b">
        <v>0</v>
      </c>
      <c r="P505" t="s">
        <v>64</v>
      </c>
      <c r="Q505" t="s">
        <v>87</v>
      </c>
      <c r="R505" t="s">
        <v>116</v>
      </c>
      <c r="S505" s="64" t="s">
        <v>28</v>
      </c>
      <c r="T505">
        <v>1</v>
      </c>
      <c r="U505" s="6">
        <v>27</v>
      </c>
      <c r="V505" s="7">
        <v>18</v>
      </c>
      <c r="W505" s="8">
        <v>5</v>
      </c>
      <c r="X505" s="6">
        <v>24</v>
      </c>
      <c r="Y505" s="7">
        <v>17</v>
      </c>
      <c r="Z505" s="8">
        <v>5</v>
      </c>
      <c r="AA505" s="6">
        <v>14</v>
      </c>
      <c r="AB505" s="7">
        <v>10</v>
      </c>
      <c r="AC505" s="8">
        <v>4</v>
      </c>
      <c r="AD505" s="6">
        <v>10</v>
      </c>
      <c r="AE505" s="7">
        <v>7</v>
      </c>
      <c r="AF505" s="8">
        <v>3</v>
      </c>
      <c r="AG505">
        <v>21</v>
      </c>
      <c r="AH505" s="35">
        <f t="shared" si="56"/>
        <v>-6</v>
      </c>
      <c r="AI505" s="36">
        <f t="shared" si="57"/>
        <v>0.22222222222222221</v>
      </c>
      <c r="AJ505" s="37">
        <f t="shared" si="58"/>
        <v>-3</v>
      </c>
      <c r="AK505" s="38">
        <f t="shared" si="59"/>
        <v>0.125</v>
      </c>
      <c r="AL505" s="35">
        <f t="shared" si="60"/>
        <v>7</v>
      </c>
      <c r="AM505" s="36">
        <f t="shared" si="61"/>
        <v>0.5</v>
      </c>
      <c r="AN505" s="39">
        <f t="shared" si="62"/>
        <v>11</v>
      </c>
      <c r="AO505" s="36">
        <f t="shared" si="63"/>
        <v>1.1000000000000001</v>
      </c>
    </row>
    <row r="506" spans="1:41" x14ac:dyDescent="0.25">
      <c r="A506">
        <v>231410</v>
      </c>
      <c r="B506" t="b">
        <v>0</v>
      </c>
      <c r="C506">
        <v>2724337</v>
      </c>
      <c r="D506">
        <v>2024</v>
      </c>
      <c r="E506">
        <v>2.1</v>
      </c>
      <c r="F506" t="s">
        <v>11</v>
      </c>
      <c r="G506" t="s">
        <v>24</v>
      </c>
      <c r="H506" t="s">
        <v>34</v>
      </c>
      <c r="I506" t="s">
        <v>45</v>
      </c>
      <c r="J506" t="s">
        <v>54</v>
      </c>
      <c r="K506" t="s">
        <v>56</v>
      </c>
      <c r="L506" t="s">
        <v>61</v>
      </c>
      <c r="M506" t="s">
        <v>151</v>
      </c>
      <c r="N506" t="s">
        <v>170</v>
      </c>
      <c r="O506" t="b">
        <v>0</v>
      </c>
      <c r="P506" t="s">
        <v>68</v>
      </c>
      <c r="Q506" t="s">
        <v>91</v>
      </c>
      <c r="R506" t="s">
        <v>120</v>
      </c>
      <c r="S506" s="64" t="s">
        <v>28</v>
      </c>
      <c r="T506">
        <v>1</v>
      </c>
      <c r="U506" s="6">
        <v>27</v>
      </c>
      <c r="V506" s="7">
        <v>18</v>
      </c>
      <c r="W506" s="8">
        <v>5</v>
      </c>
      <c r="X506" s="6">
        <v>24</v>
      </c>
      <c r="Y506" s="7">
        <v>17</v>
      </c>
      <c r="Z506" s="8">
        <v>5</v>
      </c>
      <c r="AA506" s="6">
        <v>14</v>
      </c>
      <c r="AB506" s="7">
        <v>10</v>
      </c>
      <c r="AC506" s="8">
        <v>4</v>
      </c>
      <c r="AD506" s="6">
        <v>10</v>
      </c>
      <c r="AE506" s="7">
        <v>7</v>
      </c>
      <c r="AF506" s="8">
        <v>3</v>
      </c>
      <c r="AG506">
        <v>21</v>
      </c>
      <c r="AH506" s="35">
        <f t="shared" si="56"/>
        <v>-6</v>
      </c>
      <c r="AI506" s="36">
        <f t="shared" si="57"/>
        <v>0.22222222222222221</v>
      </c>
      <c r="AJ506" s="37">
        <f t="shared" si="58"/>
        <v>-3</v>
      </c>
      <c r="AK506" s="38">
        <f t="shared" si="59"/>
        <v>0.125</v>
      </c>
      <c r="AL506" s="35">
        <f t="shared" si="60"/>
        <v>7</v>
      </c>
      <c r="AM506" s="36">
        <f t="shared" si="61"/>
        <v>0.5</v>
      </c>
      <c r="AN506" s="39">
        <f t="shared" si="62"/>
        <v>11</v>
      </c>
      <c r="AO506" s="36">
        <f t="shared" si="63"/>
        <v>1.1000000000000001</v>
      </c>
    </row>
    <row r="507" spans="1:41" x14ac:dyDescent="0.25">
      <c r="A507">
        <v>231411</v>
      </c>
      <c r="B507" t="b">
        <v>0</v>
      </c>
      <c r="C507">
        <v>3147287</v>
      </c>
      <c r="D507">
        <v>2024</v>
      </c>
      <c r="E507">
        <v>2.42</v>
      </c>
      <c r="F507" t="s">
        <v>11</v>
      </c>
      <c r="G507" t="s">
        <v>22</v>
      </c>
      <c r="H507" t="s">
        <v>37</v>
      </c>
      <c r="I507" t="s">
        <v>45</v>
      </c>
      <c r="J507" t="s">
        <v>54</v>
      </c>
      <c r="K507" t="s">
        <v>56</v>
      </c>
      <c r="L507" t="s">
        <v>61</v>
      </c>
      <c r="M507" t="s">
        <v>154</v>
      </c>
      <c r="N507" t="s">
        <v>184</v>
      </c>
      <c r="O507" t="b">
        <v>0</v>
      </c>
      <c r="P507" t="s">
        <v>62</v>
      </c>
      <c r="Q507" t="s">
        <v>62</v>
      </c>
      <c r="R507" t="s">
        <v>114</v>
      </c>
      <c r="S507" s="64">
        <v>0</v>
      </c>
      <c r="T507">
        <v>1</v>
      </c>
      <c r="U507" s="6">
        <v>28</v>
      </c>
      <c r="V507" s="7">
        <v>19</v>
      </c>
      <c r="W507" s="8">
        <v>5</v>
      </c>
      <c r="X507" s="6">
        <v>32</v>
      </c>
      <c r="Y507" s="7">
        <v>22</v>
      </c>
      <c r="Z507" s="8">
        <v>7</v>
      </c>
      <c r="AA507" s="6">
        <v>21</v>
      </c>
      <c r="AB507" s="7">
        <v>15</v>
      </c>
      <c r="AC507" s="8">
        <v>5</v>
      </c>
      <c r="AD507" s="6">
        <v>16</v>
      </c>
      <c r="AE507" s="7">
        <v>11</v>
      </c>
      <c r="AF507" s="8">
        <v>4</v>
      </c>
      <c r="AG507">
        <v>73</v>
      </c>
      <c r="AH507" s="35">
        <f t="shared" si="56"/>
        <v>45</v>
      </c>
      <c r="AI507" s="36">
        <f t="shared" si="57"/>
        <v>1.6071428571428572</v>
      </c>
      <c r="AJ507" s="37">
        <f t="shared" si="58"/>
        <v>41</v>
      </c>
      <c r="AK507" s="38">
        <f t="shared" si="59"/>
        <v>1.28125</v>
      </c>
      <c r="AL507" s="35">
        <f t="shared" si="60"/>
        <v>52</v>
      </c>
      <c r="AM507" s="36">
        <f t="shared" si="61"/>
        <v>2.4761904761904763</v>
      </c>
      <c r="AN507" s="39">
        <f t="shared" si="62"/>
        <v>57</v>
      </c>
      <c r="AO507" s="36">
        <f t="shared" si="63"/>
        <v>3.5625</v>
      </c>
    </row>
    <row r="508" spans="1:41" x14ac:dyDescent="0.25">
      <c r="A508">
        <v>231412</v>
      </c>
      <c r="B508" t="b">
        <v>0</v>
      </c>
      <c r="C508">
        <v>3147287</v>
      </c>
      <c r="D508">
        <v>2024</v>
      </c>
      <c r="E508">
        <v>2.42</v>
      </c>
      <c r="F508" t="s">
        <v>11</v>
      </c>
      <c r="G508" t="s">
        <v>22</v>
      </c>
      <c r="H508" t="s">
        <v>37</v>
      </c>
      <c r="I508" t="s">
        <v>45</v>
      </c>
      <c r="J508" t="s">
        <v>54</v>
      </c>
      <c r="K508" t="s">
        <v>56</v>
      </c>
      <c r="L508" t="s">
        <v>61</v>
      </c>
      <c r="M508" t="s">
        <v>152</v>
      </c>
      <c r="N508" t="s">
        <v>163</v>
      </c>
      <c r="O508" t="b">
        <v>0</v>
      </c>
      <c r="P508" t="s">
        <v>62</v>
      </c>
      <c r="Q508" t="s">
        <v>62</v>
      </c>
      <c r="R508" t="s">
        <v>114</v>
      </c>
      <c r="S508" s="64">
        <v>0</v>
      </c>
      <c r="T508">
        <v>1</v>
      </c>
      <c r="U508" s="6">
        <v>33</v>
      </c>
      <c r="V508" s="7">
        <v>22</v>
      </c>
      <c r="W508" s="8">
        <v>6</v>
      </c>
      <c r="X508" s="6">
        <v>35</v>
      </c>
      <c r="Y508" s="7">
        <v>24</v>
      </c>
      <c r="Z508" s="8">
        <v>7</v>
      </c>
      <c r="AA508" s="6">
        <v>52</v>
      </c>
      <c r="AB508" s="7">
        <v>37</v>
      </c>
      <c r="AC508" s="8">
        <v>13</v>
      </c>
      <c r="AD508" s="6">
        <v>27</v>
      </c>
      <c r="AE508" s="7">
        <v>19</v>
      </c>
      <c r="AF508" s="8">
        <v>7</v>
      </c>
      <c r="AG508">
        <v>101</v>
      </c>
      <c r="AH508" s="35">
        <f t="shared" si="56"/>
        <v>68</v>
      </c>
      <c r="AI508" s="36">
        <f t="shared" si="57"/>
        <v>2.0606060606060606</v>
      </c>
      <c r="AJ508" s="37">
        <f t="shared" si="58"/>
        <v>66</v>
      </c>
      <c r="AK508" s="38">
        <f t="shared" si="59"/>
        <v>1.8857142857142857</v>
      </c>
      <c r="AL508" s="35">
        <f t="shared" si="60"/>
        <v>49</v>
      </c>
      <c r="AM508" s="36">
        <f t="shared" si="61"/>
        <v>0.94230769230769229</v>
      </c>
      <c r="AN508" s="39">
        <f t="shared" si="62"/>
        <v>74</v>
      </c>
      <c r="AO508" s="36">
        <f t="shared" si="63"/>
        <v>2.7407407407407409</v>
      </c>
    </row>
    <row r="509" spans="1:41" x14ac:dyDescent="0.25">
      <c r="A509">
        <v>231413</v>
      </c>
      <c r="B509" t="b">
        <v>0</v>
      </c>
      <c r="C509">
        <v>3147287</v>
      </c>
      <c r="D509">
        <v>2024</v>
      </c>
      <c r="E509">
        <v>2.42</v>
      </c>
      <c r="F509" t="s">
        <v>11</v>
      </c>
      <c r="G509" t="s">
        <v>22</v>
      </c>
      <c r="H509" t="s">
        <v>37</v>
      </c>
      <c r="I509" t="s">
        <v>45</v>
      </c>
      <c r="J509" t="s">
        <v>54</v>
      </c>
      <c r="K509" t="s">
        <v>56</v>
      </c>
      <c r="L509" t="s">
        <v>61</v>
      </c>
      <c r="M509" t="s">
        <v>152</v>
      </c>
      <c r="N509" t="s">
        <v>163</v>
      </c>
      <c r="O509" t="b">
        <v>0</v>
      </c>
      <c r="P509" t="s">
        <v>62</v>
      </c>
      <c r="Q509" t="s">
        <v>62</v>
      </c>
      <c r="R509" t="s">
        <v>114</v>
      </c>
      <c r="S509" s="64">
        <v>0</v>
      </c>
      <c r="T509">
        <v>1</v>
      </c>
      <c r="U509" s="6">
        <v>33</v>
      </c>
      <c r="V509" s="7">
        <v>22</v>
      </c>
      <c r="W509" s="8">
        <v>6</v>
      </c>
      <c r="X509" s="6">
        <v>35</v>
      </c>
      <c r="Y509" s="7">
        <v>24</v>
      </c>
      <c r="Z509" s="8">
        <v>7</v>
      </c>
      <c r="AA509" s="6">
        <v>52</v>
      </c>
      <c r="AB509" s="7">
        <v>37</v>
      </c>
      <c r="AC509" s="8">
        <v>13</v>
      </c>
      <c r="AD509" s="6">
        <v>27</v>
      </c>
      <c r="AE509" s="7">
        <v>19</v>
      </c>
      <c r="AF509" s="8">
        <v>7</v>
      </c>
      <c r="AG509">
        <v>72</v>
      </c>
      <c r="AH509" s="35">
        <f t="shared" si="56"/>
        <v>39</v>
      </c>
      <c r="AI509" s="36">
        <f t="shared" si="57"/>
        <v>1.1818181818181817</v>
      </c>
      <c r="AJ509" s="37">
        <f t="shared" si="58"/>
        <v>37</v>
      </c>
      <c r="AK509" s="38">
        <f t="shared" si="59"/>
        <v>1.0571428571428569</v>
      </c>
      <c r="AL509" s="35">
        <f t="shared" si="60"/>
        <v>20</v>
      </c>
      <c r="AM509" s="36">
        <f t="shared" si="61"/>
        <v>0.38461538461538458</v>
      </c>
      <c r="AN509" s="39">
        <f t="shared" si="62"/>
        <v>45</v>
      </c>
      <c r="AO509" s="36">
        <f t="shared" si="63"/>
        <v>1.6666666666666665</v>
      </c>
    </row>
    <row r="510" spans="1:41" x14ac:dyDescent="0.25">
      <c r="A510">
        <v>231414</v>
      </c>
      <c r="B510" t="b">
        <v>0</v>
      </c>
      <c r="C510">
        <v>2724337</v>
      </c>
      <c r="D510">
        <v>2024</v>
      </c>
      <c r="E510">
        <v>2.1</v>
      </c>
      <c r="F510" t="s">
        <v>11</v>
      </c>
      <c r="G510" t="s">
        <v>24</v>
      </c>
      <c r="H510" t="s">
        <v>37</v>
      </c>
      <c r="I510" t="s">
        <v>45</v>
      </c>
      <c r="J510" t="s">
        <v>54</v>
      </c>
      <c r="K510" t="s">
        <v>56</v>
      </c>
      <c r="L510" t="s">
        <v>61</v>
      </c>
      <c r="M510" t="s">
        <v>152</v>
      </c>
      <c r="N510" t="s">
        <v>183</v>
      </c>
      <c r="O510" t="b">
        <v>0</v>
      </c>
      <c r="P510" t="s">
        <v>62</v>
      </c>
      <c r="Q510" t="s">
        <v>62</v>
      </c>
      <c r="R510" t="s">
        <v>114</v>
      </c>
      <c r="S510" s="64">
        <v>0</v>
      </c>
      <c r="T510">
        <v>1</v>
      </c>
      <c r="U510" s="6">
        <v>30</v>
      </c>
      <c r="V510" s="7">
        <v>20</v>
      </c>
      <c r="W510" s="8">
        <v>5</v>
      </c>
      <c r="X510" s="6">
        <v>28</v>
      </c>
      <c r="Y510" s="7">
        <v>20</v>
      </c>
      <c r="Z510" s="8">
        <v>6</v>
      </c>
      <c r="AA510" s="6">
        <v>48</v>
      </c>
      <c r="AB510" s="7">
        <v>35</v>
      </c>
      <c r="AC510" s="8">
        <v>12</v>
      </c>
      <c r="AD510" s="6">
        <v>25</v>
      </c>
      <c r="AE510" s="7">
        <v>18</v>
      </c>
      <c r="AF510" s="8">
        <v>7</v>
      </c>
      <c r="AG510">
        <v>58</v>
      </c>
      <c r="AH510" s="35">
        <f t="shared" si="56"/>
        <v>28</v>
      </c>
      <c r="AI510" s="36">
        <f t="shared" si="57"/>
        <v>0.93333333333333335</v>
      </c>
      <c r="AJ510" s="37">
        <f t="shared" si="58"/>
        <v>30</v>
      </c>
      <c r="AK510" s="38">
        <f t="shared" si="59"/>
        <v>1.0714285714285716</v>
      </c>
      <c r="AL510" s="35">
        <f t="shared" si="60"/>
        <v>10</v>
      </c>
      <c r="AM510" s="36">
        <f t="shared" si="61"/>
        <v>0.20833333333333326</v>
      </c>
      <c r="AN510" s="39">
        <f t="shared" si="62"/>
        <v>33</v>
      </c>
      <c r="AO510" s="36">
        <f t="shared" si="63"/>
        <v>1.3199999999999998</v>
      </c>
    </row>
    <row r="511" spans="1:41" x14ac:dyDescent="0.25">
      <c r="A511">
        <v>231415</v>
      </c>
      <c r="B511" t="b">
        <v>0</v>
      </c>
      <c r="C511">
        <v>2724337</v>
      </c>
      <c r="D511">
        <v>2024</v>
      </c>
      <c r="E511">
        <v>2.1</v>
      </c>
      <c r="F511" t="s">
        <v>11</v>
      </c>
      <c r="G511" t="s">
        <v>24</v>
      </c>
      <c r="H511" t="s">
        <v>37</v>
      </c>
      <c r="I511" t="s">
        <v>45</v>
      </c>
      <c r="J511" t="s">
        <v>54</v>
      </c>
      <c r="K511" t="s">
        <v>56</v>
      </c>
      <c r="L511" t="s">
        <v>61</v>
      </c>
      <c r="M511" t="s">
        <v>151</v>
      </c>
      <c r="N511" t="s">
        <v>183</v>
      </c>
      <c r="O511" t="b">
        <v>0</v>
      </c>
      <c r="P511" t="s">
        <v>62</v>
      </c>
      <c r="Q511" t="s">
        <v>62</v>
      </c>
      <c r="R511" t="s">
        <v>114</v>
      </c>
      <c r="S511" s="64">
        <v>0</v>
      </c>
      <c r="T511">
        <v>1</v>
      </c>
      <c r="U511" s="6">
        <v>27</v>
      </c>
      <c r="V511" s="7">
        <v>18</v>
      </c>
      <c r="W511" s="8">
        <v>5</v>
      </c>
      <c r="X511" s="6">
        <v>24</v>
      </c>
      <c r="Y511" s="7">
        <v>17</v>
      </c>
      <c r="Z511" s="8">
        <v>5</v>
      </c>
      <c r="AA511" s="6">
        <v>14</v>
      </c>
      <c r="AB511" s="7">
        <v>10</v>
      </c>
      <c r="AC511" s="8">
        <v>4</v>
      </c>
      <c r="AD511" s="6">
        <v>10</v>
      </c>
      <c r="AE511" s="7">
        <v>7</v>
      </c>
      <c r="AF511" s="8">
        <v>3</v>
      </c>
      <c r="AG511">
        <v>47</v>
      </c>
      <c r="AH511" s="35">
        <f t="shared" si="56"/>
        <v>20</v>
      </c>
      <c r="AI511" s="36">
        <f t="shared" si="57"/>
        <v>0.7407407407407407</v>
      </c>
      <c r="AJ511" s="37">
        <f t="shared" si="58"/>
        <v>23</v>
      </c>
      <c r="AK511" s="38">
        <f t="shared" si="59"/>
        <v>0.95833333333333326</v>
      </c>
      <c r="AL511" s="35">
        <f t="shared" si="60"/>
        <v>33</v>
      </c>
      <c r="AM511" s="36">
        <f t="shared" si="61"/>
        <v>2.3571428571428572</v>
      </c>
      <c r="AN511" s="39">
        <f t="shared" si="62"/>
        <v>37</v>
      </c>
      <c r="AO511" s="36">
        <f t="shared" si="63"/>
        <v>3.7</v>
      </c>
    </row>
    <row r="512" spans="1:41" x14ac:dyDescent="0.25">
      <c r="A512">
        <v>231416</v>
      </c>
      <c r="B512" t="b">
        <v>0</v>
      </c>
      <c r="C512">
        <v>2436984</v>
      </c>
      <c r="D512">
        <v>2024</v>
      </c>
      <c r="E512">
        <v>1.87</v>
      </c>
      <c r="F512" t="s">
        <v>11</v>
      </c>
      <c r="G512" t="s">
        <v>16</v>
      </c>
      <c r="H512" t="s">
        <v>36</v>
      </c>
      <c r="I512" t="s">
        <v>45</v>
      </c>
      <c r="J512" t="s">
        <v>54</v>
      </c>
      <c r="K512" t="s">
        <v>56</v>
      </c>
      <c r="L512" t="s">
        <v>61</v>
      </c>
      <c r="M512" t="s">
        <v>151</v>
      </c>
      <c r="O512" t="b">
        <v>0</v>
      </c>
      <c r="P512" t="s">
        <v>62</v>
      </c>
      <c r="Q512" t="s">
        <v>62</v>
      </c>
      <c r="R512" t="s">
        <v>114</v>
      </c>
      <c r="S512" s="64">
        <v>0</v>
      </c>
      <c r="T512">
        <v>1</v>
      </c>
      <c r="U512" s="6">
        <v>24</v>
      </c>
      <c r="V512" s="7">
        <v>16</v>
      </c>
      <c r="W512" s="8">
        <v>4</v>
      </c>
      <c r="X512" s="6">
        <v>22</v>
      </c>
      <c r="Y512" s="7">
        <v>15</v>
      </c>
      <c r="Z512" s="8">
        <v>5</v>
      </c>
      <c r="AA512" s="6">
        <v>13</v>
      </c>
      <c r="AB512" s="7">
        <v>9</v>
      </c>
      <c r="AC512" s="8">
        <v>3</v>
      </c>
      <c r="AD512" s="6">
        <v>10</v>
      </c>
      <c r="AE512" s="7">
        <v>7</v>
      </c>
      <c r="AF512" s="8">
        <v>3</v>
      </c>
      <c r="AG512">
        <v>19</v>
      </c>
      <c r="AH512" s="35">
        <f t="shared" si="56"/>
        <v>-5</v>
      </c>
      <c r="AI512" s="36">
        <f t="shared" si="57"/>
        <v>0.20833333333333337</v>
      </c>
      <c r="AJ512" s="37">
        <f t="shared" si="58"/>
        <v>-3</v>
      </c>
      <c r="AK512" s="38">
        <f t="shared" si="59"/>
        <v>0.13636363636363635</v>
      </c>
      <c r="AL512" s="35">
        <f t="shared" si="60"/>
        <v>6</v>
      </c>
      <c r="AM512" s="36">
        <f t="shared" si="61"/>
        <v>0.46153846153846145</v>
      </c>
      <c r="AN512" s="39">
        <f t="shared" si="62"/>
        <v>9</v>
      </c>
      <c r="AO512" s="36">
        <f t="shared" si="63"/>
        <v>0.89999999999999991</v>
      </c>
    </row>
    <row r="513" spans="1:41" x14ac:dyDescent="0.25">
      <c r="A513">
        <v>231417</v>
      </c>
      <c r="B513" t="b">
        <v>0</v>
      </c>
      <c r="C513">
        <v>7461595</v>
      </c>
      <c r="D513">
        <v>2024</v>
      </c>
      <c r="E513">
        <v>5.74</v>
      </c>
      <c r="F513" t="s">
        <v>10</v>
      </c>
      <c r="G513" t="s">
        <v>17</v>
      </c>
      <c r="H513" t="s">
        <v>32</v>
      </c>
      <c r="I513" t="s">
        <v>45</v>
      </c>
      <c r="J513" t="s">
        <v>54</v>
      </c>
      <c r="K513" t="s">
        <v>56</v>
      </c>
      <c r="L513" t="s">
        <v>61</v>
      </c>
      <c r="M513" t="s">
        <v>148</v>
      </c>
      <c r="N513" t="s">
        <v>161</v>
      </c>
      <c r="O513" t="b">
        <v>0</v>
      </c>
      <c r="P513" t="s">
        <v>62</v>
      </c>
      <c r="Q513" t="s">
        <v>62</v>
      </c>
      <c r="R513" t="s">
        <v>114</v>
      </c>
      <c r="S513" s="64">
        <v>0</v>
      </c>
      <c r="T513">
        <v>1</v>
      </c>
      <c r="U513" s="6">
        <v>42</v>
      </c>
      <c r="V513" s="7">
        <v>28</v>
      </c>
      <c r="W513" s="8">
        <v>7</v>
      </c>
      <c r="X513" s="6">
        <v>30</v>
      </c>
      <c r="Y513" s="7">
        <v>21</v>
      </c>
      <c r="Z513" s="8">
        <v>6</v>
      </c>
      <c r="AA513" s="6">
        <v>30</v>
      </c>
      <c r="AB513" s="7">
        <v>22</v>
      </c>
      <c r="AC513" s="8">
        <v>8</v>
      </c>
      <c r="AD513" s="6">
        <v>18</v>
      </c>
      <c r="AE513" s="7">
        <v>13</v>
      </c>
      <c r="AF513" s="8">
        <v>5</v>
      </c>
      <c r="AG513">
        <v>48</v>
      </c>
      <c r="AH513" s="35">
        <f t="shared" si="56"/>
        <v>6</v>
      </c>
      <c r="AI513" s="36">
        <f t="shared" si="57"/>
        <v>0.14285714285714279</v>
      </c>
      <c r="AJ513" s="37">
        <f t="shared" si="58"/>
        <v>18</v>
      </c>
      <c r="AK513" s="38">
        <f t="shared" si="59"/>
        <v>0.60000000000000009</v>
      </c>
      <c r="AL513" s="35">
        <f t="shared" si="60"/>
        <v>18</v>
      </c>
      <c r="AM513" s="36">
        <f t="shared" si="61"/>
        <v>0.60000000000000009</v>
      </c>
      <c r="AN513" s="39">
        <f t="shared" si="62"/>
        <v>30</v>
      </c>
      <c r="AO513" s="36">
        <f t="shared" si="63"/>
        <v>1.6666666666666665</v>
      </c>
    </row>
    <row r="514" spans="1:41" x14ac:dyDescent="0.25">
      <c r="A514">
        <v>231418</v>
      </c>
      <c r="B514" t="b">
        <v>0</v>
      </c>
      <c r="C514">
        <v>11284768</v>
      </c>
      <c r="D514">
        <v>2024</v>
      </c>
      <c r="E514">
        <v>8.68</v>
      </c>
      <c r="F514" t="s">
        <v>10</v>
      </c>
      <c r="G514" t="s">
        <v>25</v>
      </c>
      <c r="H514" t="s">
        <v>32</v>
      </c>
      <c r="I514" t="s">
        <v>45</v>
      </c>
      <c r="J514" t="s">
        <v>54</v>
      </c>
      <c r="K514" t="s">
        <v>56</v>
      </c>
      <c r="L514" t="s">
        <v>61</v>
      </c>
      <c r="M514" t="s">
        <v>148</v>
      </c>
      <c r="N514" t="s">
        <v>171</v>
      </c>
      <c r="O514" t="b">
        <v>0</v>
      </c>
      <c r="P514" t="s">
        <v>62</v>
      </c>
      <c r="Q514" t="s">
        <v>62</v>
      </c>
      <c r="R514" t="s">
        <v>114</v>
      </c>
      <c r="S514" s="64">
        <v>0</v>
      </c>
      <c r="T514">
        <v>1</v>
      </c>
      <c r="U514" s="6">
        <v>89</v>
      </c>
      <c r="V514" s="7">
        <v>60</v>
      </c>
      <c r="W514" s="8">
        <v>15</v>
      </c>
      <c r="X514" s="6">
        <v>60</v>
      </c>
      <c r="Y514" s="7">
        <v>42</v>
      </c>
      <c r="Z514" s="8">
        <v>13</v>
      </c>
      <c r="AA514" s="6">
        <v>74</v>
      </c>
      <c r="AB514" s="7">
        <v>53</v>
      </c>
      <c r="AC514" s="8">
        <v>19</v>
      </c>
      <c r="AD514" s="6">
        <v>61</v>
      </c>
      <c r="AE514" s="7">
        <v>44</v>
      </c>
      <c r="AF514" s="8">
        <v>16</v>
      </c>
      <c r="AG514">
        <v>412</v>
      </c>
      <c r="AH514" s="35">
        <f t="shared" si="56"/>
        <v>323</v>
      </c>
      <c r="AI514" s="36">
        <f t="shared" si="57"/>
        <v>3.6292134831460672</v>
      </c>
      <c r="AJ514" s="37">
        <f t="shared" si="58"/>
        <v>352</v>
      </c>
      <c r="AK514" s="38">
        <f t="shared" si="59"/>
        <v>5.8666666666666663</v>
      </c>
      <c r="AL514" s="35">
        <f t="shared" si="60"/>
        <v>338</v>
      </c>
      <c r="AM514" s="36">
        <f t="shared" si="61"/>
        <v>4.5675675675675675</v>
      </c>
      <c r="AN514" s="39">
        <f t="shared" si="62"/>
        <v>351</v>
      </c>
      <c r="AO514" s="36">
        <f t="shared" si="63"/>
        <v>5.7540983606557381</v>
      </c>
    </row>
    <row r="515" spans="1:41" x14ac:dyDescent="0.25">
      <c r="A515">
        <v>231419</v>
      </c>
      <c r="B515" t="b">
        <v>0</v>
      </c>
      <c r="C515">
        <v>6109678</v>
      </c>
      <c r="D515">
        <v>2024</v>
      </c>
      <c r="E515">
        <v>4.7</v>
      </c>
      <c r="F515" t="s">
        <v>10</v>
      </c>
      <c r="G515" t="s">
        <v>22</v>
      </c>
      <c r="H515" t="s">
        <v>32</v>
      </c>
      <c r="I515" t="s">
        <v>45</v>
      </c>
      <c r="J515" t="s">
        <v>54</v>
      </c>
      <c r="K515" t="s">
        <v>56</v>
      </c>
      <c r="L515" t="s">
        <v>61</v>
      </c>
      <c r="M515" t="s">
        <v>148</v>
      </c>
      <c r="N515" t="s">
        <v>168</v>
      </c>
      <c r="O515" t="b">
        <v>0</v>
      </c>
      <c r="P515" t="s">
        <v>62</v>
      </c>
      <c r="Q515" t="s">
        <v>62</v>
      </c>
      <c r="R515" t="s">
        <v>114</v>
      </c>
      <c r="S515" s="64">
        <v>0</v>
      </c>
      <c r="T515">
        <v>1</v>
      </c>
      <c r="U515" s="6">
        <v>29</v>
      </c>
      <c r="V515" s="7">
        <v>20</v>
      </c>
      <c r="W515" s="8">
        <v>5</v>
      </c>
      <c r="X515" s="6">
        <v>21</v>
      </c>
      <c r="Y515" s="7">
        <v>15</v>
      </c>
      <c r="Z515" s="8">
        <v>4</v>
      </c>
      <c r="AA515" s="6">
        <v>21</v>
      </c>
      <c r="AB515" s="7">
        <v>15</v>
      </c>
      <c r="AC515" s="8">
        <v>5</v>
      </c>
      <c r="AD515" s="6">
        <v>11</v>
      </c>
      <c r="AE515" s="7">
        <v>8</v>
      </c>
      <c r="AF515" s="8">
        <v>3</v>
      </c>
      <c r="AG515">
        <v>35</v>
      </c>
      <c r="AH515" s="35">
        <f t="shared" si="56"/>
        <v>6</v>
      </c>
      <c r="AI515" s="36">
        <f t="shared" si="57"/>
        <v>0.2068965517241379</v>
      </c>
      <c r="AJ515" s="37">
        <f t="shared" si="58"/>
        <v>14</v>
      </c>
      <c r="AK515" s="38">
        <f t="shared" si="59"/>
        <v>0.66666666666666674</v>
      </c>
      <c r="AL515" s="35">
        <f t="shared" si="60"/>
        <v>14</v>
      </c>
      <c r="AM515" s="36">
        <f t="shared" si="61"/>
        <v>0.66666666666666674</v>
      </c>
      <c r="AN515" s="39">
        <f t="shared" si="62"/>
        <v>24</v>
      </c>
      <c r="AO515" s="36">
        <f t="shared" si="63"/>
        <v>2.1818181818181817</v>
      </c>
    </row>
    <row r="516" spans="1:41" x14ac:dyDescent="0.25">
      <c r="A516">
        <v>231479</v>
      </c>
      <c r="B516" t="b">
        <v>0</v>
      </c>
      <c r="C516">
        <v>2569133</v>
      </c>
      <c r="D516">
        <v>2024</v>
      </c>
      <c r="E516">
        <v>1.98</v>
      </c>
      <c r="F516" t="s">
        <v>11</v>
      </c>
      <c r="G516" t="s">
        <v>30</v>
      </c>
      <c r="H516" t="s">
        <v>34</v>
      </c>
      <c r="I516" t="s">
        <v>51</v>
      </c>
      <c r="J516" t="s">
        <v>54</v>
      </c>
      <c r="K516" t="s">
        <v>60</v>
      </c>
      <c r="L516" t="s">
        <v>61</v>
      </c>
      <c r="M516" t="s">
        <v>151</v>
      </c>
      <c r="N516" t="s">
        <v>158</v>
      </c>
      <c r="O516" t="b">
        <v>0</v>
      </c>
      <c r="P516" t="s">
        <v>62</v>
      </c>
      <c r="Q516" t="s">
        <v>62</v>
      </c>
      <c r="R516" t="s">
        <v>114</v>
      </c>
      <c r="S516" s="64">
        <v>0</v>
      </c>
      <c r="T516">
        <v>1</v>
      </c>
      <c r="U516" s="6">
        <v>25</v>
      </c>
      <c r="V516" s="7">
        <v>17</v>
      </c>
      <c r="W516" s="8">
        <v>4</v>
      </c>
      <c r="X516" s="6">
        <v>22</v>
      </c>
      <c r="Y516" s="7">
        <v>15</v>
      </c>
      <c r="Z516" s="8">
        <v>5</v>
      </c>
      <c r="AA516" s="6">
        <v>13</v>
      </c>
      <c r="AB516" s="7">
        <v>9</v>
      </c>
      <c r="AC516" s="8">
        <v>3</v>
      </c>
      <c r="AD516" s="6">
        <v>10</v>
      </c>
      <c r="AE516" s="7">
        <v>7</v>
      </c>
      <c r="AF516" s="8">
        <v>3</v>
      </c>
      <c r="AG516">
        <v>31</v>
      </c>
      <c r="AH516" s="35">
        <f t="shared" ref="AH516:AH579" si="64">AG516-U516</f>
        <v>6</v>
      </c>
      <c r="AI516" s="36">
        <f t="shared" ref="AI516:AI579" si="65">ABS(1 - (AG516/U516))</f>
        <v>0.24</v>
      </c>
      <c r="AJ516" s="37">
        <f t="shared" ref="AJ516:AJ579" si="66">AG516-X516</f>
        <v>9</v>
      </c>
      <c r="AK516" s="38">
        <f t="shared" ref="AK516:AK579" si="67">ABS(1 - (AG516/X516))</f>
        <v>0.40909090909090917</v>
      </c>
      <c r="AL516" s="35">
        <f t="shared" ref="AL516:AL579" si="68">AG516-AA516</f>
        <v>18</v>
      </c>
      <c r="AM516" s="36">
        <f t="shared" ref="AM516:AM579" si="69">ABS(1 - (AG516/AA516))</f>
        <v>1.3846153846153846</v>
      </c>
      <c r="AN516" s="39">
        <f t="shared" ref="AN516:AN579" si="70">AG516-AD516</f>
        <v>21</v>
      </c>
      <c r="AO516" s="36">
        <f t="shared" ref="AO516:AO579" si="71">ABS(1 - (AG516/AD516))</f>
        <v>2.1</v>
      </c>
    </row>
    <row r="517" spans="1:41" x14ac:dyDescent="0.25">
      <c r="A517">
        <v>231480</v>
      </c>
      <c r="B517" t="b">
        <v>0</v>
      </c>
      <c r="C517">
        <v>2570649</v>
      </c>
      <c r="D517">
        <v>2023</v>
      </c>
      <c r="E517">
        <v>2.2200000000000002</v>
      </c>
      <c r="F517" t="s">
        <v>12</v>
      </c>
      <c r="G517" t="s">
        <v>31</v>
      </c>
      <c r="H517" t="s">
        <v>38</v>
      </c>
      <c r="I517" t="s">
        <v>51</v>
      </c>
      <c r="J517" t="s">
        <v>54</v>
      </c>
      <c r="K517" t="s">
        <v>60</v>
      </c>
      <c r="L517" t="s">
        <v>61</v>
      </c>
      <c r="M517" t="s">
        <v>149</v>
      </c>
      <c r="N517" t="s">
        <v>170</v>
      </c>
      <c r="O517" t="b">
        <v>0</v>
      </c>
      <c r="P517" t="s">
        <v>62</v>
      </c>
      <c r="Q517" t="s">
        <v>62</v>
      </c>
      <c r="R517" t="s">
        <v>114</v>
      </c>
      <c r="S517" s="64">
        <v>0</v>
      </c>
      <c r="T517">
        <v>1</v>
      </c>
      <c r="U517" s="6">
        <v>32</v>
      </c>
      <c r="V517" s="7">
        <v>22</v>
      </c>
      <c r="W517" s="8">
        <v>6</v>
      </c>
      <c r="X517" s="6">
        <v>22</v>
      </c>
      <c r="Y517" s="7">
        <v>15</v>
      </c>
      <c r="Z517" s="8">
        <v>5</v>
      </c>
      <c r="AA517" s="6">
        <v>26</v>
      </c>
      <c r="AB517" s="7">
        <v>19</v>
      </c>
      <c r="AC517" s="8">
        <v>7</v>
      </c>
      <c r="AD517" s="6">
        <v>12</v>
      </c>
      <c r="AE517" s="7">
        <v>9</v>
      </c>
      <c r="AF517" s="8">
        <v>3</v>
      </c>
      <c r="AG517">
        <v>53</v>
      </c>
      <c r="AH517" s="35">
        <f t="shared" si="64"/>
        <v>21</v>
      </c>
      <c r="AI517" s="36">
        <f t="shared" si="65"/>
        <v>0.65625</v>
      </c>
      <c r="AJ517" s="37">
        <f t="shared" si="66"/>
        <v>31</v>
      </c>
      <c r="AK517" s="38">
        <f t="shared" si="67"/>
        <v>1.4090909090909092</v>
      </c>
      <c r="AL517" s="35">
        <f t="shared" si="68"/>
        <v>27</v>
      </c>
      <c r="AM517" s="36">
        <f t="shared" si="69"/>
        <v>1.0384615384615383</v>
      </c>
      <c r="AN517" s="39">
        <f t="shared" si="70"/>
        <v>41</v>
      </c>
      <c r="AO517" s="36">
        <f t="shared" si="71"/>
        <v>3.416666666666667</v>
      </c>
    </row>
    <row r="518" spans="1:41" x14ac:dyDescent="0.25">
      <c r="A518">
        <v>231483</v>
      </c>
      <c r="B518" t="b">
        <v>0</v>
      </c>
      <c r="C518">
        <v>3433248</v>
      </c>
      <c r="D518">
        <v>2023</v>
      </c>
      <c r="E518">
        <v>2.96</v>
      </c>
      <c r="F518" t="s">
        <v>11</v>
      </c>
      <c r="G518" t="s">
        <v>19</v>
      </c>
      <c r="H518" t="s">
        <v>34</v>
      </c>
      <c r="I518" t="s">
        <v>51</v>
      </c>
      <c r="J518" t="s">
        <v>54</v>
      </c>
      <c r="K518" t="s">
        <v>60</v>
      </c>
      <c r="L518" t="s">
        <v>61</v>
      </c>
      <c r="M518" t="s">
        <v>152</v>
      </c>
      <c r="N518" t="s">
        <v>185</v>
      </c>
      <c r="O518" t="b">
        <v>0</v>
      </c>
      <c r="P518" t="s">
        <v>62</v>
      </c>
      <c r="Q518" t="s">
        <v>62</v>
      </c>
      <c r="R518" t="s">
        <v>114</v>
      </c>
      <c r="S518" s="64">
        <v>0</v>
      </c>
      <c r="T518">
        <v>1</v>
      </c>
      <c r="U518" s="6">
        <v>37</v>
      </c>
      <c r="V518" s="7">
        <v>25</v>
      </c>
      <c r="W518" s="8">
        <v>6</v>
      </c>
      <c r="X518" s="6">
        <v>50</v>
      </c>
      <c r="Y518" s="7">
        <v>35</v>
      </c>
      <c r="Z518" s="8">
        <v>11</v>
      </c>
      <c r="AA518" s="6">
        <v>60</v>
      </c>
      <c r="AB518" s="7">
        <v>43</v>
      </c>
      <c r="AC518" s="8">
        <v>15</v>
      </c>
      <c r="AD518" s="6">
        <v>33</v>
      </c>
      <c r="AE518" s="7">
        <v>24</v>
      </c>
      <c r="AF518" s="8">
        <v>9</v>
      </c>
      <c r="AG518">
        <v>64</v>
      </c>
      <c r="AH518" s="35">
        <f t="shared" si="64"/>
        <v>27</v>
      </c>
      <c r="AI518" s="36">
        <f t="shared" si="65"/>
        <v>0.72972972972972983</v>
      </c>
      <c r="AJ518" s="37">
        <f t="shared" si="66"/>
        <v>14</v>
      </c>
      <c r="AK518" s="38">
        <f t="shared" si="67"/>
        <v>0.28000000000000003</v>
      </c>
      <c r="AL518" s="35">
        <f t="shared" si="68"/>
        <v>4</v>
      </c>
      <c r="AM518" s="36">
        <f t="shared" si="69"/>
        <v>6.6666666666666652E-2</v>
      </c>
      <c r="AN518" s="39">
        <f t="shared" si="70"/>
        <v>31</v>
      </c>
      <c r="AO518" s="36">
        <f t="shared" si="71"/>
        <v>0.93939393939393945</v>
      </c>
    </row>
    <row r="519" spans="1:41" x14ac:dyDescent="0.25">
      <c r="A519">
        <v>231484</v>
      </c>
      <c r="B519" t="b">
        <v>0</v>
      </c>
      <c r="C519">
        <v>2317039</v>
      </c>
      <c r="D519">
        <v>2023</v>
      </c>
      <c r="E519">
        <v>2</v>
      </c>
      <c r="F519" t="s">
        <v>11</v>
      </c>
      <c r="G519" t="s">
        <v>30</v>
      </c>
      <c r="H519" t="s">
        <v>34</v>
      </c>
      <c r="I519" t="s">
        <v>51</v>
      </c>
      <c r="J519" t="s">
        <v>54</v>
      </c>
      <c r="K519" t="s">
        <v>60</v>
      </c>
      <c r="L519" t="s">
        <v>61</v>
      </c>
      <c r="M519" t="s">
        <v>151</v>
      </c>
      <c r="N519" t="s">
        <v>158</v>
      </c>
      <c r="O519" t="b">
        <v>0</v>
      </c>
      <c r="P519" t="s">
        <v>76</v>
      </c>
      <c r="Q519" t="s">
        <v>100</v>
      </c>
      <c r="R519" t="s">
        <v>129</v>
      </c>
      <c r="S519" s="64" t="s">
        <v>144</v>
      </c>
      <c r="T519">
        <v>2</v>
      </c>
      <c r="U519" s="6">
        <v>43</v>
      </c>
      <c r="V519" s="7">
        <v>29</v>
      </c>
      <c r="W519" s="8">
        <v>7</v>
      </c>
      <c r="X519" s="6">
        <v>29</v>
      </c>
      <c r="Y519" s="7">
        <v>20</v>
      </c>
      <c r="Z519" s="8">
        <v>6</v>
      </c>
      <c r="AA519" s="6">
        <v>23</v>
      </c>
      <c r="AB519" s="7">
        <v>17</v>
      </c>
      <c r="AC519" s="8">
        <v>6</v>
      </c>
      <c r="AD519" s="6">
        <v>13</v>
      </c>
      <c r="AE519" s="7">
        <v>9</v>
      </c>
      <c r="AF519" s="8">
        <v>3</v>
      </c>
      <c r="AG519">
        <v>69</v>
      </c>
      <c r="AH519" s="35">
        <f t="shared" si="64"/>
        <v>26</v>
      </c>
      <c r="AI519" s="36">
        <f t="shared" si="65"/>
        <v>0.60465116279069764</v>
      </c>
      <c r="AJ519" s="37">
        <f t="shared" si="66"/>
        <v>40</v>
      </c>
      <c r="AK519" s="38">
        <f t="shared" si="67"/>
        <v>1.3793103448275863</v>
      </c>
      <c r="AL519" s="35">
        <f t="shared" si="68"/>
        <v>46</v>
      </c>
      <c r="AM519" s="36">
        <f t="shared" si="69"/>
        <v>2</v>
      </c>
      <c r="AN519" s="39">
        <f t="shared" si="70"/>
        <v>56</v>
      </c>
      <c r="AO519" s="36">
        <f t="shared" si="71"/>
        <v>4.3076923076923075</v>
      </c>
    </row>
    <row r="520" spans="1:41" x14ac:dyDescent="0.25">
      <c r="A520">
        <v>231484</v>
      </c>
      <c r="B520" t="b">
        <v>0</v>
      </c>
      <c r="C520">
        <v>2317039</v>
      </c>
      <c r="D520">
        <v>2023</v>
      </c>
      <c r="E520">
        <v>2</v>
      </c>
      <c r="F520" t="s">
        <v>11</v>
      </c>
      <c r="G520" t="s">
        <v>30</v>
      </c>
      <c r="H520" t="s">
        <v>34</v>
      </c>
      <c r="I520" t="s">
        <v>51</v>
      </c>
      <c r="J520" t="s">
        <v>54</v>
      </c>
      <c r="K520" t="s">
        <v>60</v>
      </c>
      <c r="L520" t="s">
        <v>61</v>
      </c>
      <c r="M520" t="s">
        <v>151</v>
      </c>
      <c r="N520" t="s">
        <v>158</v>
      </c>
      <c r="O520" t="b">
        <v>0</v>
      </c>
      <c r="P520" t="s">
        <v>83</v>
      </c>
      <c r="Q520" t="s">
        <v>83</v>
      </c>
      <c r="R520" t="s">
        <v>140</v>
      </c>
      <c r="S520" s="64" t="s">
        <v>145</v>
      </c>
      <c r="T520">
        <v>1</v>
      </c>
      <c r="U520" s="6">
        <v>25</v>
      </c>
      <c r="V520" s="7">
        <v>17</v>
      </c>
      <c r="W520" s="8">
        <v>4</v>
      </c>
      <c r="X520" s="6">
        <v>22</v>
      </c>
      <c r="Y520" s="7">
        <v>15</v>
      </c>
      <c r="Z520" s="8">
        <v>5</v>
      </c>
      <c r="AA520" s="6">
        <v>14</v>
      </c>
      <c r="AB520" s="7">
        <v>10</v>
      </c>
      <c r="AC520" s="8">
        <v>4</v>
      </c>
      <c r="AD520" s="6">
        <v>10</v>
      </c>
      <c r="AE520" s="7">
        <v>7</v>
      </c>
      <c r="AF520" s="8">
        <v>3</v>
      </c>
      <c r="AG520">
        <v>35</v>
      </c>
      <c r="AH520" s="35">
        <f t="shared" si="64"/>
        <v>10</v>
      </c>
      <c r="AI520" s="36">
        <f t="shared" si="65"/>
        <v>0.39999999999999991</v>
      </c>
      <c r="AJ520" s="37">
        <f t="shared" si="66"/>
        <v>13</v>
      </c>
      <c r="AK520" s="38">
        <f t="shared" si="67"/>
        <v>0.59090909090909083</v>
      </c>
      <c r="AL520" s="35">
        <f t="shared" si="68"/>
        <v>21</v>
      </c>
      <c r="AM520" s="36">
        <f t="shared" si="69"/>
        <v>1.5</v>
      </c>
      <c r="AN520" s="39">
        <f t="shared" si="70"/>
        <v>25</v>
      </c>
      <c r="AO520" s="36">
        <f t="shared" si="71"/>
        <v>2.5</v>
      </c>
    </row>
    <row r="521" spans="1:41" x14ac:dyDescent="0.25">
      <c r="A521">
        <v>231484</v>
      </c>
      <c r="B521" t="b">
        <v>0</v>
      </c>
      <c r="C521">
        <v>2317039</v>
      </c>
      <c r="D521">
        <v>2023</v>
      </c>
      <c r="E521">
        <v>2</v>
      </c>
      <c r="F521" t="s">
        <v>11</v>
      </c>
      <c r="G521" t="s">
        <v>30</v>
      </c>
      <c r="H521" t="s">
        <v>34</v>
      </c>
      <c r="I521" t="s">
        <v>51</v>
      </c>
      <c r="J521" t="s">
        <v>54</v>
      </c>
      <c r="K521" t="s">
        <v>60</v>
      </c>
      <c r="L521" t="s">
        <v>61</v>
      </c>
      <c r="M521" t="s">
        <v>151</v>
      </c>
      <c r="N521" t="s">
        <v>158</v>
      </c>
      <c r="O521" t="b">
        <v>0</v>
      </c>
      <c r="P521" t="s">
        <v>71</v>
      </c>
      <c r="Q521" t="s">
        <v>104</v>
      </c>
      <c r="R521" t="s">
        <v>133</v>
      </c>
      <c r="S521" s="64" t="s">
        <v>28</v>
      </c>
      <c r="T521">
        <v>1</v>
      </c>
      <c r="U521" s="6">
        <v>25</v>
      </c>
      <c r="V521" s="7">
        <v>17</v>
      </c>
      <c r="W521" s="8">
        <v>4</v>
      </c>
      <c r="X521" s="6">
        <v>22</v>
      </c>
      <c r="Y521" s="7">
        <v>15</v>
      </c>
      <c r="Z521" s="8">
        <v>5</v>
      </c>
      <c r="AA521" s="6">
        <v>14</v>
      </c>
      <c r="AB521" s="7">
        <v>10</v>
      </c>
      <c r="AC521" s="8">
        <v>4</v>
      </c>
      <c r="AD521" s="6">
        <v>10</v>
      </c>
      <c r="AE521" s="7">
        <v>7</v>
      </c>
      <c r="AF521" s="8">
        <v>3</v>
      </c>
      <c r="AG521">
        <v>35</v>
      </c>
      <c r="AH521" s="35">
        <f t="shared" si="64"/>
        <v>10</v>
      </c>
      <c r="AI521" s="36">
        <f t="shared" si="65"/>
        <v>0.39999999999999991</v>
      </c>
      <c r="AJ521" s="37">
        <f t="shared" si="66"/>
        <v>13</v>
      </c>
      <c r="AK521" s="38">
        <f t="shared" si="67"/>
        <v>0.59090909090909083</v>
      </c>
      <c r="AL521" s="35">
        <f t="shared" si="68"/>
        <v>21</v>
      </c>
      <c r="AM521" s="36">
        <f t="shared" si="69"/>
        <v>1.5</v>
      </c>
      <c r="AN521" s="39">
        <f t="shared" si="70"/>
        <v>25</v>
      </c>
      <c r="AO521" s="36">
        <f t="shared" si="71"/>
        <v>2.5</v>
      </c>
    </row>
    <row r="522" spans="1:41" x14ac:dyDescent="0.25">
      <c r="A522">
        <v>231484</v>
      </c>
      <c r="B522" t="b">
        <v>0</v>
      </c>
      <c r="C522">
        <v>2317039</v>
      </c>
      <c r="D522">
        <v>2023</v>
      </c>
      <c r="E522">
        <v>2</v>
      </c>
      <c r="F522" t="s">
        <v>11</v>
      </c>
      <c r="G522" t="s">
        <v>30</v>
      </c>
      <c r="H522" t="s">
        <v>34</v>
      </c>
      <c r="I522" t="s">
        <v>51</v>
      </c>
      <c r="J522" t="s">
        <v>54</v>
      </c>
      <c r="K522" t="s">
        <v>60</v>
      </c>
      <c r="L522" t="s">
        <v>61</v>
      </c>
      <c r="M522" t="s">
        <v>151</v>
      </c>
      <c r="N522" t="s">
        <v>158</v>
      </c>
      <c r="O522" t="b">
        <v>0</v>
      </c>
      <c r="P522" t="s">
        <v>81</v>
      </c>
      <c r="Q522" t="s">
        <v>109</v>
      </c>
      <c r="R522" t="s">
        <v>138</v>
      </c>
      <c r="S522" s="64">
        <v>0</v>
      </c>
      <c r="T522">
        <v>1</v>
      </c>
      <c r="U522" s="6">
        <v>25</v>
      </c>
      <c r="V522" s="7">
        <v>17</v>
      </c>
      <c r="W522" s="8">
        <v>4</v>
      </c>
      <c r="X522" s="6">
        <v>22</v>
      </c>
      <c r="Y522" s="7">
        <v>15</v>
      </c>
      <c r="Z522" s="8">
        <v>5</v>
      </c>
      <c r="AA522" s="6">
        <v>14</v>
      </c>
      <c r="AB522" s="7">
        <v>10</v>
      </c>
      <c r="AC522" s="8">
        <v>4</v>
      </c>
      <c r="AD522" s="6">
        <v>10</v>
      </c>
      <c r="AE522" s="7">
        <v>7</v>
      </c>
      <c r="AF522" s="8">
        <v>3</v>
      </c>
      <c r="AG522">
        <v>35</v>
      </c>
      <c r="AH522" s="35">
        <f t="shared" si="64"/>
        <v>10</v>
      </c>
      <c r="AI522" s="36">
        <f t="shared" si="65"/>
        <v>0.39999999999999991</v>
      </c>
      <c r="AJ522" s="37">
        <f t="shared" si="66"/>
        <v>13</v>
      </c>
      <c r="AK522" s="38">
        <f t="shared" si="67"/>
        <v>0.59090909090909083</v>
      </c>
      <c r="AL522" s="35">
        <f t="shared" si="68"/>
        <v>21</v>
      </c>
      <c r="AM522" s="36">
        <f t="shared" si="69"/>
        <v>1.5</v>
      </c>
      <c r="AN522" s="39">
        <f t="shared" si="70"/>
        <v>25</v>
      </c>
      <c r="AO522" s="36">
        <f t="shared" si="71"/>
        <v>2.5</v>
      </c>
    </row>
    <row r="523" spans="1:41" x14ac:dyDescent="0.25">
      <c r="A523">
        <v>231484</v>
      </c>
      <c r="B523" t="b">
        <v>0</v>
      </c>
      <c r="C523">
        <v>2317039</v>
      </c>
      <c r="D523">
        <v>2023</v>
      </c>
      <c r="E523">
        <v>2</v>
      </c>
      <c r="F523" t="s">
        <v>11</v>
      </c>
      <c r="G523" t="s">
        <v>30</v>
      </c>
      <c r="H523" t="s">
        <v>34</v>
      </c>
      <c r="I523" t="s">
        <v>51</v>
      </c>
      <c r="J523" t="s">
        <v>54</v>
      </c>
      <c r="K523" t="s">
        <v>60</v>
      </c>
      <c r="L523" t="s">
        <v>61</v>
      </c>
      <c r="M523" t="s">
        <v>151</v>
      </c>
      <c r="N523" t="s">
        <v>158</v>
      </c>
      <c r="O523" t="b">
        <v>0</v>
      </c>
      <c r="P523" t="s">
        <v>62</v>
      </c>
      <c r="Q523" t="s">
        <v>62</v>
      </c>
      <c r="R523" t="s">
        <v>114</v>
      </c>
      <c r="S523" s="64">
        <v>0</v>
      </c>
      <c r="T523">
        <v>4</v>
      </c>
      <c r="U523" s="6">
        <v>69</v>
      </c>
      <c r="V523" s="7">
        <v>47</v>
      </c>
      <c r="W523" s="8">
        <v>12</v>
      </c>
      <c r="X523" s="6">
        <v>56</v>
      </c>
      <c r="Y523" s="7">
        <v>39</v>
      </c>
      <c r="Z523" s="8">
        <v>12</v>
      </c>
      <c r="AA523" s="6">
        <v>86</v>
      </c>
      <c r="AB523" s="7">
        <v>62</v>
      </c>
      <c r="AC523" s="8">
        <v>22</v>
      </c>
      <c r="AD523" s="6">
        <v>22</v>
      </c>
      <c r="AE523" s="7">
        <v>16</v>
      </c>
      <c r="AF523" s="8">
        <v>6</v>
      </c>
      <c r="AG523">
        <v>137</v>
      </c>
      <c r="AH523" s="35">
        <f t="shared" si="64"/>
        <v>68</v>
      </c>
      <c r="AI523" s="36">
        <f t="shared" si="65"/>
        <v>0.98550724637681153</v>
      </c>
      <c r="AJ523" s="37">
        <f t="shared" si="66"/>
        <v>81</v>
      </c>
      <c r="AK523" s="38">
        <f t="shared" si="67"/>
        <v>1.4464285714285716</v>
      </c>
      <c r="AL523" s="35">
        <f t="shared" si="68"/>
        <v>51</v>
      </c>
      <c r="AM523" s="36">
        <f t="shared" si="69"/>
        <v>0.59302325581395343</v>
      </c>
      <c r="AN523" s="39">
        <f t="shared" si="70"/>
        <v>115</v>
      </c>
      <c r="AO523" s="36">
        <f t="shared" si="71"/>
        <v>5.2272727272727275</v>
      </c>
    </row>
    <row r="524" spans="1:41" x14ac:dyDescent="0.25">
      <c r="A524">
        <v>231484</v>
      </c>
      <c r="B524" t="b">
        <v>0</v>
      </c>
      <c r="C524">
        <v>2317039</v>
      </c>
      <c r="D524">
        <v>2023</v>
      </c>
      <c r="E524">
        <v>2</v>
      </c>
      <c r="F524" t="s">
        <v>11</v>
      </c>
      <c r="G524" t="s">
        <v>30</v>
      </c>
      <c r="H524" t="s">
        <v>34</v>
      </c>
      <c r="I524" t="s">
        <v>51</v>
      </c>
      <c r="J524" t="s">
        <v>54</v>
      </c>
      <c r="K524" t="s">
        <v>60</v>
      </c>
      <c r="L524" t="s">
        <v>61</v>
      </c>
      <c r="M524" t="s">
        <v>151</v>
      </c>
      <c r="N524" t="s">
        <v>158</v>
      </c>
      <c r="O524" t="b">
        <v>0</v>
      </c>
      <c r="P524" t="s">
        <v>74</v>
      </c>
      <c r="Q524" t="s">
        <v>97</v>
      </c>
      <c r="R524" t="s">
        <v>126</v>
      </c>
      <c r="S524" s="64">
        <v>0</v>
      </c>
      <c r="T524">
        <v>2</v>
      </c>
      <c r="U524" s="6">
        <v>43</v>
      </c>
      <c r="V524" s="7">
        <v>29</v>
      </c>
      <c r="W524" s="8">
        <v>7</v>
      </c>
      <c r="X524" s="6">
        <v>29</v>
      </c>
      <c r="Y524" s="7">
        <v>20</v>
      </c>
      <c r="Z524" s="8">
        <v>6</v>
      </c>
      <c r="AA524" s="6">
        <v>23</v>
      </c>
      <c r="AB524" s="7">
        <v>17</v>
      </c>
      <c r="AC524" s="8">
        <v>6</v>
      </c>
      <c r="AD524" s="6">
        <v>13</v>
      </c>
      <c r="AE524" s="7">
        <v>9</v>
      </c>
      <c r="AF524" s="8">
        <v>3</v>
      </c>
      <c r="AG524">
        <v>69</v>
      </c>
      <c r="AH524" s="35">
        <f t="shared" si="64"/>
        <v>26</v>
      </c>
      <c r="AI524" s="36">
        <f t="shared" si="65"/>
        <v>0.60465116279069764</v>
      </c>
      <c r="AJ524" s="37">
        <f t="shared" si="66"/>
        <v>40</v>
      </c>
      <c r="AK524" s="38">
        <f t="shared" si="67"/>
        <v>1.3793103448275863</v>
      </c>
      <c r="AL524" s="35">
        <f t="shared" si="68"/>
        <v>46</v>
      </c>
      <c r="AM524" s="36">
        <f t="shared" si="69"/>
        <v>2</v>
      </c>
      <c r="AN524" s="39">
        <f t="shared" si="70"/>
        <v>56</v>
      </c>
      <c r="AO524" s="36">
        <f t="shared" si="71"/>
        <v>4.3076923076923075</v>
      </c>
    </row>
    <row r="525" spans="1:41" x14ac:dyDescent="0.25">
      <c r="A525">
        <v>231484</v>
      </c>
      <c r="B525" t="b">
        <v>0</v>
      </c>
      <c r="C525">
        <v>2317039</v>
      </c>
      <c r="D525">
        <v>2023</v>
      </c>
      <c r="E525">
        <v>2</v>
      </c>
      <c r="F525" t="s">
        <v>11</v>
      </c>
      <c r="G525" t="s">
        <v>30</v>
      </c>
      <c r="H525" t="s">
        <v>34</v>
      </c>
      <c r="I525" t="s">
        <v>51</v>
      </c>
      <c r="J525" t="s">
        <v>54</v>
      </c>
      <c r="K525" t="s">
        <v>60</v>
      </c>
      <c r="L525" t="s">
        <v>61</v>
      </c>
      <c r="M525" t="s">
        <v>151</v>
      </c>
      <c r="N525" t="s">
        <v>158</v>
      </c>
      <c r="O525" t="b">
        <v>0</v>
      </c>
      <c r="P525" t="s">
        <v>69</v>
      </c>
      <c r="Q525" t="s">
        <v>92</v>
      </c>
      <c r="R525" t="s">
        <v>121</v>
      </c>
      <c r="S525" s="64" t="s">
        <v>28</v>
      </c>
      <c r="T525">
        <v>1</v>
      </c>
      <c r="U525" s="6">
        <v>25</v>
      </c>
      <c r="V525" s="7">
        <v>17</v>
      </c>
      <c r="W525" s="8">
        <v>4</v>
      </c>
      <c r="X525" s="6">
        <v>22</v>
      </c>
      <c r="Y525" s="7">
        <v>15</v>
      </c>
      <c r="Z525" s="8">
        <v>5</v>
      </c>
      <c r="AA525" s="6">
        <v>14</v>
      </c>
      <c r="AB525" s="7">
        <v>10</v>
      </c>
      <c r="AC525" s="8">
        <v>4</v>
      </c>
      <c r="AD525" s="6">
        <v>10</v>
      </c>
      <c r="AE525" s="7">
        <v>7</v>
      </c>
      <c r="AF525" s="8">
        <v>3</v>
      </c>
      <c r="AG525">
        <v>35</v>
      </c>
      <c r="AH525" s="35">
        <f t="shared" si="64"/>
        <v>10</v>
      </c>
      <c r="AI525" s="36">
        <f t="shared" si="65"/>
        <v>0.39999999999999991</v>
      </c>
      <c r="AJ525" s="37">
        <f t="shared" si="66"/>
        <v>13</v>
      </c>
      <c r="AK525" s="38">
        <f t="shared" si="67"/>
        <v>0.59090909090909083</v>
      </c>
      <c r="AL525" s="35">
        <f t="shared" si="68"/>
        <v>21</v>
      </c>
      <c r="AM525" s="36">
        <f t="shared" si="69"/>
        <v>1.5</v>
      </c>
      <c r="AN525" s="39">
        <f t="shared" si="70"/>
        <v>25</v>
      </c>
      <c r="AO525" s="36">
        <f t="shared" si="71"/>
        <v>2.5</v>
      </c>
    </row>
    <row r="526" spans="1:41" x14ac:dyDescent="0.25">
      <c r="A526">
        <v>231484</v>
      </c>
      <c r="B526" t="b">
        <v>0</v>
      </c>
      <c r="C526">
        <v>2317039</v>
      </c>
      <c r="D526">
        <v>2023</v>
      </c>
      <c r="E526">
        <v>2</v>
      </c>
      <c r="F526" t="s">
        <v>11</v>
      </c>
      <c r="G526" t="s">
        <v>30</v>
      </c>
      <c r="H526" t="s">
        <v>34</v>
      </c>
      <c r="I526" t="s">
        <v>51</v>
      </c>
      <c r="J526" t="s">
        <v>54</v>
      </c>
      <c r="K526" t="s">
        <v>60</v>
      </c>
      <c r="L526" t="s">
        <v>61</v>
      </c>
      <c r="M526" t="s">
        <v>151</v>
      </c>
      <c r="N526" t="s">
        <v>158</v>
      </c>
      <c r="O526" t="b">
        <v>0</v>
      </c>
      <c r="P526" t="s">
        <v>63</v>
      </c>
      <c r="Q526" t="s">
        <v>86</v>
      </c>
      <c r="R526" t="s">
        <v>115</v>
      </c>
      <c r="S526" s="64" t="s">
        <v>144</v>
      </c>
      <c r="T526">
        <v>1</v>
      </c>
      <c r="U526" s="6">
        <v>25</v>
      </c>
      <c r="V526" s="7">
        <v>17</v>
      </c>
      <c r="W526" s="8">
        <v>4</v>
      </c>
      <c r="X526" s="6">
        <v>22</v>
      </c>
      <c r="Y526" s="7">
        <v>15</v>
      </c>
      <c r="Z526" s="8">
        <v>5</v>
      </c>
      <c r="AA526" s="6">
        <v>14</v>
      </c>
      <c r="AB526" s="7">
        <v>10</v>
      </c>
      <c r="AC526" s="8">
        <v>4</v>
      </c>
      <c r="AD526" s="6">
        <v>10</v>
      </c>
      <c r="AE526" s="7">
        <v>7</v>
      </c>
      <c r="AF526" s="8">
        <v>3</v>
      </c>
      <c r="AG526">
        <v>35</v>
      </c>
      <c r="AH526" s="35">
        <f t="shared" si="64"/>
        <v>10</v>
      </c>
      <c r="AI526" s="36">
        <f t="shared" si="65"/>
        <v>0.39999999999999991</v>
      </c>
      <c r="AJ526" s="37">
        <f t="shared" si="66"/>
        <v>13</v>
      </c>
      <c r="AK526" s="38">
        <f t="shared" si="67"/>
        <v>0.59090909090909083</v>
      </c>
      <c r="AL526" s="35">
        <f t="shared" si="68"/>
        <v>21</v>
      </c>
      <c r="AM526" s="36">
        <f t="shared" si="69"/>
        <v>1.5</v>
      </c>
      <c r="AN526" s="39">
        <f t="shared" si="70"/>
        <v>25</v>
      </c>
      <c r="AO526" s="36">
        <f t="shared" si="71"/>
        <v>2.5</v>
      </c>
    </row>
    <row r="527" spans="1:41" x14ac:dyDescent="0.25">
      <c r="A527">
        <v>231484</v>
      </c>
      <c r="B527" t="b">
        <v>0</v>
      </c>
      <c r="C527">
        <v>2317039</v>
      </c>
      <c r="D527">
        <v>2023</v>
      </c>
      <c r="E527">
        <v>2</v>
      </c>
      <c r="F527" t="s">
        <v>11</v>
      </c>
      <c r="G527" t="s">
        <v>30</v>
      </c>
      <c r="H527" t="s">
        <v>34</v>
      </c>
      <c r="I527" t="s">
        <v>51</v>
      </c>
      <c r="J527" t="s">
        <v>54</v>
      </c>
      <c r="K527" t="s">
        <v>60</v>
      </c>
      <c r="L527" t="s">
        <v>61</v>
      </c>
      <c r="M527" t="s">
        <v>151</v>
      </c>
      <c r="N527" t="s">
        <v>158</v>
      </c>
      <c r="O527" t="b">
        <v>0</v>
      </c>
      <c r="P527" t="s">
        <v>73</v>
      </c>
      <c r="Q527" t="s">
        <v>96</v>
      </c>
      <c r="R527" t="s">
        <v>125</v>
      </c>
      <c r="S527" s="64" t="s">
        <v>28</v>
      </c>
      <c r="T527">
        <v>1</v>
      </c>
      <c r="U527" s="6">
        <v>25</v>
      </c>
      <c r="V527" s="7">
        <v>17</v>
      </c>
      <c r="W527" s="8">
        <v>4</v>
      </c>
      <c r="X527" s="6">
        <v>22</v>
      </c>
      <c r="Y527" s="7">
        <v>15</v>
      </c>
      <c r="Z527" s="8">
        <v>5</v>
      </c>
      <c r="AA527" s="6">
        <v>14</v>
      </c>
      <c r="AB527" s="7">
        <v>10</v>
      </c>
      <c r="AC527" s="8">
        <v>4</v>
      </c>
      <c r="AD527" s="6">
        <v>10</v>
      </c>
      <c r="AE527" s="7">
        <v>7</v>
      </c>
      <c r="AF527" s="8">
        <v>3</v>
      </c>
      <c r="AG527">
        <v>35</v>
      </c>
      <c r="AH527" s="35">
        <f t="shared" si="64"/>
        <v>10</v>
      </c>
      <c r="AI527" s="36">
        <f t="shared" si="65"/>
        <v>0.39999999999999991</v>
      </c>
      <c r="AJ527" s="37">
        <f t="shared" si="66"/>
        <v>13</v>
      </c>
      <c r="AK527" s="38">
        <f t="shared" si="67"/>
        <v>0.59090909090909083</v>
      </c>
      <c r="AL527" s="35">
        <f t="shared" si="68"/>
        <v>21</v>
      </c>
      <c r="AM527" s="36">
        <f t="shared" si="69"/>
        <v>1.5</v>
      </c>
      <c r="AN527" s="39">
        <f t="shared" si="70"/>
        <v>25</v>
      </c>
      <c r="AO527" s="36">
        <f t="shared" si="71"/>
        <v>2.5</v>
      </c>
    </row>
    <row r="528" spans="1:41" x14ac:dyDescent="0.25">
      <c r="A528">
        <v>231484</v>
      </c>
      <c r="B528" t="b">
        <v>0</v>
      </c>
      <c r="C528">
        <v>2317039</v>
      </c>
      <c r="D528">
        <v>2023</v>
      </c>
      <c r="E528">
        <v>2</v>
      </c>
      <c r="F528" t="s">
        <v>11</v>
      </c>
      <c r="G528" t="s">
        <v>30</v>
      </c>
      <c r="H528" t="s">
        <v>34</v>
      </c>
      <c r="I528" t="s">
        <v>51</v>
      </c>
      <c r="J528" t="s">
        <v>54</v>
      </c>
      <c r="K528" t="s">
        <v>60</v>
      </c>
      <c r="L528" t="s">
        <v>61</v>
      </c>
      <c r="M528" t="s">
        <v>151</v>
      </c>
      <c r="N528" t="s">
        <v>158</v>
      </c>
      <c r="O528" t="b">
        <v>0</v>
      </c>
      <c r="P528" t="s">
        <v>76</v>
      </c>
      <c r="Q528" t="s">
        <v>99</v>
      </c>
      <c r="R528" t="s">
        <v>128</v>
      </c>
      <c r="S528" s="64">
        <v>0</v>
      </c>
      <c r="T528">
        <v>3</v>
      </c>
      <c r="U528" s="6">
        <v>60</v>
      </c>
      <c r="V528" s="7">
        <v>41</v>
      </c>
      <c r="W528" s="8">
        <v>10</v>
      </c>
      <c r="X528" s="6">
        <v>50</v>
      </c>
      <c r="Y528" s="7">
        <v>35</v>
      </c>
      <c r="Z528" s="8">
        <v>11</v>
      </c>
      <c r="AA528" s="6">
        <v>55</v>
      </c>
      <c r="AB528" s="7">
        <v>40</v>
      </c>
      <c r="AC528" s="8">
        <v>14</v>
      </c>
      <c r="AD528" s="6">
        <v>18</v>
      </c>
      <c r="AE528" s="7">
        <v>13</v>
      </c>
      <c r="AF528" s="8">
        <v>5</v>
      </c>
      <c r="AG528">
        <v>103</v>
      </c>
      <c r="AH528" s="35">
        <f t="shared" si="64"/>
        <v>43</v>
      </c>
      <c r="AI528" s="36">
        <f t="shared" si="65"/>
        <v>0.71666666666666656</v>
      </c>
      <c r="AJ528" s="37">
        <f t="shared" si="66"/>
        <v>53</v>
      </c>
      <c r="AK528" s="38">
        <f t="shared" si="67"/>
        <v>1.06</v>
      </c>
      <c r="AL528" s="35">
        <f t="shared" si="68"/>
        <v>48</v>
      </c>
      <c r="AM528" s="36">
        <f t="shared" si="69"/>
        <v>0.8727272727272728</v>
      </c>
      <c r="AN528" s="39">
        <f t="shared" si="70"/>
        <v>85</v>
      </c>
      <c r="AO528" s="36">
        <f t="shared" si="71"/>
        <v>4.7222222222222223</v>
      </c>
    </row>
    <row r="529" spans="1:41" x14ac:dyDescent="0.25">
      <c r="A529">
        <v>231484</v>
      </c>
      <c r="B529" t="b">
        <v>0</v>
      </c>
      <c r="C529">
        <v>2317039</v>
      </c>
      <c r="D529">
        <v>2023</v>
      </c>
      <c r="E529">
        <v>2</v>
      </c>
      <c r="F529" t="s">
        <v>11</v>
      </c>
      <c r="G529" t="s">
        <v>30</v>
      </c>
      <c r="H529" t="s">
        <v>34</v>
      </c>
      <c r="I529" t="s">
        <v>51</v>
      </c>
      <c r="J529" t="s">
        <v>54</v>
      </c>
      <c r="K529" t="s">
        <v>60</v>
      </c>
      <c r="L529" t="s">
        <v>61</v>
      </c>
      <c r="M529" t="s">
        <v>151</v>
      </c>
      <c r="N529" t="s">
        <v>158</v>
      </c>
      <c r="O529" t="b">
        <v>0</v>
      </c>
      <c r="P529" t="s">
        <v>79</v>
      </c>
      <c r="Q529" t="s">
        <v>103</v>
      </c>
      <c r="R529" t="s">
        <v>132</v>
      </c>
      <c r="S529" s="64" t="s">
        <v>28</v>
      </c>
      <c r="T529">
        <v>1</v>
      </c>
      <c r="U529" s="6">
        <v>25</v>
      </c>
      <c r="V529" s="7">
        <v>17</v>
      </c>
      <c r="W529" s="8">
        <v>4</v>
      </c>
      <c r="X529" s="6">
        <v>22</v>
      </c>
      <c r="Y529" s="7">
        <v>15</v>
      </c>
      <c r="Z529" s="8">
        <v>5</v>
      </c>
      <c r="AA529" s="6">
        <v>14</v>
      </c>
      <c r="AB529" s="7">
        <v>10</v>
      </c>
      <c r="AC529" s="8">
        <v>4</v>
      </c>
      <c r="AD529" s="6">
        <v>10</v>
      </c>
      <c r="AE529" s="7">
        <v>7</v>
      </c>
      <c r="AF529" s="8">
        <v>3</v>
      </c>
      <c r="AG529">
        <v>35</v>
      </c>
      <c r="AH529" s="35">
        <f t="shared" si="64"/>
        <v>10</v>
      </c>
      <c r="AI529" s="36">
        <f t="shared" si="65"/>
        <v>0.39999999999999991</v>
      </c>
      <c r="AJ529" s="37">
        <f t="shared" si="66"/>
        <v>13</v>
      </c>
      <c r="AK529" s="38">
        <f t="shared" si="67"/>
        <v>0.59090909090909083</v>
      </c>
      <c r="AL529" s="35">
        <f t="shared" si="68"/>
        <v>21</v>
      </c>
      <c r="AM529" s="36">
        <f t="shared" si="69"/>
        <v>1.5</v>
      </c>
      <c r="AN529" s="39">
        <f t="shared" si="70"/>
        <v>25</v>
      </c>
      <c r="AO529" s="36">
        <f t="shared" si="71"/>
        <v>2.5</v>
      </c>
    </row>
    <row r="530" spans="1:41" x14ac:dyDescent="0.25">
      <c r="A530">
        <v>231484</v>
      </c>
      <c r="B530" t="b">
        <v>0</v>
      </c>
      <c r="C530">
        <v>2317039</v>
      </c>
      <c r="D530">
        <v>2023</v>
      </c>
      <c r="E530">
        <v>2</v>
      </c>
      <c r="F530" t="s">
        <v>11</v>
      </c>
      <c r="G530" t="s">
        <v>30</v>
      </c>
      <c r="H530" t="s">
        <v>34</v>
      </c>
      <c r="I530" t="s">
        <v>51</v>
      </c>
      <c r="J530" t="s">
        <v>54</v>
      </c>
      <c r="K530" t="s">
        <v>60</v>
      </c>
      <c r="L530" t="s">
        <v>61</v>
      </c>
      <c r="M530" t="s">
        <v>151</v>
      </c>
      <c r="N530" t="s">
        <v>158</v>
      </c>
      <c r="O530" t="b">
        <v>0</v>
      </c>
      <c r="P530" t="s">
        <v>70</v>
      </c>
      <c r="Q530" t="s">
        <v>93</v>
      </c>
      <c r="R530" t="s">
        <v>122</v>
      </c>
      <c r="S530" s="64" t="s">
        <v>28</v>
      </c>
      <c r="T530">
        <v>1</v>
      </c>
      <c r="U530" s="6">
        <v>25</v>
      </c>
      <c r="V530" s="7">
        <v>17</v>
      </c>
      <c r="W530" s="8">
        <v>4</v>
      </c>
      <c r="X530" s="6">
        <v>22</v>
      </c>
      <c r="Y530" s="7">
        <v>15</v>
      </c>
      <c r="Z530" s="8">
        <v>5</v>
      </c>
      <c r="AA530" s="6">
        <v>14</v>
      </c>
      <c r="AB530" s="7">
        <v>10</v>
      </c>
      <c r="AC530" s="8">
        <v>4</v>
      </c>
      <c r="AD530" s="6">
        <v>10</v>
      </c>
      <c r="AE530" s="7">
        <v>7</v>
      </c>
      <c r="AF530" s="8">
        <v>3</v>
      </c>
      <c r="AG530">
        <v>35</v>
      </c>
      <c r="AH530" s="35">
        <f t="shared" si="64"/>
        <v>10</v>
      </c>
      <c r="AI530" s="36">
        <f t="shared" si="65"/>
        <v>0.39999999999999991</v>
      </c>
      <c r="AJ530" s="37">
        <f t="shared" si="66"/>
        <v>13</v>
      </c>
      <c r="AK530" s="38">
        <f t="shared" si="67"/>
        <v>0.59090909090909083</v>
      </c>
      <c r="AL530" s="35">
        <f t="shared" si="68"/>
        <v>21</v>
      </c>
      <c r="AM530" s="36">
        <f t="shared" si="69"/>
        <v>1.5</v>
      </c>
      <c r="AN530" s="39">
        <f t="shared" si="70"/>
        <v>25</v>
      </c>
      <c r="AO530" s="36">
        <f t="shared" si="71"/>
        <v>2.5</v>
      </c>
    </row>
    <row r="531" spans="1:41" x14ac:dyDescent="0.25">
      <c r="A531">
        <v>231484</v>
      </c>
      <c r="B531" t="b">
        <v>0</v>
      </c>
      <c r="C531">
        <v>2317039</v>
      </c>
      <c r="D531">
        <v>2023</v>
      </c>
      <c r="E531">
        <v>2</v>
      </c>
      <c r="F531" t="s">
        <v>11</v>
      </c>
      <c r="G531" t="s">
        <v>30</v>
      </c>
      <c r="H531" t="s">
        <v>34</v>
      </c>
      <c r="I531" t="s">
        <v>51</v>
      </c>
      <c r="J531" t="s">
        <v>54</v>
      </c>
      <c r="K531" t="s">
        <v>60</v>
      </c>
      <c r="L531" t="s">
        <v>61</v>
      </c>
      <c r="M531" t="s">
        <v>151</v>
      </c>
      <c r="N531" t="s">
        <v>158</v>
      </c>
      <c r="O531" t="b">
        <v>0</v>
      </c>
      <c r="P531" t="s">
        <v>78</v>
      </c>
      <c r="Q531" t="s">
        <v>102</v>
      </c>
      <c r="R531" t="s">
        <v>131</v>
      </c>
      <c r="S531" s="64" t="s">
        <v>146</v>
      </c>
      <c r="T531">
        <v>1</v>
      </c>
      <c r="U531" s="6">
        <v>25</v>
      </c>
      <c r="V531" s="7">
        <v>17</v>
      </c>
      <c r="W531" s="8">
        <v>4</v>
      </c>
      <c r="X531" s="6">
        <v>22</v>
      </c>
      <c r="Y531" s="7">
        <v>15</v>
      </c>
      <c r="Z531" s="8">
        <v>5</v>
      </c>
      <c r="AA531" s="6">
        <v>14</v>
      </c>
      <c r="AB531" s="7">
        <v>10</v>
      </c>
      <c r="AC531" s="8">
        <v>4</v>
      </c>
      <c r="AD531" s="6">
        <v>10</v>
      </c>
      <c r="AE531" s="7">
        <v>7</v>
      </c>
      <c r="AF531" s="8">
        <v>3</v>
      </c>
      <c r="AG531">
        <v>35</v>
      </c>
      <c r="AH531" s="35">
        <f t="shared" si="64"/>
        <v>10</v>
      </c>
      <c r="AI531" s="36">
        <f t="shared" si="65"/>
        <v>0.39999999999999991</v>
      </c>
      <c r="AJ531" s="37">
        <f t="shared" si="66"/>
        <v>13</v>
      </c>
      <c r="AK531" s="38">
        <f t="shared" si="67"/>
        <v>0.59090909090909083</v>
      </c>
      <c r="AL531" s="35">
        <f t="shared" si="68"/>
        <v>21</v>
      </c>
      <c r="AM531" s="36">
        <f t="shared" si="69"/>
        <v>1.5</v>
      </c>
      <c r="AN531" s="39">
        <f t="shared" si="70"/>
        <v>25</v>
      </c>
      <c r="AO531" s="36">
        <f t="shared" si="71"/>
        <v>2.5</v>
      </c>
    </row>
    <row r="532" spans="1:41" x14ac:dyDescent="0.25">
      <c r="A532">
        <v>231484</v>
      </c>
      <c r="B532" t="b">
        <v>0</v>
      </c>
      <c r="C532">
        <v>2317039</v>
      </c>
      <c r="D532">
        <v>2023</v>
      </c>
      <c r="E532">
        <v>2</v>
      </c>
      <c r="F532" t="s">
        <v>11</v>
      </c>
      <c r="G532" t="s">
        <v>30</v>
      </c>
      <c r="H532" t="s">
        <v>34</v>
      </c>
      <c r="I532" t="s">
        <v>51</v>
      </c>
      <c r="J532" t="s">
        <v>54</v>
      </c>
      <c r="K532" t="s">
        <v>60</v>
      </c>
      <c r="L532" t="s">
        <v>61</v>
      </c>
      <c r="M532" t="s">
        <v>151</v>
      </c>
      <c r="N532" t="s">
        <v>158</v>
      </c>
      <c r="O532" t="b">
        <v>0</v>
      </c>
      <c r="P532" t="s">
        <v>82</v>
      </c>
      <c r="Q532" t="s">
        <v>110</v>
      </c>
      <c r="R532" t="s">
        <v>139</v>
      </c>
      <c r="S532" s="64" t="s">
        <v>145</v>
      </c>
      <c r="T532">
        <v>1</v>
      </c>
      <c r="U532" s="6">
        <v>25</v>
      </c>
      <c r="V532" s="7">
        <v>17</v>
      </c>
      <c r="W532" s="8">
        <v>4</v>
      </c>
      <c r="X532" s="6">
        <v>22</v>
      </c>
      <c r="Y532" s="7">
        <v>15</v>
      </c>
      <c r="Z532" s="8">
        <v>5</v>
      </c>
      <c r="AA532" s="6">
        <v>14</v>
      </c>
      <c r="AB532" s="7">
        <v>10</v>
      </c>
      <c r="AC532" s="8">
        <v>4</v>
      </c>
      <c r="AD532" s="6">
        <v>10</v>
      </c>
      <c r="AE532" s="7">
        <v>7</v>
      </c>
      <c r="AF532" s="8">
        <v>3</v>
      </c>
      <c r="AG532">
        <v>35</v>
      </c>
      <c r="AH532" s="35">
        <f t="shared" si="64"/>
        <v>10</v>
      </c>
      <c r="AI532" s="36">
        <f t="shared" si="65"/>
        <v>0.39999999999999991</v>
      </c>
      <c r="AJ532" s="37">
        <f t="shared" si="66"/>
        <v>13</v>
      </c>
      <c r="AK532" s="38">
        <f t="shared" si="67"/>
        <v>0.59090909090909083</v>
      </c>
      <c r="AL532" s="35">
        <f t="shared" si="68"/>
        <v>21</v>
      </c>
      <c r="AM532" s="36">
        <f t="shared" si="69"/>
        <v>1.5</v>
      </c>
      <c r="AN532" s="39">
        <f t="shared" si="70"/>
        <v>25</v>
      </c>
      <c r="AO532" s="36">
        <f t="shared" si="71"/>
        <v>2.5</v>
      </c>
    </row>
    <row r="533" spans="1:41" x14ac:dyDescent="0.25">
      <c r="A533">
        <v>231484</v>
      </c>
      <c r="B533" t="b">
        <v>0</v>
      </c>
      <c r="C533">
        <v>2317039</v>
      </c>
      <c r="D533">
        <v>2023</v>
      </c>
      <c r="E533">
        <v>2</v>
      </c>
      <c r="F533" t="s">
        <v>11</v>
      </c>
      <c r="G533" t="s">
        <v>30</v>
      </c>
      <c r="H533" t="s">
        <v>34</v>
      </c>
      <c r="I533" t="s">
        <v>51</v>
      </c>
      <c r="J533" t="s">
        <v>54</v>
      </c>
      <c r="K533" t="s">
        <v>60</v>
      </c>
      <c r="L533" t="s">
        <v>61</v>
      </c>
      <c r="M533" t="s">
        <v>151</v>
      </c>
      <c r="N533" t="s">
        <v>158</v>
      </c>
      <c r="O533" t="b">
        <v>0</v>
      </c>
      <c r="P533" t="s">
        <v>85</v>
      </c>
      <c r="Q533" t="s">
        <v>112</v>
      </c>
      <c r="R533" t="s">
        <v>142</v>
      </c>
      <c r="S533" s="64" t="s">
        <v>21</v>
      </c>
      <c r="T533">
        <v>1</v>
      </c>
      <c r="U533" s="6">
        <v>25</v>
      </c>
      <c r="V533" s="7">
        <v>17</v>
      </c>
      <c r="W533" s="8">
        <v>4</v>
      </c>
      <c r="X533" s="6">
        <v>22</v>
      </c>
      <c r="Y533" s="7">
        <v>15</v>
      </c>
      <c r="Z533" s="8">
        <v>5</v>
      </c>
      <c r="AA533" s="6">
        <v>14</v>
      </c>
      <c r="AB533" s="7">
        <v>10</v>
      </c>
      <c r="AC533" s="8">
        <v>4</v>
      </c>
      <c r="AD533" s="6">
        <v>10</v>
      </c>
      <c r="AE533" s="7">
        <v>7</v>
      </c>
      <c r="AF533" s="8">
        <v>3</v>
      </c>
      <c r="AG533">
        <v>35</v>
      </c>
      <c r="AH533" s="35">
        <f t="shared" si="64"/>
        <v>10</v>
      </c>
      <c r="AI533" s="36">
        <f t="shared" si="65"/>
        <v>0.39999999999999991</v>
      </c>
      <c r="AJ533" s="37">
        <f t="shared" si="66"/>
        <v>13</v>
      </c>
      <c r="AK533" s="38">
        <f t="shared" si="67"/>
        <v>0.59090909090909083</v>
      </c>
      <c r="AL533" s="35">
        <f t="shared" si="68"/>
        <v>21</v>
      </c>
      <c r="AM533" s="36">
        <f t="shared" si="69"/>
        <v>1.5</v>
      </c>
      <c r="AN533" s="39">
        <f t="shared" si="70"/>
        <v>25</v>
      </c>
      <c r="AO533" s="36">
        <f t="shared" si="71"/>
        <v>2.5</v>
      </c>
    </row>
    <row r="534" spans="1:41" x14ac:dyDescent="0.25">
      <c r="A534">
        <v>231484</v>
      </c>
      <c r="B534" t="b">
        <v>0</v>
      </c>
      <c r="C534">
        <v>2317039</v>
      </c>
      <c r="D534">
        <v>2023</v>
      </c>
      <c r="E534">
        <v>2</v>
      </c>
      <c r="F534" t="s">
        <v>11</v>
      </c>
      <c r="G534" t="s">
        <v>30</v>
      </c>
      <c r="H534" t="s">
        <v>34</v>
      </c>
      <c r="I534" t="s">
        <v>51</v>
      </c>
      <c r="J534" t="s">
        <v>54</v>
      </c>
      <c r="K534" t="s">
        <v>60</v>
      </c>
      <c r="L534" t="s">
        <v>61</v>
      </c>
      <c r="M534" t="s">
        <v>151</v>
      </c>
      <c r="N534" t="s">
        <v>158</v>
      </c>
      <c r="O534" t="b">
        <v>0</v>
      </c>
      <c r="P534" t="s">
        <v>64</v>
      </c>
      <c r="Q534" t="s">
        <v>87</v>
      </c>
      <c r="R534" t="s">
        <v>116</v>
      </c>
      <c r="S534" s="64" t="s">
        <v>28</v>
      </c>
      <c r="T534">
        <v>1</v>
      </c>
      <c r="U534" s="6">
        <v>25</v>
      </c>
      <c r="V534" s="7">
        <v>17</v>
      </c>
      <c r="W534" s="8">
        <v>4</v>
      </c>
      <c r="X534" s="6">
        <v>22</v>
      </c>
      <c r="Y534" s="7">
        <v>15</v>
      </c>
      <c r="Z534" s="8">
        <v>5</v>
      </c>
      <c r="AA534" s="6">
        <v>14</v>
      </c>
      <c r="AB534" s="7">
        <v>10</v>
      </c>
      <c r="AC534" s="8">
        <v>4</v>
      </c>
      <c r="AD534" s="6">
        <v>10</v>
      </c>
      <c r="AE534" s="7">
        <v>7</v>
      </c>
      <c r="AF534" s="8">
        <v>3</v>
      </c>
      <c r="AG534">
        <v>35</v>
      </c>
      <c r="AH534" s="35">
        <f t="shared" si="64"/>
        <v>10</v>
      </c>
      <c r="AI534" s="36">
        <f t="shared" si="65"/>
        <v>0.39999999999999991</v>
      </c>
      <c r="AJ534" s="37">
        <f t="shared" si="66"/>
        <v>13</v>
      </c>
      <c r="AK534" s="38">
        <f t="shared" si="67"/>
        <v>0.59090909090909083</v>
      </c>
      <c r="AL534" s="35">
        <f t="shared" si="68"/>
        <v>21</v>
      </c>
      <c r="AM534" s="36">
        <f t="shared" si="69"/>
        <v>1.5</v>
      </c>
      <c r="AN534" s="39">
        <f t="shared" si="70"/>
        <v>25</v>
      </c>
      <c r="AO534" s="36">
        <f t="shared" si="71"/>
        <v>2.5</v>
      </c>
    </row>
    <row r="535" spans="1:41" x14ac:dyDescent="0.25">
      <c r="A535">
        <v>231484</v>
      </c>
      <c r="B535" t="b">
        <v>0</v>
      </c>
      <c r="C535">
        <v>2317039</v>
      </c>
      <c r="D535">
        <v>2023</v>
      </c>
      <c r="E535">
        <v>2</v>
      </c>
      <c r="F535" t="s">
        <v>11</v>
      </c>
      <c r="G535" t="s">
        <v>30</v>
      </c>
      <c r="H535" t="s">
        <v>34</v>
      </c>
      <c r="I535" t="s">
        <v>51</v>
      </c>
      <c r="J535" t="s">
        <v>54</v>
      </c>
      <c r="K535" t="s">
        <v>60</v>
      </c>
      <c r="L535" t="s">
        <v>61</v>
      </c>
      <c r="M535" t="s">
        <v>151</v>
      </c>
      <c r="N535" t="s">
        <v>158</v>
      </c>
      <c r="O535" t="b">
        <v>0</v>
      </c>
      <c r="P535" t="s">
        <v>68</v>
      </c>
      <c r="Q535" t="s">
        <v>91</v>
      </c>
      <c r="R535" t="s">
        <v>120</v>
      </c>
      <c r="S535" s="64" t="s">
        <v>28</v>
      </c>
      <c r="T535">
        <v>1</v>
      </c>
      <c r="U535" s="6">
        <v>25</v>
      </c>
      <c r="V535" s="7">
        <v>17</v>
      </c>
      <c r="W535" s="8">
        <v>4</v>
      </c>
      <c r="X535" s="6">
        <v>22</v>
      </c>
      <c r="Y535" s="7">
        <v>15</v>
      </c>
      <c r="Z535" s="8">
        <v>5</v>
      </c>
      <c r="AA535" s="6">
        <v>14</v>
      </c>
      <c r="AB535" s="7">
        <v>10</v>
      </c>
      <c r="AC535" s="8">
        <v>4</v>
      </c>
      <c r="AD535" s="6">
        <v>10</v>
      </c>
      <c r="AE535" s="7">
        <v>7</v>
      </c>
      <c r="AF535" s="8">
        <v>3</v>
      </c>
      <c r="AG535">
        <v>35</v>
      </c>
      <c r="AH535" s="35">
        <f t="shared" si="64"/>
        <v>10</v>
      </c>
      <c r="AI535" s="36">
        <f t="shared" si="65"/>
        <v>0.39999999999999991</v>
      </c>
      <c r="AJ535" s="37">
        <f t="shared" si="66"/>
        <v>13</v>
      </c>
      <c r="AK535" s="38">
        <f t="shared" si="67"/>
        <v>0.59090909090909083</v>
      </c>
      <c r="AL535" s="35">
        <f t="shared" si="68"/>
        <v>21</v>
      </c>
      <c r="AM535" s="36">
        <f t="shared" si="69"/>
        <v>1.5</v>
      </c>
      <c r="AN535" s="39">
        <f t="shared" si="70"/>
        <v>25</v>
      </c>
      <c r="AO535" s="36">
        <f t="shared" si="71"/>
        <v>2.5</v>
      </c>
    </row>
    <row r="536" spans="1:41" x14ac:dyDescent="0.25">
      <c r="A536">
        <v>231484</v>
      </c>
      <c r="B536" t="b">
        <v>0</v>
      </c>
      <c r="C536">
        <v>2317039</v>
      </c>
      <c r="D536">
        <v>2023</v>
      </c>
      <c r="E536">
        <v>2</v>
      </c>
      <c r="F536" t="s">
        <v>11</v>
      </c>
      <c r="G536" t="s">
        <v>30</v>
      </c>
      <c r="H536" t="s">
        <v>34</v>
      </c>
      <c r="I536" t="s">
        <v>51</v>
      </c>
      <c r="J536" t="s">
        <v>54</v>
      </c>
      <c r="K536" t="s">
        <v>60</v>
      </c>
      <c r="L536" t="s">
        <v>61</v>
      </c>
      <c r="M536" t="s">
        <v>151</v>
      </c>
      <c r="N536" t="s">
        <v>158</v>
      </c>
      <c r="O536" t="b">
        <v>0</v>
      </c>
      <c r="P536" t="s">
        <v>84</v>
      </c>
      <c r="Q536" t="s">
        <v>111</v>
      </c>
      <c r="R536" t="s">
        <v>141</v>
      </c>
      <c r="S536" s="64" t="s">
        <v>146</v>
      </c>
      <c r="T536">
        <v>1</v>
      </c>
      <c r="U536" s="6">
        <v>25</v>
      </c>
      <c r="V536" s="7">
        <v>17</v>
      </c>
      <c r="W536" s="8">
        <v>4</v>
      </c>
      <c r="X536" s="6">
        <v>22</v>
      </c>
      <c r="Y536" s="7">
        <v>15</v>
      </c>
      <c r="Z536" s="8">
        <v>5</v>
      </c>
      <c r="AA536" s="6">
        <v>14</v>
      </c>
      <c r="AB536" s="7">
        <v>10</v>
      </c>
      <c r="AC536" s="8">
        <v>4</v>
      </c>
      <c r="AD536" s="6">
        <v>10</v>
      </c>
      <c r="AE536" s="7">
        <v>7</v>
      </c>
      <c r="AF536" s="8">
        <v>3</v>
      </c>
      <c r="AG536">
        <v>35</v>
      </c>
      <c r="AH536" s="35">
        <f t="shared" si="64"/>
        <v>10</v>
      </c>
      <c r="AI536" s="36">
        <f t="shared" si="65"/>
        <v>0.39999999999999991</v>
      </c>
      <c r="AJ536" s="37">
        <f t="shared" si="66"/>
        <v>13</v>
      </c>
      <c r="AK536" s="38">
        <f t="shared" si="67"/>
        <v>0.59090909090909083</v>
      </c>
      <c r="AL536" s="35">
        <f t="shared" si="68"/>
        <v>21</v>
      </c>
      <c r="AM536" s="36">
        <f t="shared" si="69"/>
        <v>1.5</v>
      </c>
      <c r="AN536" s="39">
        <f t="shared" si="70"/>
        <v>25</v>
      </c>
      <c r="AO536" s="36">
        <f t="shared" si="71"/>
        <v>2.5</v>
      </c>
    </row>
    <row r="537" spans="1:41" x14ac:dyDescent="0.25">
      <c r="A537">
        <v>231485</v>
      </c>
      <c r="B537" t="b">
        <v>0</v>
      </c>
      <c r="C537">
        <v>5510171</v>
      </c>
      <c r="D537">
        <v>2023</v>
      </c>
      <c r="E537">
        <v>4.75</v>
      </c>
      <c r="F537" t="s">
        <v>10</v>
      </c>
      <c r="G537" t="s">
        <v>22</v>
      </c>
      <c r="H537" t="s">
        <v>32</v>
      </c>
      <c r="I537" t="s">
        <v>51</v>
      </c>
      <c r="J537" t="s">
        <v>54</v>
      </c>
      <c r="K537" t="s">
        <v>60</v>
      </c>
      <c r="L537" t="s">
        <v>61</v>
      </c>
      <c r="M537" t="s">
        <v>148</v>
      </c>
      <c r="N537" t="s">
        <v>168</v>
      </c>
      <c r="O537" t="b">
        <v>0</v>
      </c>
      <c r="P537" t="s">
        <v>62</v>
      </c>
      <c r="Q537" t="s">
        <v>62</v>
      </c>
      <c r="R537" t="s">
        <v>114</v>
      </c>
      <c r="S537" s="64">
        <v>0</v>
      </c>
      <c r="T537">
        <v>1</v>
      </c>
      <c r="U537" s="6">
        <v>30</v>
      </c>
      <c r="V537" s="7">
        <v>20</v>
      </c>
      <c r="W537" s="8">
        <v>5</v>
      </c>
      <c r="X537" s="6">
        <v>22</v>
      </c>
      <c r="Y537" s="7">
        <v>15</v>
      </c>
      <c r="Z537" s="8">
        <v>5</v>
      </c>
      <c r="AA537" s="6">
        <v>21</v>
      </c>
      <c r="AB537" s="7">
        <v>15</v>
      </c>
      <c r="AC537" s="8">
        <v>5</v>
      </c>
      <c r="AD537" s="6">
        <v>11</v>
      </c>
      <c r="AE537" s="7">
        <v>8</v>
      </c>
      <c r="AF537" s="8">
        <v>3</v>
      </c>
      <c r="AG537">
        <v>72</v>
      </c>
      <c r="AH537" s="35">
        <f t="shared" si="64"/>
        <v>42</v>
      </c>
      <c r="AI537" s="36">
        <f t="shared" si="65"/>
        <v>1.4</v>
      </c>
      <c r="AJ537" s="37">
        <f t="shared" si="66"/>
        <v>50</v>
      </c>
      <c r="AK537" s="38">
        <f t="shared" si="67"/>
        <v>2.2727272727272729</v>
      </c>
      <c r="AL537" s="35">
        <f t="shared" si="68"/>
        <v>51</v>
      </c>
      <c r="AM537" s="36">
        <f t="shared" si="69"/>
        <v>2.4285714285714284</v>
      </c>
      <c r="AN537" s="39">
        <f t="shared" si="70"/>
        <v>61</v>
      </c>
      <c r="AO537" s="36">
        <f t="shared" si="71"/>
        <v>5.5454545454545459</v>
      </c>
    </row>
    <row r="538" spans="1:41" x14ac:dyDescent="0.25">
      <c r="A538">
        <v>231486</v>
      </c>
      <c r="B538" t="b">
        <v>0</v>
      </c>
      <c r="C538">
        <v>4051533</v>
      </c>
      <c r="D538">
        <v>2023</v>
      </c>
      <c r="E538">
        <v>3.49</v>
      </c>
      <c r="F538" t="s">
        <v>10</v>
      </c>
      <c r="G538" t="s">
        <v>30</v>
      </c>
      <c r="H538" t="s">
        <v>33</v>
      </c>
      <c r="I538" t="s">
        <v>51</v>
      </c>
      <c r="J538" t="s">
        <v>54</v>
      </c>
      <c r="K538" t="s">
        <v>60</v>
      </c>
      <c r="L538" t="s">
        <v>61</v>
      </c>
      <c r="M538" t="s">
        <v>149</v>
      </c>
      <c r="N538" t="s">
        <v>180</v>
      </c>
      <c r="O538" t="b">
        <v>0</v>
      </c>
      <c r="P538" t="s">
        <v>62</v>
      </c>
      <c r="Q538" t="s">
        <v>62</v>
      </c>
      <c r="R538" t="s">
        <v>114</v>
      </c>
      <c r="S538" s="64">
        <v>0</v>
      </c>
      <c r="T538">
        <v>1</v>
      </c>
      <c r="U538" s="6">
        <v>34</v>
      </c>
      <c r="V538" s="7">
        <v>23</v>
      </c>
      <c r="W538" s="8">
        <v>6</v>
      </c>
      <c r="X538" s="6">
        <v>20</v>
      </c>
      <c r="Y538" s="7">
        <v>14</v>
      </c>
      <c r="Z538" s="8">
        <v>4</v>
      </c>
      <c r="AA538" s="6">
        <v>10</v>
      </c>
      <c r="AB538" s="7">
        <v>7</v>
      </c>
      <c r="AC538" s="8">
        <v>3</v>
      </c>
      <c r="AD538" s="6">
        <v>7</v>
      </c>
      <c r="AE538" s="7">
        <v>5</v>
      </c>
      <c r="AF538" s="8">
        <v>2</v>
      </c>
      <c r="AG538">
        <v>107</v>
      </c>
      <c r="AH538" s="35">
        <f t="shared" si="64"/>
        <v>73</v>
      </c>
      <c r="AI538" s="36">
        <f t="shared" si="65"/>
        <v>2.1470588235294117</v>
      </c>
      <c r="AJ538" s="37">
        <f t="shared" si="66"/>
        <v>87</v>
      </c>
      <c r="AK538" s="38">
        <f t="shared" si="67"/>
        <v>4.3499999999999996</v>
      </c>
      <c r="AL538" s="35">
        <f t="shared" si="68"/>
        <v>97</v>
      </c>
      <c r="AM538" s="36">
        <f t="shared" si="69"/>
        <v>9.6999999999999993</v>
      </c>
      <c r="AN538" s="39">
        <f t="shared" si="70"/>
        <v>100</v>
      </c>
      <c r="AO538" s="36">
        <f t="shared" si="71"/>
        <v>14.285714285714286</v>
      </c>
    </row>
    <row r="539" spans="1:41" x14ac:dyDescent="0.25">
      <c r="A539">
        <v>231487</v>
      </c>
      <c r="B539" t="b">
        <v>0</v>
      </c>
      <c r="C539">
        <v>2317039</v>
      </c>
      <c r="D539">
        <v>2023</v>
      </c>
      <c r="E539">
        <v>2</v>
      </c>
      <c r="F539" t="s">
        <v>11</v>
      </c>
      <c r="G539" t="s">
        <v>30</v>
      </c>
      <c r="H539" t="s">
        <v>34</v>
      </c>
      <c r="I539" t="s">
        <v>51</v>
      </c>
      <c r="J539" t="s">
        <v>54</v>
      </c>
      <c r="K539" t="s">
        <v>60</v>
      </c>
      <c r="L539" t="s">
        <v>61</v>
      </c>
      <c r="M539" t="s">
        <v>151</v>
      </c>
      <c r="N539" t="s">
        <v>158</v>
      </c>
      <c r="O539" t="b">
        <v>0</v>
      </c>
      <c r="P539" t="s">
        <v>62</v>
      </c>
      <c r="Q539" t="s">
        <v>62</v>
      </c>
      <c r="R539" t="s">
        <v>114</v>
      </c>
      <c r="S539" s="64">
        <v>0</v>
      </c>
      <c r="T539">
        <v>1</v>
      </c>
      <c r="U539" s="6">
        <v>25</v>
      </c>
      <c r="V539" s="7">
        <v>17</v>
      </c>
      <c r="W539" s="8">
        <v>4</v>
      </c>
      <c r="X539" s="6">
        <v>22</v>
      </c>
      <c r="Y539" s="7">
        <v>15</v>
      </c>
      <c r="Z539" s="8">
        <v>5</v>
      </c>
      <c r="AA539" s="6">
        <v>14</v>
      </c>
      <c r="AB539" s="7">
        <v>10</v>
      </c>
      <c r="AC539" s="8">
        <v>4</v>
      </c>
      <c r="AD539" s="6">
        <v>10</v>
      </c>
      <c r="AE539" s="7">
        <v>7</v>
      </c>
      <c r="AF539" s="8">
        <v>3</v>
      </c>
      <c r="AG539">
        <v>25</v>
      </c>
      <c r="AH539" s="35">
        <f t="shared" si="64"/>
        <v>0</v>
      </c>
      <c r="AI539" s="36">
        <f t="shared" si="65"/>
        <v>0</v>
      </c>
      <c r="AJ539" s="37">
        <f t="shared" si="66"/>
        <v>3</v>
      </c>
      <c r="AK539" s="38">
        <f t="shared" si="67"/>
        <v>0.13636363636363646</v>
      </c>
      <c r="AL539" s="35">
        <f t="shared" si="68"/>
        <v>11</v>
      </c>
      <c r="AM539" s="36">
        <f t="shared" si="69"/>
        <v>0.78571428571428581</v>
      </c>
      <c r="AN539" s="39">
        <f t="shared" si="70"/>
        <v>15</v>
      </c>
      <c r="AO539" s="36">
        <f t="shared" si="71"/>
        <v>1.5</v>
      </c>
    </row>
    <row r="540" spans="1:41" x14ac:dyDescent="0.25">
      <c r="A540">
        <v>231490</v>
      </c>
      <c r="B540" t="b">
        <v>0</v>
      </c>
      <c r="C540">
        <v>5510171</v>
      </c>
      <c r="D540">
        <v>2023</v>
      </c>
      <c r="E540">
        <v>4.75</v>
      </c>
      <c r="F540" t="s">
        <v>10</v>
      </c>
      <c r="G540" t="s">
        <v>22</v>
      </c>
      <c r="H540" t="s">
        <v>32</v>
      </c>
      <c r="I540" t="s">
        <v>51</v>
      </c>
      <c r="J540" t="s">
        <v>54</v>
      </c>
      <c r="K540" t="s">
        <v>60</v>
      </c>
      <c r="L540" t="s">
        <v>61</v>
      </c>
      <c r="M540" t="s">
        <v>148</v>
      </c>
      <c r="N540" t="s">
        <v>168</v>
      </c>
      <c r="O540" t="b">
        <v>0</v>
      </c>
      <c r="P540" t="s">
        <v>62</v>
      </c>
      <c r="Q540" t="s">
        <v>62</v>
      </c>
      <c r="R540" t="s">
        <v>114</v>
      </c>
      <c r="S540" s="64">
        <v>0</v>
      </c>
      <c r="T540">
        <v>1</v>
      </c>
      <c r="U540" s="6">
        <v>30</v>
      </c>
      <c r="V540" s="7">
        <v>20</v>
      </c>
      <c r="W540" s="8">
        <v>5</v>
      </c>
      <c r="X540" s="6">
        <v>22</v>
      </c>
      <c r="Y540" s="7">
        <v>15</v>
      </c>
      <c r="Z540" s="8">
        <v>5</v>
      </c>
      <c r="AA540" s="6">
        <v>21</v>
      </c>
      <c r="AB540" s="7">
        <v>15</v>
      </c>
      <c r="AC540" s="8">
        <v>5</v>
      </c>
      <c r="AD540" s="6">
        <v>11</v>
      </c>
      <c r="AE540" s="7">
        <v>8</v>
      </c>
      <c r="AF540" s="8">
        <v>3</v>
      </c>
      <c r="AG540">
        <v>16</v>
      </c>
      <c r="AH540" s="35">
        <f t="shared" si="64"/>
        <v>-14</v>
      </c>
      <c r="AI540" s="36">
        <f t="shared" si="65"/>
        <v>0.46666666666666667</v>
      </c>
      <c r="AJ540" s="37">
        <f t="shared" si="66"/>
        <v>-6</v>
      </c>
      <c r="AK540" s="38">
        <f t="shared" si="67"/>
        <v>0.27272727272727271</v>
      </c>
      <c r="AL540" s="35">
        <f t="shared" si="68"/>
        <v>-5</v>
      </c>
      <c r="AM540" s="36">
        <f t="shared" si="69"/>
        <v>0.23809523809523814</v>
      </c>
      <c r="AN540" s="39">
        <f t="shared" si="70"/>
        <v>5</v>
      </c>
      <c r="AO540" s="36">
        <f t="shared" si="71"/>
        <v>0.45454545454545459</v>
      </c>
    </row>
    <row r="541" spans="1:41" x14ac:dyDescent="0.25">
      <c r="A541">
        <v>231492</v>
      </c>
      <c r="B541" t="b">
        <v>0</v>
      </c>
      <c r="C541">
        <v>2569133</v>
      </c>
      <c r="D541">
        <v>2024</v>
      </c>
      <c r="E541">
        <v>1.98</v>
      </c>
      <c r="F541" t="s">
        <v>11</v>
      </c>
      <c r="G541" t="s">
        <v>30</v>
      </c>
      <c r="H541" t="s">
        <v>34</v>
      </c>
      <c r="I541" t="s">
        <v>51</v>
      </c>
      <c r="J541" t="s">
        <v>54</v>
      </c>
      <c r="K541" t="s">
        <v>60</v>
      </c>
      <c r="L541" t="s">
        <v>61</v>
      </c>
      <c r="M541" t="s">
        <v>151</v>
      </c>
      <c r="N541" t="s">
        <v>158</v>
      </c>
      <c r="O541" t="b">
        <v>0</v>
      </c>
      <c r="P541" t="s">
        <v>62</v>
      </c>
      <c r="Q541" t="s">
        <v>62</v>
      </c>
      <c r="R541" t="s">
        <v>114</v>
      </c>
      <c r="S541" s="64">
        <v>0</v>
      </c>
      <c r="T541">
        <v>1</v>
      </c>
      <c r="U541" s="6">
        <v>25</v>
      </c>
      <c r="V541" s="7">
        <v>17</v>
      </c>
      <c r="W541" s="8">
        <v>4</v>
      </c>
      <c r="X541" s="6">
        <v>22</v>
      </c>
      <c r="Y541" s="7">
        <v>15</v>
      </c>
      <c r="Z541" s="8">
        <v>5</v>
      </c>
      <c r="AA541" s="6">
        <v>13</v>
      </c>
      <c r="AB541" s="7">
        <v>9</v>
      </c>
      <c r="AC541" s="8">
        <v>3</v>
      </c>
      <c r="AD541" s="6">
        <v>10</v>
      </c>
      <c r="AE541" s="7">
        <v>7</v>
      </c>
      <c r="AF541" s="8">
        <v>3</v>
      </c>
      <c r="AG541">
        <v>47</v>
      </c>
      <c r="AH541" s="35">
        <f t="shared" si="64"/>
        <v>22</v>
      </c>
      <c r="AI541" s="36">
        <f t="shared" si="65"/>
        <v>0.87999999999999989</v>
      </c>
      <c r="AJ541" s="37">
        <f t="shared" si="66"/>
        <v>25</v>
      </c>
      <c r="AK541" s="38">
        <f t="shared" si="67"/>
        <v>1.1363636363636362</v>
      </c>
      <c r="AL541" s="35">
        <f t="shared" si="68"/>
        <v>34</v>
      </c>
      <c r="AM541" s="36">
        <f t="shared" si="69"/>
        <v>2.6153846153846154</v>
      </c>
      <c r="AN541" s="39">
        <f t="shared" si="70"/>
        <v>37</v>
      </c>
      <c r="AO541" s="36">
        <f t="shared" si="71"/>
        <v>3.7</v>
      </c>
    </row>
    <row r="542" spans="1:41" x14ac:dyDescent="0.25">
      <c r="A542">
        <v>231493</v>
      </c>
      <c r="B542" t="b">
        <v>0</v>
      </c>
      <c r="C542">
        <v>2317039</v>
      </c>
      <c r="D542">
        <v>2023</v>
      </c>
      <c r="E542">
        <v>2</v>
      </c>
      <c r="F542" t="s">
        <v>11</v>
      </c>
      <c r="G542" t="s">
        <v>30</v>
      </c>
      <c r="H542" t="s">
        <v>34</v>
      </c>
      <c r="I542" t="s">
        <v>51</v>
      </c>
      <c r="J542" t="s">
        <v>54</v>
      </c>
      <c r="K542" t="s">
        <v>60</v>
      </c>
      <c r="L542" t="s">
        <v>61</v>
      </c>
      <c r="M542" t="s">
        <v>151</v>
      </c>
      <c r="N542" t="s">
        <v>158</v>
      </c>
      <c r="O542" t="b">
        <v>0</v>
      </c>
      <c r="P542" t="s">
        <v>62</v>
      </c>
      <c r="Q542" t="s">
        <v>62</v>
      </c>
      <c r="R542" t="s">
        <v>114</v>
      </c>
      <c r="S542" s="64">
        <v>0</v>
      </c>
      <c r="T542">
        <v>1</v>
      </c>
      <c r="U542" s="6">
        <v>25</v>
      </c>
      <c r="V542" s="7">
        <v>17</v>
      </c>
      <c r="W542" s="8">
        <v>4</v>
      </c>
      <c r="X542" s="6">
        <v>22</v>
      </c>
      <c r="Y542" s="7">
        <v>15</v>
      </c>
      <c r="Z542" s="8">
        <v>5</v>
      </c>
      <c r="AA542" s="6">
        <v>14</v>
      </c>
      <c r="AB542" s="7">
        <v>10</v>
      </c>
      <c r="AC542" s="8">
        <v>4</v>
      </c>
      <c r="AD542" s="6">
        <v>10</v>
      </c>
      <c r="AE542" s="7">
        <v>7</v>
      </c>
      <c r="AF542" s="8">
        <v>3</v>
      </c>
      <c r="AG542">
        <v>29</v>
      </c>
      <c r="AH542" s="35">
        <f t="shared" si="64"/>
        <v>4</v>
      </c>
      <c r="AI542" s="36">
        <f t="shared" si="65"/>
        <v>0.15999999999999992</v>
      </c>
      <c r="AJ542" s="37">
        <f t="shared" si="66"/>
        <v>7</v>
      </c>
      <c r="AK542" s="38">
        <f t="shared" si="67"/>
        <v>0.31818181818181812</v>
      </c>
      <c r="AL542" s="35">
        <f t="shared" si="68"/>
        <v>15</v>
      </c>
      <c r="AM542" s="36">
        <f t="shared" si="69"/>
        <v>1.0714285714285716</v>
      </c>
      <c r="AN542" s="39">
        <f t="shared" si="70"/>
        <v>19</v>
      </c>
      <c r="AO542" s="36">
        <f t="shared" si="71"/>
        <v>1.9</v>
      </c>
    </row>
    <row r="543" spans="1:41" x14ac:dyDescent="0.25">
      <c r="A543">
        <v>231494</v>
      </c>
      <c r="B543" t="b">
        <v>0</v>
      </c>
      <c r="C543">
        <v>4657200</v>
      </c>
      <c r="D543">
        <v>2023</v>
      </c>
      <c r="E543">
        <v>4.01</v>
      </c>
      <c r="F543" t="s">
        <v>10</v>
      </c>
      <c r="G543" t="s">
        <v>23</v>
      </c>
      <c r="H543" t="s">
        <v>32</v>
      </c>
      <c r="I543" t="s">
        <v>51</v>
      </c>
      <c r="J543" t="s">
        <v>54</v>
      </c>
      <c r="K543" t="s">
        <v>60</v>
      </c>
      <c r="L543" t="s">
        <v>61</v>
      </c>
      <c r="M543" t="s">
        <v>148</v>
      </c>
      <c r="N543" t="s">
        <v>166</v>
      </c>
      <c r="O543" t="b">
        <v>0</v>
      </c>
      <c r="P543" t="s">
        <v>62</v>
      </c>
      <c r="Q543" t="s">
        <v>62</v>
      </c>
      <c r="R543" t="s">
        <v>114</v>
      </c>
      <c r="S543" s="64">
        <v>0</v>
      </c>
      <c r="T543">
        <v>1</v>
      </c>
      <c r="U543" s="6">
        <v>22</v>
      </c>
      <c r="V543" s="7">
        <v>15</v>
      </c>
      <c r="W543" s="8">
        <v>4</v>
      </c>
      <c r="X543" s="6">
        <v>14</v>
      </c>
      <c r="Y543" s="7">
        <v>10</v>
      </c>
      <c r="Z543" s="8">
        <v>3</v>
      </c>
      <c r="AA543" s="6">
        <v>20</v>
      </c>
      <c r="AB543" s="7">
        <v>14</v>
      </c>
      <c r="AC543" s="8">
        <v>5</v>
      </c>
      <c r="AD543" s="6">
        <v>8</v>
      </c>
      <c r="AE543" s="7">
        <v>6</v>
      </c>
      <c r="AF543" s="8">
        <v>2</v>
      </c>
      <c r="AG543">
        <v>31</v>
      </c>
      <c r="AH543" s="35">
        <f t="shared" si="64"/>
        <v>9</v>
      </c>
      <c r="AI543" s="36">
        <f t="shared" si="65"/>
        <v>0.40909090909090917</v>
      </c>
      <c r="AJ543" s="37">
        <f t="shared" si="66"/>
        <v>17</v>
      </c>
      <c r="AK543" s="38">
        <f t="shared" si="67"/>
        <v>1.2142857142857144</v>
      </c>
      <c r="AL543" s="35">
        <f t="shared" si="68"/>
        <v>11</v>
      </c>
      <c r="AM543" s="36">
        <f t="shared" si="69"/>
        <v>0.55000000000000004</v>
      </c>
      <c r="AN543" s="39">
        <f t="shared" si="70"/>
        <v>23</v>
      </c>
      <c r="AO543" s="36">
        <f t="shared" si="71"/>
        <v>2.875</v>
      </c>
    </row>
    <row r="544" spans="1:41" x14ac:dyDescent="0.25">
      <c r="A544">
        <v>231495</v>
      </c>
      <c r="B544" t="b">
        <v>0</v>
      </c>
      <c r="C544">
        <v>2317039</v>
      </c>
      <c r="D544">
        <v>2023</v>
      </c>
      <c r="E544">
        <v>2</v>
      </c>
      <c r="F544" t="s">
        <v>11</v>
      </c>
      <c r="G544" t="s">
        <v>30</v>
      </c>
      <c r="H544" t="s">
        <v>34</v>
      </c>
      <c r="I544" t="s">
        <v>51</v>
      </c>
      <c r="J544" t="s">
        <v>54</v>
      </c>
      <c r="K544" t="s">
        <v>60</v>
      </c>
      <c r="L544" t="s">
        <v>61</v>
      </c>
      <c r="M544" t="s">
        <v>151</v>
      </c>
      <c r="N544" t="s">
        <v>158</v>
      </c>
      <c r="O544" t="b">
        <v>0</v>
      </c>
      <c r="P544" t="s">
        <v>62</v>
      </c>
      <c r="Q544" t="s">
        <v>62</v>
      </c>
      <c r="R544" t="s">
        <v>114</v>
      </c>
      <c r="S544" s="64">
        <v>0</v>
      </c>
      <c r="T544">
        <v>1</v>
      </c>
      <c r="U544" s="6">
        <v>25</v>
      </c>
      <c r="V544" s="7">
        <v>17</v>
      </c>
      <c r="W544" s="8">
        <v>4</v>
      </c>
      <c r="X544" s="6">
        <v>22</v>
      </c>
      <c r="Y544" s="7">
        <v>15</v>
      </c>
      <c r="Z544" s="8">
        <v>5</v>
      </c>
      <c r="AA544" s="6">
        <v>14</v>
      </c>
      <c r="AB544" s="7">
        <v>10</v>
      </c>
      <c r="AC544" s="8">
        <v>4</v>
      </c>
      <c r="AD544" s="6">
        <v>10</v>
      </c>
      <c r="AE544" s="7">
        <v>7</v>
      </c>
      <c r="AF544" s="8">
        <v>3</v>
      </c>
      <c r="AG544">
        <v>24</v>
      </c>
      <c r="AH544" s="35">
        <f t="shared" si="64"/>
        <v>-1</v>
      </c>
      <c r="AI544" s="36">
        <f t="shared" si="65"/>
        <v>4.0000000000000036E-2</v>
      </c>
      <c r="AJ544" s="37">
        <f t="shared" si="66"/>
        <v>2</v>
      </c>
      <c r="AK544" s="38">
        <f t="shared" si="67"/>
        <v>9.0909090909090828E-2</v>
      </c>
      <c r="AL544" s="35">
        <f t="shared" si="68"/>
        <v>10</v>
      </c>
      <c r="AM544" s="36">
        <f t="shared" si="69"/>
        <v>0.71428571428571419</v>
      </c>
      <c r="AN544" s="39">
        <f t="shared" si="70"/>
        <v>14</v>
      </c>
      <c r="AO544" s="36">
        <f t="shared" si="71"/>
        <v>1.4</v>
      </c>
    </row>
    <row r="545" spans="1:41" x14ac:dyDescent="0.25">
      <c r="A545">
        <v>231497</v>
      </c>
      <c r="B545" t="b">
        <v>0</v>
      </c>
      <c r="C545">
        <v>2100304</v>
      </c>
      <c r="D545">
        <v>2023</v>
      </c>
      <c r="E545">
        <v>1.81</v>
      </c>
      <c r="F545" t="s">
        <v>12</v>
      </c>
      <c r="G545" t="s">
        <v>27</v>
      </c>
      <c r="H545" t="s">
        <v>38</v>
      </c>
      <c r="I545" t="s">
        <v>51</v>
      </c>
      <c r="J545" t="s">
        <v>54</v>
      </c>
      <c r="K545" t="s">
        <v>60</v>
      </c>
      <c r="L545" t="s">
        <v>61</v>
      </c>
      <c r="N545" t="s">
        <v>186</v>
      </c>
      <c r="O545" t="b">
        <v>0</v>
      </c>
      <c r="P545" t="s">
        <v>62</v>
      </c>
      <c r="Q545" t="s">
        <v>62</v>
      </c>
      <c r="R545" t="s">
        <v>114</v>
      </c>
      <c r="S545" s="64">
        <v>0</v>
      </c>
      <c r="T545">
        <v>1</v>
      </c>
      <c r="U545" s="6">
        <v>28</v>
      </c>
      <c r="V545" s="7">
        <v>19</v>
      </c>
      <c r="W545" s="8">
        <v>5</v>
      </c>
      <c r="X545" s="6">
        <v>26</v>
      </c>
      <c r="Y545" s="7">
        <v>18</v>
      </c>
      <c r="Z545" s="8">
        <v>5</v>
      </c>
      <c r="AA545" s="6">
        <v>106</v>
      </c>
      <c r="AB545" s="7">
        <v>76</v>
      </c>
      <c r="AC545" s="8">
        <v>27</v>
      </c>
      <c r="AD545" s="6">
        <v>21</v>
      </c>
      <c r="AE545" s="7">
        <v>15</v>
      </c>
      <c r="AF545" s="8">
        <v>6</v>
      </c>
      <c r="AG545">
        <v>120</v>
      </c>
      <c r="AH545" s="35">
        <f t="shared" si="64"/>
        <v>92</v>
      </c>
      <c r="AI545" s="36">
        <f t="shared" si="65"/>
        <v>3.2857142857142856</v>
      </c>
      <c r="AJ545" s="37">
        <f t="shared" si="66"/>
        <v>94</v>
      </c>
      <c r="AK545" s="38">
        <f t="shared" si="67"/>
        <v>3.615384615384615</v>
      </c>
      <c r="AL545" s="35">
        <f t="shared" si="68"/>
        <v>14</v>
      </c>
      <c r="AM545" s="36">
        <f t="shared" si="69"/>
        <v>0.13207547169811318</v>
      </c>
      <c r="AN545" s="39">
        <f t="shared" si="70"/>
        <v>99</v>
      </c>
      <c r="AO545" s="36">
        <f t="shared" si="71"/>
        <v>4.7142857142857144</v>
      </c>
    </row>
    <row r="546" spans="1:41" x14ac:dyDescent="0.25">
      <c r="A546">
        <v>231498</v>
      </c>
      <c r="B546" t="b">
        <v>0</v>
      </c>
      <c r="C546">
        <v>3433248</v>
      </c>
      <c r="D546">
        <v>2023</v>
      </c>
      <c r="E546">
        <v>2.96</v>
      </c>
      <c r="F546" t="s">
        <v>11</v>
      </c>
      <c r="G546" t="s">
        <v>19</v>
      </c>
      <c r="H546" t="s">
        <v>34</v>
      </c>
      <c r="I546" t="s">
        <v>51</v>
      </c>
      <c r="J546" t="s">
        <v>54</v>
      </c>
      <c r="K546" t="s">
        <v>60</v>
      </c>
      <c r="L546" t="s">
        <v>61</v>
      </c>
      <c r="M546" t="s">
        <v>152</v>
      </c>
      <c r="N546" t="s">
        <v>185</v>
      </c>
      <c r="O546" t="b">
        <v>0</v>
      </c>
      <c r="P546" t="s">
        <v>62</v>
      </c>
      <c r="Q546" t="s">
        <v>62</v>
      </c>
      <c r="R546" t="s">
        <v>114</v>
      </c>
      <c r="S546" s="64">
        <v>0</v>
      </c>
      <c r="T546">
        <v>1</v>
      </c>
      <c r="U546" s="6">
        <v>37</v>
      </c>
      <c r="V546" s="7">
        <v>25</v>
      </c>
      <c r="W546" s="8">
        <v>6</v>
      </c>
      <c r="X546" s="6">
        <v>50</v>
      </c>
      <c r="Y546" s="7">
        <v>35</v>
      </c>
      <c r="Z546" s="8">
        <v>11</v>
      </c>
      <c r="AA546" s="6">
        <v>60</v>
      </c>
      <c r="AB546" s="7">
        <v>43</v>
      </c>
      <c r="AC546" s="8">
        <v>15</v>
      </c>
      <c r="AD546" s="6">
        <v>33</v>
      </c>
      <c r="AE546" s="7">
        <v>24</v>
      </c>
      <c r="AF546" s="8">
        <v>9</v>
      </c>
      <c r="AG546">
        <v>76</v>
      </c>
      <c r="AH546" s="35">
        <f t="shared" si="64"/>
        <v>39</v>
      </c>
      <c r="AI546" s="36">
        <f t="shared" si="65"/>
        <v>1.0540540540540539</v>
      </c>
      <c r="AJ546" s="37">
        <f t="shared" si="66"/>
        <v>26</v>
      </c>
      <c r="AK546" s="38">
        <f t="shared" si="67"/>
        <v>0.52</v>
      </c>
      <c r="AL546" s="35">
        <f t="shared" si="68"/>
        <v>16</v>
      </c>
      <c r="AM546" s="36">
        <f t="shared" si="69"/>
        <v>0.26666666666666661</v>
      </c>
      <c r="AN546" s="39">
        <f t="shared" si="70"/>
        <v>43</v>
      </c>
      <c r="AO546" s="36">
        <f t="shared" si="71"/>
        <v>1.3030303030303032</v>
      </c>
    </row>
    <row r="547" spans="1:41" x14ac:dyDescent="0.25">
      <c r="A547">
        <v>231499</v>
      </c>
      <c r="B547" t="b">
        <v>0</v>
      </c>
      <c r="C547">
        <v>3433248</v>
      </c>
      <c r="D547">
        <v>2023</v>
      </c>
      <c r="E547">
        <v>2.96</v>
      </c>
      <c r="F547" t="s">
        <v>11</v>
      </c>
      <c r="G547" t="s">
        <v>19</v>
      </c>
      <c r="H547" t="s">
        <v>34</v>
      </c>
      <c r="I547" t="s">
        <v>51</v>
      </c>
      <c r="J547" t="s">
        <v>54</v>
      </c>
      <c r="K547" t="s">
        <v>60</v>
      </c>
      <c r="L547" t="s">
        <v>61</v>
      </c>
      <c r="M547" t="s">
        <v>152</v>
      </c>
      <c r="N547" t="s">
        <v>185</v>
      </c>
      <c r="O547" t="b">
        <v>0</v>
      </c>
      <c r="P547" t="s">
        <v>62</v>
      </c>
      <c r="Q547" t="s">
        <v>62</v>
      </c>
      <c r="R547" t="s">
        <v>114</v>
      </c>
      <c r="S547" s="64">
        <v>0</v>
      </c>
      <c r="T547">
        <v>2</v>
      </c>
      <c r="U547" s="6">
        <v>54</v>
      </c>
      <c r="V547" s="7">
        <v>36</v>
      </c>
      <c r="W547" s="8">
        <v>9</v>
      </c>
      <c r="X547" s="6">
        <v>69</v>
      </c>
      <c r="Y547" s="7">
        <v>48</v>
      </c>
      <c r="Z547" s="8">
        <v>15</v>
      </c>
      <c r="AA547" s="6">
        <v>103</v>
      </c>
      <c r="AB547" s="7">
        <v>74</v>
      </c>
      <c r="AC547" s="8">
        <v>26</v>
      </c>
      <c r="AD547" s="6">
        <v>56</v>
      </c>
      <c r="AE547" s="7">
        <v>40</v>
      </c>
      <c r="AF547" s="8">
        <v>15</v>
      </c>
      <c r="AG547">
        <v>120</v>
      </c>
      <c r="AH547" s="35">
        <f t="shared" si="64"/>
        <v>66</v>
      </c>
      <c r="AI547" s="36">
        <f t="shared" si="65"/>
        <v>1.2222222222222223</v>
      </c>
      <c r="AJ547" s="37">
        <f t="shared" si="66"/>
        <v>51</v>
      </c>
      <c r="AK547" s="38">
        <f t="shared" si="67"/>
        <v>0.73913043478260865</v>
      </c>
      <c r="AL547" s="35">
        <f t="shared" si="68"/>
        <v>17</v>
      </c>
      <c r="AM547" s="36">
        <f t="shared" si="69"/>
        <v>0.16504854368932032</v>
      </c>
      <c r="AN547" s="39">
        <f t="shared" si="70"/>
        <v>64</v>
      </c>
      <c r="AO547" s="36">
        <f t="shared" si="71"/>
        <v>1.1428571428571428</v>
      </c>
    </row>
    <row r="548" spans="1:41" x14ac:dyDescent="0.25">
      <c r="A548">
        <v>231500</v>
      </c>
      <c r="B548" t="b">
        <v>0</v>
      </c>
      <c r="C548">
        <v>4051533</v>
      </c>
      <c r="D548">
        <v>2023</v>
      </c>
      <c r="E548">
        <v>3.49</v>
      </c>
      <c r="F548" t="s">
        <v>10</v>
      </c>
      <c r="G548" t="s">
        <v>30</v>
      </c>
      <c r="H548" t="s">
        <v>33</v>
      </c>
      <c r="I548" t="s">
        <v>51</v>
      </c>
      <c r="J548" t="s">
        <v>54</v>
      </c>
      <c r="K548" t="s">
        <v>60</v>
      </c>
      <c r="L548" t="s">
        <v>61</v>
      </c>
      <c r="M548" t="s">
        <v>149</v>
      </c>
      <c r="N548" t="s">
        <v>180</v>
      </c>
      <c r="O548" t="b">
        <v>0</v>
      </c>
      <c r="P548" t="s">
        <v>62</v>
      </c>
      <c r="Q548" t="s">
        <v>62</v>
      </c>
      <c r="R548" t="s">
        <v>114</v>
      </c>
      <c r="S548" s="64">
        <v>0</v>
      </c>
      <c r="T548">
        <v>2</v>
      </c>
      <c r="U548" s="6">
        <v>49</v>
      </c>
      <c r="V548" s="7">
        <v>33</v>
      </c>
      <c r="W548" s="8">
        <v>9</v>
      </c>
      <c r="X548" s="6">
        <v>26</v>
      </c>
      <c r="Y548" s="7">
        <v>18</v>
      </c>
      <c r="Z548" s="8">
        <v>5</v>
      </c>
      <c r="AA548" s="6">
        <v>17</v>
      </c>
      <c r="AB548" s="7">
        <v>12</v>
      </c>
      <c r="AC548" s="8">
        <v>4</v>
      </c>
      <c r="AD548" s="6">
        <v>9</v>
      </c>
      <c r="AE548" s="7">
        <v>6</v>
      </c>
      <c r="AF548" s="8">
        <v>2</v>
      </c>
      <c r="AG548">
        <v>77</v>
      </c>
      <c r="AH548" s="35">
        <f t="shared" si="64"/>
        <v>28</v>
      </c>
      <c r="AI548" s="36">
        <f t="shared" si="65"/>
        <v>0.5714285714285714</v>
      </c>
      <c r="AJ548" s="37">
        <f t="shared" si="66"/>
        <v>51</v>
      </c>
      <c r="AK548" s="38">
        <f t="shared" si="67"/>
        <v>1.9615384615384617</v>
      </c>
      <c r="AL548" s="35">
        <f t="shared" si="68"/>
        <v>60</v>
      </c>
      <c r="AM548" s="36">
        <f t="shared" si="69"/>
        <v>3.5294117647058822</v>
      </c>
      <c r="AN548" s="39">
        <f t="shared" si="70"/>
        <v>68</v>
      </c>
      <c r="AO548" s="36">
        <f t="shared" si="71"/>
        <v>7.5555555555555554</v>
      </c>
    </row>
    <row r="549" spans="1:41" x14ac:dyDescent="0.25">
      <c r="A549">
        <v>231501</v>
      </c>
      <c r="B549" t="b">
        <v>0</v>
      </c>
      <c r="C549">
        <v>2317039</v>
      </c>
      <c r="D549">
        <v>2023</v>
      </c>
      <c r="E549">
        <v>2</v>
      </c>
      <c r="F549" t="s">
        <v>11</v>
      </c>
      <c r="G549" t="s">
        <v>30</v>
      </c>
      <c r="H549" t="s">
        <v>34</v>
      </c>
      <c r="I549" t="s">
        <v>51</v>
      </c>
      <c r="J549" t="s">
        <v>54</v>
      </c>
      <c r="K549" t="s">
        <v>60</v>
      </c>
      <c r="L549" t="s">
        <v>61</v>
      </c>
      <c r="M549" t="s">
        <v>151</v>
      </c>
      <c r="N549" t="s">
        <v>158</v>
      </c>
      <c r="O549" t="b">
        <v>0</v>
      </c>
      <c r="P549" t="s">
        <v>62</v>
      </c>
      <c r="Q549" t="s">
        <v>62</v>
      </c>
      <c r="R549" t="s">
        <v>114</v>
      </c>
      <c r="S549" s="64">
        <v>0</v>
      </c>
      <c r="T549">
        <v>3</v>
      </c>
      <c r="U549" s="6">
        <v>60</v>
      </c>
      <c r="V549" s="7">
        <v>41</v>
      </c>
      <c r="W549" s="8">
        <v>10</v>
      </c>
      <c r="X549" s="6">
        <v>50</v>
      </c>
      <c r="Y549" s="7">
        <v>35</v>
      </c>
      <c r="Z549" s="8">
        <v>11</v>
      </c>
      <c r="AA549" s="6">
        <v>55</v>
      </c>
      <c r="AB549" s="7">
        <v>40</v>
      </c>
      <c r="AC549" s="8">
        <v>14</v>
      </c>
      <c r="AD549" s="6">
        <v>18</v>
      </c>
      <c r="AE549" s="7">
        <v>13</v>
      </c>
      <c r="AF549" s="8">
        <v>5</v>
      </c>
      <c r="AG549">
        <v>67</v>
      </c>
      <c r="AH549" s="35">
        <f t="shared" si="64"/>
        <v>7</v>
      </c>
      <c r="AI549" s="36">
        <f t="shared" si="65"/>
        <v>0.1166666666666667</v>
      </c>
      <c r="AJ549" s="37">
        <f t="shared" si="66"/>
        <v>17</v>
      </c>
      <c r="AK549" s="38">
        <f t="shared" si="67"/>
        <v>0.34000000000000008</v>
      </c>
      <c r="AL549" s="35">
        <f t="shared" si="68"/>
        <v>12</v>
      </c>
      <c r="AM549" s="36">
        <f t="shared" si="69"/>
        <v>0.21818181818181825</v>
      </c>
      <c r="AN549" s="39">
        <f t="shared" si="70"/>
        <v>49</v>
      </c>
      <c r="AO549" s="36">
        <f t="shared" si="71"/>
        <v>2.7222222222222223</v>
      </c>
    </row>
    <row r="550" spans="1:41" x14ac:dyDescent="0.25">
      <c r="A550">
        <v>231502</v>
      </c>
      <c r="B550" t="b">
        <v>0</v>
      </c>
      <c r="C550">
        <v>6248604</v>
      </c>
      <c r="D550">
        <v>2023</v>
      </c>
      <c r="E550">
        <v>5.39</v>
      </c>
      <c r="F550" t="s">
        <v>10</v>
      </c>
      <c r="G550" t="s">
        <v>19</v>
      </c>
      <c r="H550" t="s">
        <v>32</v>
      </c>
      <c r="I550" t="s">
        <v>51</v>
      </c>
      <c r="J550" t="s">
        <v>54</v>
      </c>
      <c r="K550" t="s">
        <v>60</v>
      </c>
      <c r="L550" t="s">
        <v>61</v>
      </c>
      <c r="M550" t="s">
        <v>148</v>
      </c>
      <c r="N550" t="s">
        <v>160</v>
      </c>
      <c r="O550" t="b">
        <v>0</v>
      </c>
      <c r="P550" t="s">
        <v>62</v>
      </c>
      <c r="Q550" t="s">
        <v>62</v>
      </c>
      <c r="R550" t="s">
        <v>114</v>
      </c>
      <c r="S550" s="64">
        <v>0</v>
      </c>
      <c r="T550">
        <v>1</v>
      </c>
      <c r="U550" s="6">
        <v>39</v>
      </c>
      <c r="V550" s="7">
        <v>26</v>
      </c>
      <c r="W550" s="8">
        <v>7</v>
      </c>
      <c r="X550" s="6">
        <v>29</v>
      </c>
      <c r="Y550" s="7">
        <v>20</v>
      </c>
      <c r="Z550" s="8">
        <v>6</v>
      </c>
      <c r="AA550" s="6">
        <v>25</v>
      </c>
      <c r="AB550" s="7">
        <v>18</v>
      </c>
      <c r="AC550" s="8">
        <v>6</v>
      </c>
      <c r="AD550" s="6">
        <v>15</v>
      </c>
      <c r="AE550" s="7">
        <v>11</v>
      </c>
      <c r="AF550" s="8">
        <v>4</v>
      </c>
      <c r="AG550">
        <v>15</v>
      </c>
      <c r="AH550" s="35">
        <f t="shared" si="64"/>
        <v>-24</v>
      </c>
      <c r="AI550" s="36">
        <f t="shared" si="65"/>
        <v>0.61538461538461542</v>
      </c>
      <c r="AJ550" s="37">
        <f t="shared" si="66"/>
        <v>-14</v>
      </c>
      <c r="AK550" s="38">
        <f t="shared" si="67"/>
        <v>0.48275862068965514</v>
      </c>
      <c r="AL550" s="35">
        <f t="shared" si="68"/>
        <v>-10</v>
      </c>
      <c r="AM550" s="36">
        <f t="shared" si="69"/>
        <v>0.4</v>
      </c>
      <c r="AN550" s="39">
        <f t="shared" si="70"/>
        <v>0</v>
      </c>
      <c r="AO550" s="36">
        <f t="shared" si="71"/>
        <v>0</v>
      </c>
    </row>
    <row r="551" spans="1:41" x14ac:dyDescent="0.25">
      <c r="A551">
        <v>231504</v>
      </c>
      <c r="B551" t="b">
        <v>0</v>
      </c>
      <c r="C551">
        <v>2317039</v>
      </c>
      <c r="D551">
        <v>2023</v>
      </c>
      <c r="E551">
        <v>2</v>
      </c>
      <c r="F551" t="s">
        <v>11</v>
      </c>
      <c r="G551" t="s">
        <v>30</v>
      </c>
      <c r="H551" t="s">
        <v>34</v>
      </c>
      <c r="I551" t="s">
        <v>51</v>
      </c>
      <c r="J551" t="s">
        <v>54</v>
      </c>
      <c r="K551" t="s">
        <v>60</v>
      </c>
      <c r="L551" t="s">
        <v>61</v>
      </c>
      <c r="M551" t="s">
        <v>151</v>
      </c>
      <c r="N551" t="s">
        <v>158</v>
      </c>
      <c r="O551" t="b">
        <v>0</v>
      </c>
      <c r="P551" t="s">
        <v>62</v>
      </c>
      <c r="Q551" t="s">
        <v>62</v>
      </c>
      <c r="R551" t="s">
        <v>114</v>
      </c>
      <c r="S551" s="64">
        <v>0</v>
      </c>
      <c r="T551">
        <v>1</v>
      </c>
      <c r="U551" s="6">
        <v>25</v>
      </c>
      <c r="V551" s="7">
        <v>17</v>
      </c>
      <c r="W551" s="8">
        <v>4</v>
      </c>
      <c r="X551" s="6">
        <v>22</v>
      </c>
      <c r="Y551" s="7">
        <v>15</v>
      </c>
      <c r="Z551" s="8">
        <v>5</v>
      </c>
      <c r="AA551" s="6">
        <v>14</v>
      </c>
      <c r="AB551" s="7">
        <v>10</v>
      </c>
      <c r="AC551" s="8">
        <v>4</v>
      </c>
      <c r="AD551" s="6">
        <v>10</v>
      </c>
      <c r="AE551" s="7">
        <v>7</v>
      </c>
      <c r="AF551" s="8">
        <v>3</v>
      </c>
      <c r="AG551">
        <v>22</v>
      </c>
      <c r="AH551" s="35">
        <f t="shared" si="64"/>
        <v>-3</v>
      </c>
      <c r="AI551" s="36">
        <f t="shared" si="65"/>
        <v>0.12</v>
      </c>
      <c r="AJ551" s="37">
        <f t="shared" si="66"/>
        <v>0</v>
      </c>
      <c r="AK551" s="38">
        <f t="shared" si="67"/>
        <v>0</v>
      </c>
      <c r="AL551" s="35">
        <f t="shared" si="68"/>
        <v>8</v>
      </c>
      <c r="AM551" s="36">
        <f t="shared" si="69"/>
        <v>0.5714285714285714</v>
      </c>
      <c r="AN551" s="39">
        <f t="shared" si="70"/>
        <v>12</v>
      </c>
      <c r="AO551" s="36">
        <f t="shared" si="71"/>
        <v>1.2000000000000002</v>
      </c>
    </row>
    <row r="552" spans="1:41" x14ac:dyDescent="0.25">
      <c r="A552">
        <v>231506</v>
      </c>
      <c r="B552" t="b">
        <v>0</v>
      </c>
      <c r="C552">
        <v>6109678</v>
      </c>
      <c r="D552">
        <v>2024</v>
      </c>
      <c r="E552">
        <v>4.7</v>
      </c>
      <c r="F552" t="s">
        <v>10</v>
      </c>
      <c r="G552" t="s">
        <v>22</v>
      </c>
      <c r="H552" t="s">
        <v>32</v>
      </c>
      <c r="I552" t="s">
        <v>51</v>
      </c>
      <c r="J552" t="s">
        <v>54</v>
      </c>
      <c r="K552" t="s">
        <v>60</v>
      </c>
      <c r="L552" t="s">
        <v>61</v>
      </c>
      <c r="M552" t="s">
        <v>148</v>
      </c>
      <c r="N552" t="s">
        <v>168</v>
      </c>
      <c r="O552" t="b">
        <v>0</v>
      </c>
      <c r="P552" t="s">
        <v>62</v>
      </c>
      <c r="Q552" t="s">
        <v>62</v>
      </c>
      <c r="R552" t="s">
        <v>114</v>
      </c>
      <c r="S552" s="64">
        <v>0</v>
      </c>
      <c r="T552">
        <v>1</v>
      </c>
      <c r="U552" s="6">
        <v>29</v>
      </c>
      <c r="V552" s="7">
        <v>20</v>
      </c>
      <c r="W552" s="8">
        <v>5</v>
      </c>
      <c r="X552" s="6">
        <v>21</v>
      </c>
      <c r="Y552" s="7">
        <v>15</v>
      </c>
      <c r="Z552" s="8">
        <v>4</v>
      </c>
      <c r="AA552" s="6">
        <v>21</v>
      </c>
      <c r="AB552" s="7">
        <v>15</v>
      </c>
      <c r="AC552" s="8">
        <v>5</v>
      </c>
      <c r="AD552" s="6">
        <v>11</v>
      </c>
      <c r="AE552" s="7">
        <v>8</v>
      </c>
      <c r="AF552" s="8">
        <v>3</v>
      </c>
      <c r="AG552">
        <v>55</v>
      </c>
      <c r="AH552" s="35">
        <f t="shared" si="64"/>
        <v>26</v>
      </c>
      <c r="AI552" s="36">
        <f t="shared" si="65"/>
        <v>0.89655172413793105</v>
      </c>
      <c r="AJ552" s="37">
        <f t="shared" si="66"/>
        <v>34</v>
      </c>
      <c r="AK552" s="38">
        <f t="shared" si="67"/>
        <v>1.6190476190476191</v>
      </c>
      <c r="AL552" s="35">
        <f t="shared" si="68"/>
        <v>34</v>
      </c>
      <c r="AM552" s="36">
        <f t="shared" si="69"/>
        <v>1.6190476190476191</v>
      </c>
      <c r="AN552" s="39">
        <f t="shared" si="70"/>
        <v>44</v>
      </c>
      <c r="AO552" s="36">
        <f t="shared" si="71"/>
        <v>4</v>
      </c>
    </row>
    <row r="553" spans="1:41" x14ac:dyDescent="0.25">
      <c r="A553">
        <v>231508</v>
      </c>
      <c r="B553" t="b">
        <v>0</v>
      </c>
      <c r="C553">
        <v>2317039</v>
      </c>
      <c r="D553">
        <v>2023</v>
      </c>
      <c r="E553">
        <v>2</v>
      </c>
      <c r="F553" t="s">
        <v>11</v>
      </c>
      <c r="G553" t="s">
        <v>30</v>
      </c>
      <c r="H553" t="s">
        <v>34</v>
      </c>
      <c r="I553" t="s">
        <v>51</v>
      </c>
      <c r="J553" t="s">
        <v>54</v>
      </c>
      <c r="K553" t="s">
        <v>60</v>
      </c>
      <c r="L553" t="s">
        <v>61</v>
      </c>
      <c r="M553" t="s">
        <v>151</v>
      </c>
      <c r="N553" t="s">
        <v>158</v>
      </c>
      <c r="O553" t="b">
        <v>0</v>
      </c>
      <c r="P553" t="s">
        <v>62</v>
      </c>
      <c r="Q553" t="s">
        <v>62</v>
      </c>
      <c r="R553" t="s">
        <v>114</v>
      </c>
      <c r="S553" s="64">
        <v>0</v>
      </c>
      <c r="T553">
        <v>2</v>
      </c>
      <c r="U553" s="6">
        <v>43</v>
      </c>
      <c r="V553" s="7">
        <v>29</v>
      </c>
      <c r="W553" s="8">
        <v>7</v>
      </c>
      <c r="X553" s="6">
        <v>29</v>
      </c>
      <c r="Y553" s="7">
        <v>20</v>
      </c>
      <c r="Z553" s="8">
        <v>6</v>
      </c>
      <c r="AA553" s="6">
        <v>23</v>
      </c>
      <c r="AB553" s="7">
        <v>17</v>
      </c>
      <c r="AC553" s="8">
        <v>6</v>
      </c>
      <c r="AD553" s="6">
        <v>13</v>
      </c>
      <c r="AE553" s="7">
        <v>9</v>
      </c>
      <c r="AF553" s="8">
        <v>3</v>
      </c>
      <c r="AG553">
        <v>47</v>
      </c>
      <c r="AH553" s="35">
        <f t="shared" si="64"/>
        <v>4</v>
      </c>
      <c r="AI553" s="36">
        <f t="shared" si="65"/>
        <v>9.3023255813953432E-2</v>
      </c>
      <c r="AJ553" s="37">
        <f t="shared" si="66"/>
        <v>18</v>
      </c>
      <c r="AK553" s="38">
        <f t="shared" si="67"/>
        <v>0.6206896551724137</v>
      </c>
      <c r="AL553" s="35">
        <f t="shared" si="68"/>
        <v>24</v>
      </c>
      <c r="AM553" s="36">
        <f t="shared" si="69"/>
        <v>1.0434782608695654</v>
      </c>
      <c r="AN553" s="39">
        <f t="shared" si="70"/>
        <v>34</v>
      </c>
      <c r="AO553" s="36">
        <f t="shared" si="71"/>
        <v>2.6153846153846154</v>
      </c>
    </row>
    <row r="554" spans="1:41" x14ac:dyDescent="0.25">
      <c r="A554">
        <v>231509</v>
      </c>
      <c r="B554" t="b">
        <v>0</v>
      </c>
      <c r="C554">
        <v>2569133</v>
      </c>
      <c r="D554">
        <v>2024</v>
      </c>
      <c r="E554">
        <v>1.98</v>
      </c>
      <c r="F554" t="s">
        <v>11</v>
      </c>
      <c r="G554" t="s">
        <v>30</v>
      </c>
      <c r="H554" t="s">
        <v>34</v>
      </c>
      <c r="I554" t="s">
        <v>51</v>
      </c>
      <c r="J554" t="s">
        <v>54</v>
      </c>
      <c r="K554" t="s">
        <v>60</v>
      </c>
      <c r="L554" t="s">
        <v>61</v>
      </c>
      <c r="M554" t="s">
        <v>151</v>
      </c>
      <c r="N554" t="s">
        <v>158</v>
      </c>
      <c r="O554" t="b">
        <v>0</v>
      </c>
      <c r="P554" t="s">
        <v>62</v>
      </c>
      <c r="Q554" t="s">
        <v>62</v>
      </c>
      <c r="R554" t="s">
        <v>114</v>
      </c>
      <c r="S554" s="64">
        <v>0</v>
      </c>
      <c r="T554">
        <v>1</v>
      </c>
      <c r="U554" s="6">
        <v>25</v>
      </c>
      <c r="V554" s="7">
        <v>17</v>
      </c>
      <c r="W554" s="8">
        <v>4</v>
      </c>
      <c r="X554" s="6">
        <v>22</v>
      </c>
      <c r="Y554" s="7">
        <v>15</v>
      </c>
      <c r="Z554" s="8">
        <v>5</v>
      </c>
      <c r="AA554" s="6">
        <v>13</v>
      </c>
      <c r="AB554" s="7">
        <v>9</v>
      </c>
      <c r="AC554" s="8">
        <v>3</v>
      </c>
      <c r="AD554" s="6">
        <v>10</v>
      </c>
      <c r="AE554" s="7">
        <v>7</v>
      </c>
      <c r="AF554" s="8">
        <v>3</v>
      </c>
      <c r="AG554">
        <v>26</v>
      </c>
      <c r="AH554" s="35">
        <f t="shared" si="64"/>
        <v>1</v>
      </c>
      <c r="AI554" s="36">
        <f t="shared" si="65"/>
        <v>4.0000000000000036E-2</v>
      </c>
      <c r="AJ554" s="37">
        <f t="shared" si="66"/>
        <v>4</v>
      </c>
      <c r="AK554" s="38">
        <f t="shared" si="67"/>
        <v>0.18181818181818188</v>
      </c>
      <c r="AL554" s="35">
        <f t="shared" si="68"/>
        <v>13</v>
      </c>
      <c r="AM554" s="36">
        <f t="shared" si="69"/>
        <v>1</v>
      </c>
      <c r="AN554" s="39">
        <f t="shared" si="70"/>
        <v>16</v>
      </c>
      <c r="AO554" s="36">
        <f t="shared" si="71"/>
        <v>1.6</v>
      </c>
    </row>
    <row r="555" spans="1:41" x14ac:dyDescent="0.25">
      <c r="A555">
        <v>231510</v>
      </c>
      <c r="B555" t="b">
        <v>0</v>
      </c>
      <c r="C555">
        <v>4051533</v>
      </c>
      <c r="D555">
        <v>2023</v>
      </c>
      <c r="E555">
        <v>3.49</v>
      </c>
      <c r="F555" t="s">
        <v>10</v>
      </c>
      <c r="G555" t="s">
        <v>30</v>
      </c>
      <c r="H555" t="s">
        <v>33</v>
      </c>
      <c r="I555" t="s">
        <v>51</v>
      </c>
      <c r="J555" t="s">
        <v>54</v>
      </c>
      <c r="K555" t="s">
        <v>60</v>
      </c>
      <c r="L555" t="s">
        <v>61</v>
      </c>
      <c r="M555" t="s">
        <v>149</v>
      </c>
      <c r="N555" t="s">
        <v>180</v>
      </c>
      <c r="O555" t="b">
        <v>0</v>
      </c>
      <c r="P555" t="s">
        <v>62</v>
      </c>
      <c r="Q555" t="s">
        <v>62</v>
      </c>
      <c r="R555" t="s">
        <v>114</v>
      </c>
      <c r="S555" s="64">
        <v>0</v>
      </c>
      <c r="T555">
        <v>2</v>
      </c>
      <c r="U555" s="6">
        <v>49</v>
      </c>
      <c r="V555" s="7">
        <v>33</v>
      </c>
      <c r="W555" s="8">
        <v>9</v>
      </c>
      <c r="X555" s="6">
        <v>26</v>
      </c>
      <c r="Y555" s="7">
        <v>18</v>
      </c>
      <c r="Z555" s="8">
        <v>5</v>
      </c>
      <c r="AA555" s="6">
        <v>17</v>
      </c>
      <c r="AB555" s="7">
        <v>12</v>
      </c>
      <c r="AC555" s="8">
        <v>4</v>
      </c>
      <c r="AD555" s="6">
        <v>9</v>
      </c>
      <c r="AE555" s="7">
        <v>6</v>
      </c>
      <c r="AF555" s="8">
        <v>2</v>
      </c>
      <c r="AG555">
        <v>111</v>
      </c>
      <c r="AH555" s="35">
        <f t="shared" si="64"/>
        <v>62</v>
      </c>
      <c r="AI555" s="36">
        <f t="shared" si="65"/>
        <v>1.2653061224489797</v>
      </c>
      <c r="AJ555" s="37">
        <f t="shared" si="66"/>
        <v>85</v>
      </c>
      <c r="AK555" s="38">
        <f t="shared" si="67"/>
        <v>3.2692307692307692</v>
      </c>
      <c r="AL555" s="35">
        <f t="shared" si="68"/>
        <v>94</v>
      </c>
      <c r="AM555" s="36">
        <f t="shared" si="69"/>
        <v>5.5294117647058822</v>
      </c>
      <c r="AN555" s="39">
        <f t="shared" si="70"/>
        <v>102</v>
      </c>
      <c r="AO555" s="36">
        <f t="shared" si="71"/>
        <v>11.333333333333334</v>
      </c>
    </row>
    <row r="556" spans="1:41" x14ac:dyDescent="0.25">
      <c r="A556">
        <v>231511</v>
      </c>
      <c r="B556" t="b">
        <v>0</v>
      </c>
      <c r="C556">
        <v>4051533</v>
      </c>
      <c r="D556">
        <v>2023</v>
      </c>
      <c r="E556">
        <v>3.49</v>
      </c>
      <c r="F556" t="s">
        <v>10</v>
      </c>
      <c r="G556" t="s">
        <v>30</v>
      </c>
      <c r="H556" t="s">
        <v>33</v>
      </c>
      <c r="I556" t="s">
        <v>51</v>
      </c>
      <c r="J556" t="s">
        <v>54</v>
      </c>
      <c r="K556" t="s">
        <v>60</v>
      </c>
      <c r="L556" t="s">
        <v>61</v>
      </c>
      <c r="M556" t="s">
        <v>149</v>
      </c>
      <c r="N556" t="s">
        <v>180</v>
      </c>
      <c r="O556" t="b">
        <v>0</v>
      </c>
      <c r="P556" t="s">
        <v>81</v>
      </c>
      <c r="Q556" t="s">
        <v>109</v>
      </c>
      <c r="R556" t="s">
        <v>138</v>
      </c>
      <c r="S556" s="64">
        <v>0</v>
      </c>
      <c r="T556">
        <v>1</v>
      </c>
      <c r="U556" s="6">
        <v>34</v>
      </c>
      <c r="V556" s="7">
        <v>23</v>
      </c>
      <c r="W556" s="8">
        <v>6</v>
      </c>
      <c r="X556" s="6">
        <v>20</v>
      </c>
      <c r="Y556" s="7">
        <v>14</v>
      </c>
      <c r="Z556" s="8">
        <v>4</v>
      </c>
      <c r="AA556" s="6">
        <v>10</v>
      </c>
      <c r="AB556" s="7">
        <v>7</v>
      </c>
      <c r="AC556" s="8">
        <v>3</v>
      </c>
      <c r="AD556" s="6">
        <v>7</v>
      </c>
      <c r="AE556" s="7">
        <v>5</v>
      </c>
      <c r="AF556" s="8">
        <v>2</v>
      </c>
      <c r="AG556">
        <v>43</v>
      </c>
      <c r="AH556" s="35">
        <f t="shared" si="64"/>
        <v>9</v>
      </c>
      <c r="AI556" s="36">
        <f t="shared" si="65"/>
        <v>0.26470588235294112</v>
      </c>
      <c r="AJ556" s="37">
        <f t="shared" si="66"/>
        <v>23</v>
      </c>
      <c r="AK556" s="38">
        <f t="shared" si="67"/>
        <v>1.1499999999999999</v>
      </c>
      <c r="AL556" s="35">
        <f t="shared" si="68"/>
        <v>33</v>
      </c>
      <c r="AM556" s="36">
        <f t="shared" si="69"/>
        <v>3.3</v>
      </c>
      <c r="AN556" s="39">
        <f t="shared" si="70"/>
        <v>36</v>
      </c>
      <c r="AO556" s="36">
        <f t="shared" si="71"/>
        <v>5.1428571428571432</v>
      </c>
    </row>
    <row r="557" spans="1:41" x14ac:dyDescent="0.25">
      <c r="A557">
        <v>231511</v>
      </c>
      <c r="B557" t="b">
        <v>0</v>
      </c>
      <c r="C557">
        <v>4051533</v>
      </c>
      <c r="D557">
        <v>2023</v>
      </c>
      <c r="E557">
        <v>3.49</v>
      </c>
      <c r="F557" t="s">
        <v>10</v>
      </c>
      <c r="G557" t="s">
        <v>30</v>
      </c>
      <c r="H557" t="s">
        <v>33</v>
      </c>
      <c r="I557" t="s">
        <v>51</v>
      </c>
      <c r="J557" t="s">
        <v>54</v>
      </c>
      <c r="K557" t="s">
        <v>60</v>
      </c>
      <c r="L557" t="s">
        <v>61</v>
      </c>
      <c r="M557" t="s">
        <v>149</v>
      </c>
      <c r="N557" t="s">
        <v>180</v>
      </c>
      <c r="O557" t="b">
        <v>0</v>
      </c>
      <c r="P557" t="s">
        <v>71</v>
      </c>
      <c r="Q557" t="s">
        <v>94</v>
      </c>
      <c r="R557" t="s">
        <v>123</v>
      </c>
      <c r="S557" s="64" t="s">
        <v>28</v>
      </c>
      <c r="T557">
        <v>1</v>
      </c>
      <c r="U557" s="6">
        <v>34</v>
      </c>
      <c r="V557" s="7">
        <v>23</v>
      </c>
      <c r="W557" s="8">
        <v>6</v>
      </c>
      <c r="X557" s="6">
        <v>20</v>
      </c>
      <c r="Y557" s="7">
        <v>14</v>
      </c>
      <c r="Z557" s="8">
        <v>4</v>
      </c>
      <c r="AA557" s="6">
        <v>10</v>
      </c>
      <c r="AB557" s="7">
        <v>7</v>
      </c>
      <c r="AC557" s="8">
        <v>3</v>
      </c>
      <c r="AD557" s="6">
        <v>7</v>
      </c>
      <c r="AE557" s="7">
        <v>5</v>
      </c>
      <c r="AF557" s="8">
        <v>2</v>
      </c>
      <c r="AG557">
        <v>43</v>
      </c>
      <c r="AH557" s="35">
        <f t="shared" si="64"/>
        <v>9</v>
      </c>
      <c r="AI557" s="36">
        <f t="shared" si="65"/>
        <v>0.26470588235294112</v>
      </c>
      <c r="AJ557" s="37">
        <f t="shared" si="66"/>
        <v>23</v>
      </c>
      <c r="AK557" s="38">
        <f t="shared" si="67"/>
        <v>1.1499999999999999</v>
      </c>
      <c r="AL557" s="35">
        <f t="shared" si="68"/>
        <v>33</v>
      </c>
      <c r="AM557" s="36">
        <f t="shared" si="69"/>
        <v>3.3</v>
      </c>
      <c r="AN557" s="39">
        <f t="shared" si="70"/>
        <v>36</v>
      </c>
      <c r="AO557" s="36">
        <f t="shared" si="71"/>
        <v>5.1428571428571432</v>
      </c>
    </row>
    <row r="558" spans="1:41" x14ac:dyDescent="0.25">
      <c r="A558">
        <v>231511</v>
      </c>
      <c r="B558" t="b">
        <v>0</v>
      </c>
      <c r="C558">
        <v>4051533</v>
      </c>
      <c r="D558">
        <v>2023</v>
      </c>
      <c r="E558">
        <v>3.49</v>
      </c>
      <c r="F558" t="s">
        <v>10</v>
      </c>
      <c r="G558" t="s">
        <v>30</v>
      </c>
      <c r="H558" t="s">
        <v>33</v>
      </c>
      <c r="I558" t="s">
        <v>51</v>
      </c>
      <c r="J558" t="s">
        <v>54</v>
      </c>
      <c r="K558" t="s">
        <v>60</v>
      </c>
      <c r="L558" t="s">
        <v>61</v>
      </c>
      <c r="M558" t="s">
        <v>149</v>
      </c>
      <c r="N558" t="s">
        <v>180</v>
      </c>
      <c r="O558" t="b">
        <v>0</v>
      </c>
      <c r="P558" t="s">
        <v>74</v>
      </c>
      <c r="Q558" t="s">
        <v>97</v>
      </c>
      <c r="R558" t="s">
        <v>126</v>
      </c>
      <c r="S558" s="64">
        <v>0</v>
      </c>
      <c r="T558">
        <v>1</v>
      </c>
      <c r="U558" s="6">
        <v>34</v>
      </c>
      <c r="V558" s="7">
        <v>23</v>
      </c>
      <c r="W558" s="8">
        <v>6</v>
      </c>
      <c r="X558" s="6">
        <v>20</v>
      </c>
      <c r="Y558" s="7">
        <v>14</v>
      </c>
      <c r="Z558" s="8">
        <v>4</v>
      </c>
      <c r="AA558" s="6">
        <v>10</v>
      </c>
      <c r="AB558" s="7">
        <v>7</v>
      </c>
      <c r="AC558" s="8">
        <v>3</v>
      </c>
      <c r="AD558" s="6">
        <v>7</v>
      </c>
      <c r="AE558" s="7">
        <v>5</v>
      </c>
      <c r="AF558" s="8">
        <v>2</v>
      </c>
      <c r="AG558">
        <v>43</v>
      </c>
      <c r="AH558" s="35">
        <f t="shared" si="64"/>
        <v>9</v>
      </c>
      <c r="AI558" s="36">
        <f t="shared" si="65"/>
        <v>0.26470588235294112</v>
      </c>
      <c r="AJ558" s="37">
        <f t="shared" si="66"/>
        <v>23</v>
      </c>
      <c r="AK558" s="38">
        <f t="shared" si="67"/>
        <v>1.1499999999999999</v>
      </c>
      <c r="AL558" s="35">
        <f t="shared" si="68"/>
        <v>33</v>
      </c>
      <c r="AM558" s="36">
        <f t="shared" si="69"/>
        <v>3.3</v>
      </c>
      <c r="AN558" s="39">
        <f t="shared" si="70"/>
        <v>36</v>
      </c>
      <c r="AO558" s="36">
        <f t="shared" si="71"/>
        <v>5.1428571428571432</v>
      </c>
    </row>
    <row r="559" spans="1:41" x14ac:dyDescent="0.25">
      <c r="A559">
        <v>231511</v>
      </c>
      <c r="B559" t="b">
        <v>0</v>
      </c>
      <c r="C559">
        <v>4051533</v>
      </c>
      <c r="D559">
        <v>2023</v>
      </c>
      <c r="E559">
        <v>3.49</v>
      </c>
      <c r="F559" t="s">
        <v>10</v>
      </c>
      <c r="G559" t="s">
        <v>30</v>
      </c>
      <c r="H559" t="s">
        <v>33</v>
      </c>
      <c r="I559" t="s">
        <v>51</v>
      </c>
      <c r="J559" t="s">
        <v>54</v>
      </c>
      <c r="K559" t="s">
        <v>60</v>
      </c>
      <c r="L559" t="s">
        <v>61</v>
      </c>
      <c r="M559" t="s">
        <v>149</v>
      </c>
      <c r="N559" t="s">
        <v>180</v>
      </c>
      <c r="O559" t="b">
        <v>0</v>
      </c>
      <c r="P559" t="s">
        <v>80</v>
      </c>
      <c r="Q559" t="s">
        <v>105</v>
      </c>
      <c r="R559" t="s">
        <v>134</v>
      </c>
      <c r="S559" s="64" t="s">
        <v>28</v>
      </c>
      <c r="T559">
        <v>1</v>
      </c>
      <c r="U559" s="6">
        <v>34</v>
      </c>
      <c r="V559" s="7">
        <v>23</v>
      </c>
      <c r="W559" s="8">
        <v>6</v>
      </c>
      <c r="X559" s="6">
        <v>20</v>
      </c>
      <c r="Y559" s="7">
        <v>14</v>
      </c>
      <c r="Z559" s="8">
        <v>4</v>
      </c>
      <c r="AA559" s="6">
        <v>10</v>
      </c>
      <c r="AB559" s="7">
        <v>7</v>
      </c>
      <c r="AC559" s="8">
        <v>3</v>
      </c>
      <c r="AD559" s="6">
        <v>7</v>
      </c>
      <c r="AE559" s="7">
        <v>5</v>
      </c>
      <c r="AF559" s="8">
        <v>2</v>
      </c>
      <c r="AG559">
        <v>43</v>
      </c>
      <c r="AH559" s="35">
        <f t="shared" si="64"/>
        <v>9</v>
      </c>
      <c r="AI559" s="36">
        <f t="shared" si="65"/>
        <v>0.26470588235294112</v>
      </c>
      <c r="AJ559" s="37">
        <f t="shared" si="66"/>
        <v>23</v>
      </c>
      <c r="AK559" s="38">
        <f t="shared" si="67"/>
        <v>1.1499999999999999</v>
      </c>
      <c r="AL559" s="35">
        <f t="shared" si="68"/>
        <v>33</v>
      </c>
      <c r="AM559" s="36">
        <f t="shared" si="69"/>
        <v>3.3</v>
      </c>
      <c r="AN559" s="39">
        <f t="shared" si="70"/>
        <v>36</v>
      </c>
      <c r="AO559" s="36">
        <f t="shared" si="71"/>
        <v>5.1428571428571432</v>
      </c>
    </row>
    <row r="560" spans="1:41" x14ac:dyDescent="0.25">
      <c r="A560">
        <v>231512</v>
      </c>
      <c r="B560" t="b">
        <v>0</v>
      </c>
      <c r="C560">
        <v>4051533</v>
      </c>
      <c r="D560">
        <v>2023</v>
      </c>
      <c r="E560">
        <v>3.49</v>
      </c>
      <c r="F560" t="s">
        <v>10</v>
      </c>
      <c r="G560" t="s">
        <v>30</v>
      </c>
      <c r="H560" t="s">
        <v>33</v>
      </c>
      <c r="I560" t="s">
        <v>51</v>
      </c>
      <c r="J560" t="s">
        <v>54</v>
      </c>
      <c r="K560" t="s">
        <v>60</v>
      </c>
      <c r="L560" t="s">
        <v>61</v>
      </c>
      <c r="M560" t="s">
        <v>149</v>
      </c>
      <c r="N560" t="s">
        <v>180</v>
      </c>
      <c r="O560" t="b">
        <v>0</v>
      </c>
      <c r="P560" t="s">
        <v>62</v>
      </c>
      <c r="Q560" t="s">
        <v>62</v>
      </c>
      <c r="R560" t="s">
        <v>114</v>
      </c>
      <c r="S560" s="64">
        <v>0</v>
      </c>
      <c r="T560">
        <v>1</v>
      </c>
      <c r="U560" s="6">
        <v>34</v>
      </c>
      <c r="V560" s="7">
        <v>23</v>
      </c>
      <c r="W560" s="8">
        <v>6</v>
      </c>
      <c r="X560" s="6">
        <v>20</v>
      </c>
      <c r="Y560" s="7">
        <v>14</v>
      </c>
      <c r="Z560" s="8">
        <v>4</v>
      </c>
      <c r="AA560" s="6">
        <v>10</v>
      </c>
      <c r="AB560" s="7">
        <v>7</v>
      </c>
      <c r="AC560" s="8">
        <v>3</v>
      </c>
      <c r="AD560" s="6">
        <v>7</v>
      </c>
      <c r="AE560" s="7">
        <v>5</v>
      </c>
      <c r="AF560" s="8">
        <v>2</v>
      </c>
      <c r="AG560">
        <v>57</v>
      </c>
      <c r="AH560" s="35">
        <f t="shared" si="64"/>
        <v>23</v>
      </c>
      <c r="AI560" s="36">
        <f t="shared" si="65"/>
        <v>0.67647058823529416</v>
      </c>
      <c r="AJ560" s="37">
        <f t="shared" si="66"/>
        <v>37</v>
      </c>
      <c r="AK560" s="38">
        <f t="shared" si="67"/>
        <v>1.85</v>
      </c>
      <c r="AL560" s="35">
        <f t="shared" si="68"/>
        <v>47</v>
      </c>
      <c r="AM560" s="36">
        <f t="shared" si="69"/>
        <v>4.7</v>
      </c>
      <c r="AN560" s="39">
        <f t="shared" si="70"/>
        <v>50</v>
      </c>
      <c r="AO560" s="36">
        <f t="shared" si="71"/>
        <v>7.1428571428571423</v>
      </c>
    </row>
    <row r="561" spans="1:41" x14ac:dyDescent="0.25">
      <c r="A561">
        <v>231513</v>
      </c>
      <c r="B561" t="b">
        <v>0</v>
      </c>
      <c r="C561">
        <v>2317039</v>
      </c>
      <c r="D561">
        <v>2023</v>
      </c>
      <c r="E561">
        <v>2</v>
      </c>
      <c r="F561" t="s">
        <v>11</v>
      </c>
      <c r="G561" t="s">
        <v>30</v>
      </c>
      <c r="H561" t="s">
        <v>34</v>
      </c>
      <c r="I561" t="s">
        <v>51</v>
      </c>
      <c r="J561" t="s">
        <v>54</v>
      </c>
      <c r="K561" t="s">
        <v>60</v>
      </c>
      <c r="L561" t="s">
        <v>61</v>
      </c>
      <c r="M561" t="s">
        <v>151</v>
      </c>
      <c r="N561" t="s">
        <v>158</v>
      </c>
      <c r="O561" t="b">
        <v>0</v>
      </c>
      <c r="P561" t="s">
        <v>62</v>
      </c>
      <c r="Q561" t="s">
        <v>62</v>
      </c>
      <c r="R561" t="s">
        <v>114</v>
      </c>
      <c r="S561" s="64">
        <v>0</v>
      </c>
      <c r="T561">
        <v>1</v>
      </c>
      <c r="U561" s="6">
        <v>25</v>
      </c>
      <c r="V561" s="7">
        <v>17</v>
      </c>
      <c r="W561" s="8">
        <v>4</v>
      </c>
      <c r="X561" s="6">
        <v>22</v>
      </c>
      <c r="Y561" s="7">
        <v>15</v>
      </c>
      <c r="Z561" s="8">
        <v>5</v>
      </c>
      <c r="AA561" s="6">
        <v>14</v>
      </c>
      <c r="AB561" s="7">
        <v>10</v>
      </c>
      <c r="AC561" s="8">
        <v>4</v>
      </c>
      <c r="AD561" s="6">
        <v>10</v>
      </c>
      <c r="AE561" s="7">
        <v>7</v>
      </c>
      <c r="AF561" s="8">
        <v>3</v>
      </c>
      <c r="AG561">
        <v>25</v>
      </c>
      <c r="AH561" s="35">
        <f t="shared" si="64"/>
        <v>0</v>
      </c>
      <c r="AI561" s="36">
        <f t="shared" si="65"/>
        <v>0</v>
      </c>
      <c r="AJ561" s="37">
        <f t="shared" si="66"/>
        <v>3</v>
      </c>
      <c r="AK561" s="38">
        <f t="shared" si="67"/>
        <v>0.13636363636363646</v>
      </c>
      <c r="AL561" s="35">
        <f t="shared" si="68"/>
        <v>11</v>
      </c>
      <c r="AM561" s="36">
        <f t="shared" si="69"/>
        <v>0.78571428571428581</v>
      </c>
      <c r="AN561" s="39">
        <f t="shared" si="70"/>
        <v>15</v>
      </c>
      <c r="AO561" s="36">
        <f t="shared" si="71"/>
        <v>1.5</v>
      </c>
    </row>
    <row r="562" spans="1:41" x14ac:dyDescent="0.25">
      <c r="A562">
        <v>231515</v>
      </c>
      <c r="B562" t="b">
        <v>0</v>
      </c>
      <c r="C562">
        <v>2317039</v>
      </c>
      <c r="D562">
        <v>2023</v>
      </c>
      <c r="E562">
        <v>2</v>
      </c>
      <c r="F562" t="s">
        <v>11</v>
      </c>
      <c r="G562" t="s">
        <v>30</v>
      </c>
      <c r="H562" t="s">
        <v>34</v>
      </c>
      <c r="I562" t="s">
        <v>51</v>
      </c>
      <c r="J562" t="s">
        <v>54</v>
      </c>
      <c r="K562" t="s">
        <v>60</v>
      </c>
      <c r="L562" t="s">
        <v>61</v>
      </c>
      <c r="M562" t="s">
        <v>151</v>
      </c>
      <c r="N562" t="s">
        <v>158</v>
      </c>
      <c r="O562" t="b">
        <v>0</v>
      </c>
      <c r="P562" t="s">
        <v>62</v>
      </c>
      <c r="Q562" t="s">
        <v>62</v>
      </c>
      <c r="R562" t="s">
        <v>114</v>
      </c>
      <c r="S562" s="64">
        <v>0</v>
      </c>
      <c r="T562">
        <v>1</v>
      </c>
      <c r="U562" s="6">
        <v>25</v>
      </c>
      <c r="V562" s="7">
        <v>17</v>
      </c>
      <c r="W562" s="8">
        <v>4</v>
      </c>
      <c r="X562" s="6">
        <v>22</v>
      </c>
      <c r="Y562" s="7">
        <v>15</v>
      </c>
      <c r="Z562" s="8">
        <v>5</v>
      </c>
      <c r="AA562" s="6">
        <v>14</v>
      </c>
      <c r="AB562" s="7">
        <v>10</v>
      </c>
      <c r="AC562" s="8">
        <v>4</v>
      </c>
      <c r="AD562" s="6">
        <v>10</v>
      </c>
      <c r="AE562" s="7">
        <v>7</v>
      </c>
      <c r="AF562" s="8">
        <v>3</v>
      </c>
      <c r="AG562">
        <v>24</v>
      </c>
      <c r="AH562" s="35">
        <f t="shared" si="64"/>
        <v>-1</v>
      </c>
      <c r="AI562" s="36">
        <f t="shared" si="65"/>
        <v>4.0000000000000036E-2</v>
      </c>
      <c r="AJ562" s="37">
        <f t="shared" si="66"/>
        <v>2</v>
      </c>
      <c r="AK562" s="38">
        <f t="shared" si="67"/>
        <v>9.0909090909090828E-2</v>
      </c>
      <c r="AL562" s="35">
        <f t="shared" si="68"/>
        <v>10</v>
      </c>
      <c r="AM562" s="36">
        <f t="shared" si="69"/>
        <v>0.71428571428571419</v>
      </c>
      <c r="AN562" s="39">
        <f t="shared" si="70"/>
        <v>14</v>
      </c>
      <c r="AO562" s="36">
        <f t="shared" si="71"/>
        <v>1.4</v>
      </c>
    </row>
    <row r="563" spans="1:41" x14ac:dyDescent="0.25">
      <c r="A563">
        <v>231516</v>
      </c>
      <c r="B563" t="b">
        <v>0</v>
      </c>
      <c r="C563">
        <v>2317039</v>
      </c>
      <c r="D563">
        <v>2023</v>
      </c>
      <c r="E563">
        <v>2</v>
      </c>
      <c r="F563" t="s">
        <v>11</v>
      </c>
      <c r="G563" t="s">
        <v>30</v>
      </c>
      <c r="H563" t="s">
        <v>34</v>
      </c>
      <c r="I563" t="s">
        <v>51</v>
      </c>
      <c r="J563" t="s">
        <v>54</v>
      </c>
      <c r="K563" t="s">
        <v>60</v>
      </c>
      <c r="L563" t="s">
        <v>61</v>
      </c>
      <c r="M563" t="s">
        <v>151</v>
      </c>
      <c r="N563" t="s">
        <v>158</v>
      </c>
      <c r="O563" t="b">
        <v>0</v>
      </c>
      <c r="P563" t="s">
        <v>62</v>
      </c>
      <c r="Q563" t="s">
        <v>62</v>
      </c>
      <c r="R563" t="s">
        <v>114</v>
      </c>
      <c r="S563" s="64">
        <v>0</v>
      </c>
      <c r="T563">
        <v>1</v>
      </c>
      <c r="U563" s="6">
        <v>25</v>
      </c>
      <c r="V563" s="7">
        <v>17</v>
      </c>
      <c r="W563" s="8">
        <v>4</v>
      </c>
      <c r="X563" s="6">
        <v>22</v>
      </c>
      <c r="Y563" s="7">
        <v>15</v>
      </c>
      <c r="Z563" s="8">
        <v>5</v>
      </c>
      <c r="AA563" s="6">
        <v>14</v>
      </c>
      <c r="AB563" s="7">
        <v>10</v>
      </c>
      <c r="AC563" s="8">
        <v>4</v>
      </c>
      <c r="AD563" s="6">
        <v>10</v>
      </c>
      <c r="AE563" s="7">
        <v>7</v>
      </c>
      <c r="AF563" s="8">
        <v>3</v>
      </c>
      <c r="AG563">
        <v>24</v>
      </c>
      <c r="AH563" s="35">
        <f t="shared" si="64"/>
        <v>-1</v>
      </c>
      <c r="AI563" s="36">
        <f t="shared" si="65"/>
        <v>4.0000000000000036E-2</v>
      </c>
      <c r="AJ563" s="37">
        <f t="shared" si="66"/>
        <v>2</v>
      </c>
      <c r="AK563" s="38">
        <f t="shared" si="67"/>
        <v>9.0909090909090828E-2</v>
      </c>
      <c r="AL563" s="35">
        <f t="shared" si="68"/>
        <v>10</v>
      </c>
      <c r="AM563" s="36">
        <f t="shared" si="69"/>
        <v>0.71428571428571419</v>
      </c>
      <c r="AN563" s="39">
        <f t="shared" si="70"/>
        <v>14</v>
      </c>
      <c r="AO563" s="36">
        <f t="shared" si="71"/>
        <v>1.4</v>
      </c>
    </row>
    <row r="564" spans="1:41" x14ac:dyDescent="0.25">
      <c r="A564">
        <v>231518</v>
      </c>
      <c r="B564" t="b">
        <v>0</v>
      </c>
      <c r="C564">
        <v>2317039</v>
      </c>
      <c r="D564">
        <v>2023</v>
      </c>
      <c r="E564">
        <v>2</v>
      </c>
      <c r="F564" t="s">
        <v>11</v>
      </c>
      <c r="G564" t="s">
        <v>30</v>
      </c>
      <c r="H564" t="s">
        <v>34</v>
      </c>
      <c r="I564" t="s">
        <v>51</v>
      </c>
      <c r="J564" t="s">
        <v>54</v>
      </c>
      <c r="K564" t="s">
        <v>60</v>
      </c>
      <c r="L564" t="s">
        <v>61</v>
      </c>
      <c r="M564" t="s">
        <v>151</v>
      </c>
      <c r="N564" t="s">
        <v>158</v>
      </c>
      <c r="O564" t="b">
        <v>0</v>
      </c>
      <c r="P564" t="s">
        <v>62</v>
      </c>
      <c r="Q564" t="s">
        <v>62</v>
      </c>
      <c r="R564" t="s">
        <v>114</v>
      </c>
      <c r="S564" s="64">
        <v>0</v>
      </c>
      <c r="T564">
        <v>1</v>
      </c>
      <c r="U564" s="6">
        <v>25</v>
      </c>
      <c r="V564" s="7">
        <v>17</v>
      </c>
      <c r="W564" s="8">
        <v>4</v>
      </c>
      <c r="X564" s="6">
        <v>22</v>
      </c>
      <c r="Y564" s="7">
        <v>15</v>
      </c>
      <c r="Z564" s="8">
        <v>5</v>
      </c>
      <c r="AA564" s="6">
        <v>14</v>
      </c>
      <c r="AB564" s="7">
        <v>10</v>
      </c>
      <c r="AC564" s="8">
        <v>4</v>
      </c>
      <c r="AD564" s="6">
        <v>10</v>
      </c>
      <c r="AE564" s="7">
        <v>7</v>
      </c>
      <c r="AF564" s="8">
        <v>3</v>
      </c>
      <c r="AG564">
        <v>24</v>
      </c>
      <c r="AH564" s="35">
        <f t="shared" si="64"/>
        <v>-1</v>
      </c>
      <c r="AI564" s="36">
        <f t="shared" si="65"/>
        <v>4.0000000000000036E-2</v>
      </c>
      <c r="AJ564" s="37">
        <f t="shared" si="66"/>
        <v>2</v>
      </c>
      <c r="AK564" s="38">
        <f t="shared" si="67"/>
        <v>9.0909090909090828E-2</v>
      </c>
      <c r="AL564" s="35">
        <f t="shared" si="68"/>
        <v>10</v>
      </c>
      <c r="AM564" s="36">
        <f t="shared" si="69"/>
        <v>0.71428571428571419</v>
      </c>
      <c r="AN564" s="39">
        <f t="shared" si="70"/>
        <v>14</v>
      </c>
      <c r="AO564" s="36">
        <f t="shared" si="71"/>
        <v>1.4</v>
      </c>
    </row>
    <row r="565" spans="1:41" x14ac:dyDescent="0.25">
      <c r="A565">
        <v>231519</v>
      </c>
      <c r="B565" t="b">
        <v>0</v>
      </c>
      <c r="C565">
        <v>3433248</v>
      </c>
      <c r="D565">
        <v>2023</v>
      </c>
      <c r="E565">
        <v>2.96</v>
      </c>
      <c r="F565" t="s">
        <v>11</v>
      </c>
      <c r="G565" t="s">
        <v>19</v>
      </c>
      <c r="H565" t="s">
        <v>34</v>
      </c>
      <c r="I565" t="s">
        <v>51</v>
      </c>
      <c r="J565" t="s">
        <v>54</v>
      </c>
      <c r="K565" t="s">
        <v>60</v>
      </c>
      <c r="L565" t="s">
        <v>61</v>
      </c>
      <c r="M565" t="s">
        <v>152</v>
      </c>
      <c r="N565" t="s">
        <v>185</v>
      </c>
      <c r="O565" t="b">
        <v>0</v>
      </c>
      <c r="P565" t="s">
        <v>62</v>
      </c>
      <c r="Q565" t="s">
        <v>62</v>
      </c>
      <c r="R565" t="s">
        <v>114</v>
      </c>
      <c r="S565" s="64">
        <v>0</v>
      </c>
      <c r="T565">
        <v>1</v>
      </c>
      <c r="U565" s="6">
        <v>37</v>
      </c>
      <c r="V565" s="7">
        <v>25</v>
      </c>
      <c r="W565" s="8">
        <v>6</v>
      </c>
      <c r="X565" s="6">
        <v>50</v>
      </c>
      <c r="Y565" s="7">
        <v>35</v>
      </c>
      <c r="Z565" s="8">
        <v>11</v>
      </c>
      <c r="AA565" s="6">
        <v>60</v>
      </c>
      <c r="AB565" s="7">
        <v>43</v>
      </c>
      <c r="AC565" s="8">
        <v>15</v>
      </c>
      <c r="AD565" s="6">
        <v>33</v>
      </c>
      <c r="AE565" s="7">
        <v>24</v>
      </c>
      <c r="AF565" s="8">
        <v>9</v>
      </c>
      <c r="AG565">
        <v>58</v>
      </c>
      <c r="AH565" s="35">
        <f t="shared" si="64"/>
        <v>21</v>
      </c>
      <c r="AI565" s="36">
        <f t="shared" si="65"/>
        <v>0.56756756756756754</v>
      </c>
      <c r="AJ565" s="37">
        <f t="shared" si="66"/>
        <v>8</v>
      </c>
      <c r="AK565" s="38">
        <f t="shared" si="67"/>
        <v>0.15999999999999992</v>
      </c>
      <c r="AL565" s="35">
        <f t="shared" si="68"/>
        <v>-2</v>
      </c>
      <c r="AM565" s="36">
        <f t="shared" si="69"/>
        <v>3.3333333333333326E-2</v>
      </c>
      <c r="AN565" s="39">
        <f t="shared" si="70"/>
        <v>25</v>
      </c>
      <c r="AO565" s="36">
        <f t="shared" si="71"/>
        <v>0.75757575757575757</v>
      </c>
    </row>
    <row r="566" spans="1:41" x14ac:dyDescent="0.25">
      <c r="A566">
        <v>231521</v>
      </c>
      <c r="B566" t="b">
        <v>0</v>
      </c>
      <c r="C566">
        <v>2317039</v>
      </c>
      <c r="D566">
        <v>2023</v>
      </c>
      <c r="E566">
        <v>2</v>
      </c>
      <c r="F566" t="s">
        <v>11</v>
      </c>
      <c r="G566" t="s">
        <v>30</v>
      </c>
      <c r="H566" t="s">
        <v>34</v>
      </c>
      <c r="I566" t="s">
        <v>51</v>
      </c>
      <c r="J566" t="s">
        <v>54</v>
      </c>
      <c r="K566" t="s">
        <v>60</v>
      </c>
      <c r="L566" t="s">
        <v>61</v>
      </c>
      <c r="M566" t="s">
        <v>151</v>
      </c>
      <c r="N566" t="s">
        <v>158</v>
      </c>
      <c r="O566" t="b">
        <v>0</v>
      </c>
      <c r="P566" t="s">
        <v>62</v>
      </c>
      <c r="Q566" t="s">
        <v>62</v>
      </c>
      <c r="R566" t="s">
        <v>114</v>
      </c>
      <c r="S566" s="64">
        <v>0</v>
      </c>
      <c r="T566">
        <v>2</v>
      </c>
      <c r="U566" s="6">
        <v>43</v>
      </c>
      <c r="V566" s="7">
        <v>29</v>
      </c>
      <c r="W566" s="8">
        <v>7</v>
      </c>
      <c r="X566" s="6">
        <v>29</v>
      </c>
      <c r="Y566" s="7">
        <v>20</v>
      </c>
      <c r="Z566" s="8">
        <v>6</v>
      </c>
      <c r="AA566" s="6">
        <v>23</v>
      </c>
      <c r="AB566" s="7">
        <v>17</v>
      </c>
      <c r="AC566" s="8">
        <v>6</v>
      </c>
      <c r="AD566" s="6">
        <v>13</v>
      </c>
      <c r="AE566" s="7">
        <v>9</v>
      </c>
      <c r="AF566" s="8">
        <v>3</v>
      </c>
      <c r="AG566">
        <v>51</v>
      </c>
      <c r="AH566" s="35">
        <f t="shared" si="64"/>
        <v>8</v>
      </c>
      <c r="AI566" s="36">
        <f t="shared" si="65"/>
        <v>0.18604651162790709</v>
      </c>
      <c r="AJ566" s="37">
        <f t="shared" si="66"/>
        <v>22</v>
      </c>
      <c r="AK566" s="38">
        <f t="shared" si="67"/>
        <v>0.75862068965517238</v>
      </c>
      <c r="AL566" s="35">
        <f t="shared" si="68"/>
        <v>28</v>
      </c>
      <c r="AM566" s="36">
        <f t="shared" si="69"/>
        <v>1.2173913043478262</v>
      </c>
      <c r="AN566" s="39">
        <f t="shared" si="70"/>
        <v>38</v>
      </c>
      <c r="AO566" s="36">
        <f t="shared" si="71"/>
        <v>2.9230769230769229</v>
      </c>
    </row>
    <row r="567" spans="1:41" x14ac:dyDescent="0.25">
      <c r="A567">
        <v>231522</v>
      </c>
      <c r="B567" t="b">
        <v>0</v>
      </c>
      <c r="C567">
        <v>3433248</v>
      </c>
      <c r="D567">
        <v>2023</v>
      </c>
      <c r="E567">
        <v>2.96</v>
      </c>
      <c r="F567" t="s">
        <v>11</v>
      </c>
      <c r="G567" t="s">
        <v>19</v>
      </c>
      <c r="H567" t="s">
        <v>34</v>
      </c>
      <c r="I567" t="s">
        <v>51</v>
      </c>
      <c r="J567" t="s">
        <v>54</v>
      </c>
      <c r="K567" t="s">
        <v>60</v>
      </c>
      <c r="L567" t="s">
        <v>61</v>
      </c>
      <c r="M567" t="s">
        <v>152</v>
      </c>
      <c r="N567" t="s">
        <v>185</v>
      </c>
      <c r="O567" t="b">
        <v>0</v>
      </c>
      <c r="P567" t="s">
        <v>62</v>
      </c>
      <c r="Q567" t="s">
        <v>62</v>
      </c>
      <c r="R567" t="s">
        <v>114</v>
      </c>
      <c r="S567" s="64">
        <v>0</v>
      </c>
      <c r="T567">
        <v>1</v>
      </c>
      <c r="U567" s="6">
        <v>37</v>
      </c>
      <c r="V567" s="7">
        <v>25</v>
      </c>
      <c r="W567" s="8">
        <v>6</v>
      </c>
      <c r="X567" s="6">
        <v>50</v>
      </c>
      <c r="Y567" s="7">
        <v>35</v>
      </c>
      <c r="Z567" s="8">
        <v>11</v>
      </c>
      <c r="AA567" s="6">
        <v>60</v>
      </c>
      <c r="AB567" s="7">
        <v>43</v>
      </c>
      <c r="AC567" s="8">
        <v>15</v>
      </c>
      <c r="AD567" s="6">
        <v>33</v>
      </c>
      <c r="AE567" s="7">
        <v>24</v>
      </c>
      <c r="AF567" s="8">
        <v>9</v>
      </c>
      <c r="AG567">
        <v>62</v>
      </c>
      <c r="AH567" s="35">
        <f t="shared" si="64"/>
        <v>25</v>
      </c>
      <c r="AI567" s="36">
        <f t="shared" si="65"/>
        <v>0.67567567567567566</v>
      </c>
      <c r="AJ567" s="37">
        <f t="shared" si="66"/>
        <v>12</v>
      </c>
      <c r="AK567" s="38">
        <f t="shared" si="67"/>
        <v>0.24</v>
      </c>
      <c r="AL567" s="35">
        <f t="shared" si="68"/>
        <v>2</v>
      </c>
      <c r="AM567" s="36">
        <f t="shared" si="69"/>
        <v>3.3333333333333437E-2</v>
      </c>
      <c r="AN567" s="39">
        <f t="shared" si="70"/>
        <v>29</v>
      </c>
      <c r="AO567" s="36">
        <f t="shared" si="71"/>
        <v>0.8787878787878789</v>
      </c>
    </row>
    <row r="568" spans="1:41" x14ac:dyDescent="0.25">
      <c r="A568">
        <v>231523</v>
      </c>
      <c r="B568" t="b">
        <v>0</v>
      </c>
      <c r="C568">
        <v>2317039</v>
      </c>
      <c r="D568">
        <v>2023</v>
      </c>
      <c r="E568">
        <v>2</v>
      </c>
      <c r="F568" t="s">
        <v>11</v>
      </c>
      <c r="G568" t="s">
        <v>30</v>
      </c>
      <c r="H568" t="s">
        <v>34</v>
      </c>
      <c r="I568" t="s">
        <v>51</v>
      </c>
      <c r="J568" t="s">
        <v>54</v>
      </c>
      <c r="K568" t="s">
        <v>60</v>
      </c>
      <c r="L568" t="s">
        <v>61</v>
      </c>
      <c r="M568" t="s">
        <v>151</v>
      </c>
      <c r="N568" t="s">
        <v>158</v>
      </c>
      <c r="O568" t="b">
        <v>0</v>
      </c>
      <c r="P568" t="s">
        <v>62</v>
      </c>
      <c r="Q568" t="s">
        <v>62</v>
      </c>
      <c r="R568" t="s">
        <v>114</v>
      </c>
      <c r="S568" s="64">
        <v>0</v>
      </c>
      <c r="T568">
        <v>1</v>
      </c>
      <c r="U568" s="6">
        <v>25</v>
      </c>
      <c r="V568" s="7">
        <v>17</v>
      </c>
      <c r="W568" s="8">
        <v>4</v>
      </c>
      <c r="X568" s="6">
        <v>22</v>
      </c>
      <c r="Y568" s="7">
        <v>15</v>
      </c>
      <c r="Z568" s="8">
        <v>5</v>
      </c>
      <c r="AA568" s="6">
        <v>14</v>
      </c>
      <c r="AB568" s="7">
        <v>10</v>
      </c>
      <c r="AC568" s="8">
        <v>4</v>
      </c>
      <c r="AD568" s="6">
        <v>10</v>
      </c>
      <c r="AE568" s="7">
        <v>7</v>
      </c>
      <c r="AF568" s="8">
        <v>3</v>
      </c>
      <c r="AG568">
        <v>24</v>
      </c>
      <c r="AH568" s="35">
        <f t="shared" si="64"/>
        <v>-1</v>
      </c>
      <c r="AI568" s="36">
        <f t="shared" si="65"/>
        <v>4.0000000000000036E-2</v>
      </c>
      <c r="AJ568" s="37">
        <f t="shared" si="66"/>
        <v>2</v>
      </c>
      <c r="AK568" s="38">
        <f t="shared" si="67"/>
        <v>9.0909090909090828E-2</v>
      </c>
      <c r="AL568" s="35">
        <f t="shared" si="68"/>
        <v>10</v>
      </c>
      <c r="AM568" s="36">
        <f t="shared" si="69"/>
        <v>0.71428571428571419</v>
      </c>
      <c r="AN568" s="39">
        <f t="shared" si="70"/>
        <v>14</v>
      </c>
      <c r="AO568" s="36">
        <f t="shared" si="71"/>
        <v>1.4</v>
      </c>
    </row>
    <row r="569" spans="1:41" x14ac:dyDescent="0.25">
      <c r="A569">
        <v>231524</v>
      </c>
      <c r="B569" t="b">
        <v>0</v>
      </c>
      <c r="C569">
        <v>2317039</v>
      </c>
      <c r="D569">
        <v>2023</v>
      </c>
      <c r="E569">
        <v>2</v>
      </c>
      <c r="F569" t="s">
        <v>11</v>
      </c>
      <c r="G569" t="s">
        <v>30</v>
      </c>
      <c r="H569" t="s">
        <v>34</v>
      </c>
      <c r="I569" t="s">
        <v>51</v>
      </c>
      <c r="J569" t="s">
        <v>54</v>
      </c>
      <c r="K569" t="s">
        <v>60</v>
      </c>
      <c r="L569" t="s">
        <v>61</v>
      </c>
      <c r="M569" t="s">
        <v>151</v>
      </c>
      <c r="N569" t="s">
        <v>158</v>
      </c>
      <c r="O569" t="b">
        <v>0</v>
      </c>
      <c r="P569" t="s">
        <v>62</v>
      </c>
      <c r="Q569" t="s">
        <v>62</v>
      </c>
      <c r="R569" t="s">
        <v>114</v>
      </c>
      <c r="S569" s="64">
        <v>0</v>
      </c>
      <c r="T569">
        <v>1</v>
      </c>
      <c r="U569" s="6">
        <v>25</v>
      </c>
      <c r="V569" s="7">
        <v>17</v>
      </c>
      <c r="W569" s="8">
        <v>4</v>
      </c>
      <c r="X569" s="6">
        <v>22</v>
      </c>
      <c r="Y569" s="7">
        <v>15</v>
      </c>
      <c r="Z569" s="8">
        <v>5</v>
      </c>
      <c r="AA569" s="6">
        <v>14</v>
      </c>
      <c r="AB569" s="7">
        <v>10</v>
      </c>
      <c r="AC569" s="8">
        <v>4</v>
      </c>
      <c r="AD569" s="6">
        <v>10</v>
      </c>
      <c r="AE569" s="7">
        <v>7</v>
      </c>
      <c r="AF569" s="8">
        <v>3</v>
      </c>
      <c r="AG569">
        <v>25</v>
      </c>
      <c r="AH569" s="35">
        <f t="shared" si="64"/>
        <v>0</v>
      </c>
      <c r="AI569" s="36">
        <f t="shared" si="65"/>
        <v>0</v>
      </c>
      <c r="AJ569" s="37">
        <f t="shared" si="66"/>
        <v>3</v>
      </c>
      <c r="AK569" s="38">
        <f t="shared" si="67"/>
        <v>0.13636363636363646</v>
      </c>
      <c r="AL569" s="35">
        <f t="shared" si="68"/>
        <v>11</v>
      </c>
      <c r="AM569" s="36">
        <f t="shared" si="69"/>
        <v>0.78571428571428581</v>
      </c>
      <c r="AN569" s="39">
        <f t="shared" si="70"/>
        <v>15</v>
      </c>
      <c r="AO569" s="36">
        <f t="shared" si="71"/>
        <v>1.5</v>
      </c>
    </row>
    <row r="570" spans="1:41" x14ac:dyDescent="0.25">
      <c r="A570">
        <v>231525</v>
      </c>
      <c r="B570" t="b">
        <v>0</v>
      </c>
      <c r="C570">
        <v>4051533</v>
      </c>
      <c r="D570">
        <v>2023</v>
      </c>
      <c r="E570">
        <v>3.49</v>
      </c>
      <c r="F570" t="s">
        <v>10</v>
      </c>
      <c r="G570" t="s">
        <v>30</v>
      </c>
      <c r="H570" t="s">
        <v>33</v>
      </c>
      <c r="I570" t="s">
        <v>51</v>
      </c>
      <c r="J570" t="s">
        <v>54</v>
      </c>
      <c r="K570" t="s">
        <v>60</v>
      </c>
      <c r="L570" t="s">
        <v>61</v>
      </c>
      <c r="M570" t="s">
        <v>149</v>
      </c>
      <c r="N570" t="s">
        <v>180</v>
      </c>
      <c r="O570" t="b">
        <v>0</v>
      </c>
      <c r="P570" t="s">
        <v>62</v>
      </c>
      <c r="Q570" t="s">
        <v>62</v>
      </c>
      <c r="R570" t="s">
        <v>114</v>
      </c>
      <c r="S570" s="64">
        <v>0</v>
      </c>
      <c r="T570">
        <v>1</v>
      </c>
      <c r="U570" s="6">
        <v>34</v>
      </c>
      <c r="V570" s="7">
        <v>23</v>
      </c>
      <c r="W570" s="8">
        <v>6</v>
      </c>
      <c r="X570" s="6">
        <v>20</v>
      </c>
      <c r="Y570" s="7">
        <v>14</v>
      </c>
      <c r="Z570" s="8">
        <v>4</v>
      </c>
      <c r="AA570" s="6">
        <v>10</v>
      </c>
      <c r="AB570" s="7">
        <v>7</v>
      </c>
      <c r="AC570" s="8">
        <v>3</v>
      </c>
      <c r="AD570" s="6">
        <v>7</v>
      </c>
      <c r="AE570" s="7">
        <v>5</v>
      </c>
      <c r="AF570" s="8">
        <v>2</v>
      </c>
      <c r="AG570">
        <v>65</v>
      </c>
      <c r="AH570" s="35">
        <f t="shared" si="64"/>
        <v>31</v>
      </c>
      <c r="AI570" s="36">
        <f t="shared" si="65"/>
        <v>0.91176470588235303</v>
      </c>
      <c r="AJ570" s="37">
        <f t="shared" si="66"/>
        <v>45</v>
      </c>
      <c r="AK570" s="38">
        <f t="shared" si="67"/>
        <v>2.25</v>
      </c>
      <c r="AL570" s="35">
        <f t="shared" si="68"/>
        <v>55</v>
      </c>
      <c r="AM570" s="36">
        <f t="shared" si="69"/>
        <v>5.5</v>
      </c>
      <c r="AN570" s="39">
        <f t="shared" si="70"/>
        <v>58</v>
      </c>
      <c r="AO570" s="36">
        <f t="shared" si="71"/>
        <v>8.2857142857142865</v>
      </c>
    </row>
    <row r="571" spans="1:41" x14ac:dyDescent="0.25">
      <c r="A571">
        <v>231526</v>
      </c>
      <c r="B571" t="b">
        <v>0</v>
      </c>
      <c r="C571">
        <v>2317039</v>
      </c>
      <c r="D571">
        <v>2023</v>
      </c>
      <c r="E571">
        <v>2</v>
      </c>
      <c r="F571" t="s">
        <v>11</v>
      </c>
      <c r="G571" t="s">
        <v>30</v>
      </c>
      <c r="H571" t="s">
        <v>34</v>
      </c>
      <c r="I571" t="s">
        <v>51</v>
      </c>
      <c r="J571" t="s">
        <v>54</v>
      </c>
      <c r="K571" t="s">
        <v>60</v>
      </c>
      <c r="L571" t="s">
        <v>61</v>
      </c>
      <c r="M571" t="s">
        <v>151</v>
      </c>
      <c r="N571" t="s">
        <v>158</v>
      </c>
      <c r="O571" t="b">
        <v>0</v>
      </c>
      <c r="P571" t="s">
        <v>62</v>
      </c>
      <c r="Q571" t="s">
        <v>62</v>
      </c>
      <c r="R571" t="s">
        <v>114</v>
      </c>
      <c r="S571" s="64">
        <v>0</v>
      </c>
      <c r="T571">
        <v>1</v>
      </c>
      <c r="U571" s="6">
        <v>25</v>
      </c>
      <c r="V571" s="7">
        <v>17</v>
      </c>
      <c r="W571" s="8">
        <v>4</v>
      </c>
      <c r="X571" s="6">
        <v>22</v>
      </c>
      <c r="Y571" s="7">
        <v>15</v>
      </c>
      <c r="Z571" s="8">
        <v>5</v>
      </c>
      <c r="AA571" s="6">
        <v>14</v>
      </c>
      <c r="AB571" s="7">
        <v>10</v>
      </c>
      <c r="AC571" s="8">
        <v>4</v>
      </c>
      <c r="AD571" s="6">
        <v>10</v>
      </c>
      <c r="AE571" s="7">
        <v>7</v>
      </c>
      <c r="AF571" s="8">
        <v>3</v>
      </c>
      <c r="AG571">
        <v>22</v>
      </c>
      <c r="AH571" s="35">
        <f t="shared" si="64"/>
        <v>-3</v>
      </c>
      <c r="AI571" s="36">
        <f t="shared" si="65"/>
        <v>0.12</v>
      </c>
      <c r="AJ571" s="37">
        <f t="shared" si="66"/>
        <v>0</v>
      </c>
      <c r="AK571" s="38">
        <f t="shared" si="67"/>
        <v>0</v>
      </c>
      <c r="AL571" s="35">
        <f t="shared" si="68"/>
        <v>8</v>
      </c>
      <c r="AM571" s="36">
        <f t="shared" si="69"/>
        <v>0.5714285714285714</v>
      </c>
      <c r="AN571" s="39">
        <f t="shared" si="70"/>
        <v>12</v>
      </c>
      <c r="AO571" s="36">
        <f t="shared" si="71"/>
        <v>1.2000000000000002</v>
      </c>
    </row>
    <row r="572" spans="1:41" x14ac:dyDescent="0.25">
      <c r="A572">
        <v>231527</v>
      </c>
      <c r="B572" t="b">
        <v>0</v>
      </c>
      <c r="C572">
        <v>3095942</v>
      </c>
      <c r="D572">
        <v>2023</v>
      </c>
      <c r="E572">
        <v>2.67</v>
      </c>
      <c r="F572" t="s">
        <v>12</v>
      </c>
      <c r="G572" t="s">
        <v>25</v>
      </c>
      <c r="H572" t="s">
        <v>35</v>
      </c>
      <c r="I572" t="s">
        <v>51</v>
      </c>
      <c r="J572" t="s">
        <v>54</v>
      </c>
      <c r="K572" t="s">
        <v>60</v>
      </c>
      <c r="L572" t="s">
        <v>61</v>
      </c>
      <c r="M572" t="s">
        <v>149</v>
      </c>
      <c r="N572" t="s">
        <v>170</v>
      </c>
      <c r="O572" t="b">
        <v>0</v>
      </c>
      <c r="P572" t="s">
        <v>62</v>
      </c>
      <c r="Q572" t="s">
        <v>62</v>
      </c>
      <c r="R572" t="s">
        <v>114</v>
      </c>
      <c r="S572" s="64">
        <v>0</v>
      </c>
      <c r="T572">
        <v>1</v>
      </c>
      <c r="U572" s="6">
        <v>27</v>
      </c>
      <c r="V572" s="7">
        <v>18</v>
      </c>
      <c r="W572" s="8">
        <v>5</v>
      </c>
      <c r="X572" s="6">
        <v>22</v>
      </c>
      <c r="Y572" s="7">
        <v>15</v>
      </c>
      <c r="Z572" s="8">
        <v>5</v>
      </c>
      <c r="AA572" s="6">
        <v>12</v>
      </c>
      <c r="AB572" s="7">
        <v>9</v>
      </c>
      <c r="AC572" s="8">
        <v>3</v>
      </c>
      <c r="AD572" s="6">
        <v>9</v>
      </c>
      <c r="AE572" s="7">
        <v>6</v>
      </c>
      <c r="AF572" s="8">
        <v>2</v>
      </c>
      <c r="AG572">
        <v>84</v>
      </c>
      <c r="AH572" s="35">
        <f t="shared" si="64"/>
        <v>57</v>
      </c>
      <c r="AI572" s="36">
        <f t="shared" si="65"/>
        <v>2.1111111111111112</v>
      </c>
      <c r="AJ572" s="37">
        <f t="shared" si="66"/>
        <v>62</v>
      </c>
      <c r="AK572" s="38">
        <f t="shared" si="67"/>
        <v>2.8181818181818183</v>
      </c>
      <c r="AL572" s="35">
        <f t="shared" si="68"/>
        <v>72</v>
      </c>
      <c r="AM572" s="36">
        <f t="shared" si="69"/>
        <v>6</v>
      </c>
      <c r="AN572" s="39">
        <f t="shared" si="70"/>
        <v>75</v>
      </c>
      <c r="AO572" s="36">
        <f t="shared" si="71"/>
        <v>8.3333333333333339</v>
      </c>
    </row>
    <row r="573" spans="1:41" x14ac:dyDescent="0.25">
      <c r="A573">
        <v>231528</v>
      </c>
      <c r="B573" t="b">
        <v>0</v>
      </c>
      <c r="C573">
        <v>2317039</v>
      </c>
      <c r="D573">
        <v>2023</v>
      </c>
      <c r="E573">
        <v>2</v>
      </c>
      <c r="F573" t="s">
        <v>11</v>
      </c>
      <c r="G573" t="s">
        <v>30</v>
      </c>
      <c r="H573" t="s">
        <v>34</v>
      </c>
      <c r="I573" t="s">
        <v>51</v>
      </c>
      <c r="J573" t="s">
        <v>54</v>
      </c>
      <c r="K573" t="s">
        <v>60</v>
      </c>
      <c r="L573" t="s">
        <v>61</v>
      </c>
      <c r="M573" t="s">
        <v>151</v>
      </c>
      <c r="N573" t="s">
        <v>158</v>
      </c>
      <c r="O573" t="b">
        <v>0</v>
      </c>
      <c r="P573" t="s">
        <v>62</v>
      </c>
      <c r="Q573" t="s">
        <v>62</v>
      </c>
      <c r="R573" t="s">
        <v>114</v>
      </c>
      <c r="S573" s="64">
        <v>0</v>
      </c>
      <c r="T573">
        <v>1</v>
      </c>
      <c r="U573" s="6">
        <v>25</v>
      </c>
      <c r="V573" s="7">
        <v>17</v>
      </c>
      <c r="W573" s="8">
        <v>4</v>
      </c>
      <c r="X573" s="6">
        <v>22</v>
      </c>
      <c r="Y573" s="7">
        <v>15</v>
      </c>
      <c r="Z573" s="8">
        <v>5</v>
      </c>
      <c r="AA573" s="6">
        <v>14</v>
      </c>
      <c r="AB573" s="7">
        <v>10</v>
      </c>
      <c r="AC573" s="8">
        <v>4</v>
      </c>
      <c r="AD573" s="6">
        <v>10</v>
      </c>
      <c r="AE573" s="7">
        <v>7</v>
      </c>
      <c r="AF573" s="8">
        <v>3</v>
      </c>
      <c r="AG573">
        <v>25</v>
      </c>
      <c r="AH573" s="35">
        <f t="shared" si="64"/>
        <v>0</v>
      </c>
      <c r="AI573" s="36">
        <f t="shared" si="65"/>
        <v>0</v>
      </c>
      <c r="AJ573" s="37">
        <f t="shared" si="66"/>
        <v>3</v>
      </c>
      <c r="AK573" s="38">
        <f t="shared" si="67"/>
        <v>0.13636363636363646</v>
      </c>
      <c r="AL573" s="35">
        <f t="shared" si="68"/>
        <v>11</v>
      </c>
      <c r="AM573" s="36">
        <f t="shared" si="69"/>
        <v>0.78571428571428581</v>
      </c>
      <c r="AN573" s="39">
        <f t="shared" si="70"/>
        <v>15</v>
      </c>
      <c r="AO573" s="36">
        <f t="shared" si="71"/>
        <v>1.5</v>
      </c>
    </row>
    <row r="574" spans="1:41" x14ac:dyDescent="0.25">
      <c r="A574">
        <v>231529</v>
      </c>
      <c r="B574" t="b">
        <v>0</v>
      </c>
      <c r="C574">
        <v>8305108</v>
      </c>
      <c r="D574">
        <v>2023</v>
      </c>
      <c r="E574">
        <v>7.16</v>
      </c>
      <c r="F574" t="s">
        <v>10</v>
      </c>
      <c r="G574" t="s">
        <v>15</v>
      </c>
      <c r="H574" t="s">
        <v>32</v>
      </c>
      <c r="I574" t="s">
        <v>51</v>
      </c>
      <c r="J574" t="s">
        <v>54</v>
      </c>
      <c r="K574" t="s">
        <v>60</v>
      </c>
      <c r="L574" t="s">
        <v>61</v>
      </c>
      <c r="M574" t="s">
        <v>148</v>
      </c>
      <c r="N574" t="s">
        <v>156</v>
      </c>
      <c r="O574" t="b">
        <v>0</v>
      </c>
      <c r="P574" t="s">
        <v>62</v>
      </c>
      <c r="Q574" t="s">
        <v>62</v>
      </c>
      <c r="R574" t="s">
        <v>114</v>
      </c>
      <c r="S574" s="64">
        <v>0</v>
      </c>
      <c r="T574">
        <v>1</v>
      </c>
      <c r="U574" s="6">
        <v>55</v>
      </c>
      <c r="V574" s="7">
        <v>37</v>
      </c>
      <c r="W574" s="8">
        <v>10</v>
      </c>
      <c r="X574" s="6">
        <v>41</v>
      </c>
      <c r="Y574" s="7">
        <v>29</v>
      </c>
      <c r="Z574" s="8">
        <v>9</v>
      </c>
      <c r="AA574" s="6">
        <v>51</v>
      </c>
      <c r="AB574" s="7">
        <v>37</v>
      </c>
      <c r="AC574" s="8">
        <v>13</v>
      </c>
      <c r="AD574" s="6">
        <v>40</v>
      </c>
      <c r="AE574" s="7">
        <v>29</v>
      </c>
      <c r="AF574" s="8">
        <v>10</v>
      </c>
      <c r="AG574">
        <v>54</v>
      </c>
      <c r="AH574" s="35">
        <f t="shared" si="64"/>
        <v>-1</v>
      </c>
      <c r="AI574" s="36">
        <f t="shared" si="65"/>
        <v>1.8181818181818188E-2</v>
      </c>
      <c r="AJ574" s="37">
        <f t="shared" si="66"/>
        <v>13</v>
      </c>
      <c r="AK574" s="38">
        <f t="shared" si="67"/>
        <v>0.31707317073170738</v>
      </c>
      <c r="AL574" s="35">
        <f t="shared" si="68"/>
        <v>3</v>
      </c>
      <c r="AM574" s="36">
        <f t="shared" si="69"/>
        <v>5.8823529411764719E-2</v>
      </c>
      <c r="AN574" s="39">
        <f t="shared" si="70"/>
        <v>14</v>
      </c>
      <c r="AO574" s="36">
        <f t="shared" si="71"/>
        <v>0.35000000000000009</v>
      </c>
    </row>
    <row r="575" spans="1:41" x14ac:dyDescent="0.25">
      <c r="A575">
        <v>231530</v>
      </c>
      <c r="B575" t="b">
        <v>0</v>
      </c>
      <c r="C575">
        <v>6248604</v>
      </c>
      <c r="D575">
        <v>2023</v>
      </c>
      <c r="E575">
        <v>5.39</v>
      </c>
      <c r="F575" t="s">
        <v>10</v>
      </c>
      <c r="G575" t="s">
        <v>19</v>
      </c>
      <c r="H575" t="s">
        <v>32</v>
      </c>
      <c r="I575" t="s">
        <v>51</v>
      </c>
      <c r="J575" t="s">
        <v>54</v>
      </c>
      <c r="K575" t="s">
        <v>60</v>
      </c>
      <c r="L575" t="s">
        <v>61</v>
      </c>
      <c r="M575" t="s">
        <v>148</v>
      </c>
      <c r="N575" t="s">
        <v>160</v>
      </c>
      <c r="O575" t="b">
        <v>0</v>
      </c>
      <c r="P575" t="s">
        <v>62</v>
      </c>
      <c r="Q575" t="s">
        <v>62</v>
      </c>
      <c r="R575" t="s">
        <v>114</v>
      </c>
      <c r="S575" s="64">
        <v>0</v>
      </c>
      <c r="T575">
        <v>1</v>
      </c>
      <c r="U575" s="6">
        <v>39</v>
      </c>
      <c r="V575" s="7">
        <v>26</v>
      </c>
      <c r="W575" s="8">
        <v>7</v>
      </c>
      <c r="X575" s="6">
        <v>29</v>
      </c>
      <c r="Y575" s="7">
        <v>20</v>
      </c>
      <c r="Z575" s="8">
        <v>6</v>
      </c>
      <c r="AA575" s="6">
        <v>25</v>
      </c>
      <c r="AB575" s="7">
        <v>18</v>
      </c>
      <c r="AC575" s="8">
        <v>6</v>
      </c>
      <c r="AD575" s="6">
        <v>15</v>
      </c>
      <c r="AE575" s="7">
        <v>11</v>
      </c>
      <c r="AF575" s="8">
        <v>4</v>
      </c>
      <c r="AG575">
        <v>34</v>
      </c>
      <c r="AH575" s="35">
        <f t="shared" si="64"/>
        <v>-5</v>
      </c>
      <c r="AI575" s="36">
        <f t="shared" si="65"/>
        <v>0.12820512820512819</v>
      </c>
      <c r="AJ575" s="37">
        <f t="shared" si="66"/>
        <v>5</v>
      </c>
      <c r="AK575" s="38">
        <f t="shared" si="67"/>
        <v>0.17241379310344818</v>
      </c>
      <c r="AL575" s="35">
        <f t="shared" si="68"/>
        <v>9</v>
      </c>
      <c r="AM575" s="36">
        <f t="shared" si="69"/>
        <v>0.3600000000000001</v>
      </c>
      <c r="AN575" s="39">
        <f t="shared" si="70"/>
        <v>19</v>
      </c>
      <c r="AO575" s="36">
        <f t="shared" si="71"/>
        <v>1.2666666666666666</v>
      </c>
    </row>
    <row r="576" spans="1:41" x14ac:dyDescent="0.25">
      <c r="A576">
        <v>231531</v>
      </c>
      <c r="B576" t="b">
        <v>0</v>
      </c>
      <c r="C576">
        <v>6248604</v>
      </c>
      <c r="D576">
        <v>2023</v>
      </c>
      <c r="E576">
        <v>5.39</v>
      </c>
      <c r="F576" t="s">
        <v>10</v>
      </c>
      <c r="G576" t="s">
        <v>19</v>
      </c>
      <c r="H576" t="s">
        <v>32</v>
      </c>
      <c r="I576" t="s">
        <v>51</v>
      </c>
      <c r="J576" t="s">
        <v>54</v>
      </c>
      <c r="K576" t="s">
        <v>60</v>
      </c>
      <c r="L576" t="s">
        <v>61</v>
      </c>
      <c r="M576" t="s">
        <v>148</v>
      </c>
      <c r="N576" t="s">
        <v>160</v>
      </c>
      <c r="O576" t="b">
        <v>0</v>
      </c>
      <c r="P576" t="s">
        <v>62</v>
      </c>
      <c r="Q576" t="s">
        <v>62</v>
      </c>
      <c r="R576" t="s">
        <v>114</v>
      </c>
      <c r="S576" s="64">
        <v>0</v>
      </c>
      <c r="T576">
        <v>1</v>
      </c>
      <c r="U576" s="6">
        <v>39</v>
      </c>
      <c r="V576" s="7">
        <v>26</v>
      </c>
      <c r="W576" s="8">
        <v>7</v>
      </c>
      <c r="X576" s="6">
        <v>29</v>
      </c>
      <c r="Y576" s="7">
        <v>20</v>
      </c>
      <c r="Z576" s="8">
        <v>6</v>
      </c>
      <c r="AA576" s="6">
        <v>25</v>
      </c>
      <c r="AB576" s="7">
        <v>18</v>
      </c>
      <c r="AC576" s="8">
        <v>6</v>
      </c>
      <c r="AD576" s="6">
        <v>15</v>
      </c>
      <c r="AE576" s="7">
        <v>11</v>
      </c>
      <c r="AF576" s="8">
        <v>4</v>
      </c>
      <c r="AG576">
        <v>29</v>
      </c>
      <c r="AH576" s="35">
        <f t="shared" si="64"/>
        <v>-10</v>
      </c>
      <c r="AI576" s="36">
        <f t="shared" si="65"/>
        <v>0.25641025641025639</v>
      </c>
      <c r="AJ576" s="37">
        <f t="shared" si="66"/>
        <v>0</v>
      </c>
      <c r="AK576" s="38">
        <f t="shared" si="67"/>
        <v>0</v>
      </c>
      <c r="AL576" s="35">
        <f t="shared" si="68"/>
        <v>4</v>
      </c>
      <c r="AM576" s="36">
        <f t="shared" si="69"/>
        <v>0.15999999999999992</v>
      </c>
      <c r="AN576" s="39">
        <f t="shared" si="70"/>
        <v>14</v>
      </c>
      <c r="AO576" s="36">
        <f t="shared" si="71"/>
        <v>0.93333333333333335</v>
      </c>
    </row>
    <row r="577" spans="1:41" x14ac:dyDescent="0.25">
      <c r="A577">
        <v>231532</v>
      </c>
      <c r="B577" t="b">
        <v>0</v>
      </c>
      <c r="C577">
        <v>4657200</v>
      </c>
      <c r="D577">
        <v>2023</v>
      </c>
      <c r="E577">
        <v>4.01</v>
      </c>
      <c r="F577" t="s">
        <v>10</v>
      </c>
      <c r="G577" t="s">
        <v>23</v>
      </c>
      <c r="H577" t="s">
        <v>32</v>
      </c>
      <c r="I577" t="s">
        <v>51</v>
      </c>
      <c r="J577" t="s">
        <v>54</v>
      </c>
      <c r="K577" t="s">
        <v>60</v>
      </c>
      <c r="L577" t="s">
        <v>61</v>
      </c>
      <c r="M577" t="s">
        <v>148</v>
      </c>
      <c r="N577" t="s">
        <v>166</v>
      </c>
      <c r="O577" t="b">
        <v>0</v>
      </c>
      <c r="P577" t="s">
        <v>62</v>
      </c>
      <c r="Q577" t="s">
        <v>62</v>
      </c>
      <c r="R577" t="s">
        <v>114</v>
      </c>
      <c r="S577" s="64">
        <v>0</v>
      </c>
      <c r="T577">
        <v>1</v>
      </c>
      <c r="U577" s="6">
        <v>22</v>
      </c>
      <c r="V577" s="7">
        <v>15</v>
      </c>
      <c r="W577" s="8">
        <v>4</v>
      </c>
      <c r="X577" s="6">
        <v>14</v>
      </c>
      <c r="Y577" s="7">
        <v>10</v>
      </c>
      <c r="Z577" s="8">
        <v>3</v>
      </c>
      <c r="AA577" s="6">
        <v>20</v>
      </c>
      <c r="AB577" s="7">
        <v>14</v>
      </c>
      <c r="AC577" s="8">
        <v>5</v>
      </c>
      <c r="AD577" s="6">
        <v>8</v>
      </c>
      <c r="AE577" s="7">
        <v>6</v>
      </c>
      <c r="AF577" s="8">
        <v>2</v>
      </c>
      <c r="AG577">
        <v>24</v>
      </c>
      <c r="AH577" s="35">
        <f t="shared" si="64"/>
        <v>2</v>
      </c>
      <c r="AI577" s="36">
        <f t="shared" si="65"/>
        <v>9.0909090909090828E-2</v>
      </c>
      <c r="AJ577" s="37">
        <f t="shared" si="66"/>
        <v>10</v>
      </c>
      <c r="AK577" s="38">
        <f t="shared" si="67"/>
        <v>0.71428571428571419</v>
      </c>
      <c r="AL577" s="35">
        <f t="shared" si="68"/>
        <v>4</v>
      </c>
      <c r="AM577" s="36">
        <f t="shared" si="69"/>
        <v>0.19999999999999996</v>
      </c>
      <c r="AN577" s="39">
        <f t="shared" si="70"/>
        <v>16</v>
      </c>
      <c r="AO577" s="36">
        <f t="shared" si="71"/>
        <v>2</v>
      </c>
    </row>
    <row r="578" spans="1:41" x14ac:dyDescent="0.25">
      <c r="A578">
        <v>231534</v>
      </c>
      <c r="B578" t="b">
        <v>1</v>
      </c>
      <c r="C578">
        <v>4051533</v>
      </c>
      <c r="D578">
        <v>2023</v>
      </c>
      <c r="E578">
        <v>3.49</v>
      </c>
      <c r="F578" t="s">
        <v>10</v>
      </c>
      <c r="G578" t="s">
        <v>30</v>
      </c>
      <c r="H578" t="s">
        <v>33</v>
      </c>
      <c r="I578" t="s">
        <v>52</v>
      </c>
      <c r="J578" t="s">
        <v>54</v>
      </c>
      <c r="K578" t="s">
        <v>60</v>
      </c>
      <c r="L578" t="s">
        <v>61</v>
      </c>
      <c r="M578" t="s">
        <v>149</v>
      </c>
      <c r="N578" t="s">
        <v>180</v>
      </c>
      <c r="O578" t="b">
        <v>0</v>
      </c>
      <c r="P578" t="s">
        <v>62</v>
      </c>
      <c r="Q578" t="s">
        <v>62</v>
      </c>
      <c r="R578" t="s">
        <v>114</v>
      </c>
      <c r="S578" s="64">
        <v>0</v>
      </c>
      <c r="T578">
        <v>1</v>
      </c>
      <c r="U578" s="6">
        <v>2</v>
      </c>
      <c r="V578" s="7">
        <v>2</v>
      </c>
      <c r="W578" s="8">
        <v>1</v>
      </c>
      <c r="X578" s="6">
        <v>2</v>
      </c>
      <c r="Y578" s="7">
        <v>1</v>
      </c>
      <c r="Z578" s="8">
        <v>0</v>
      </c>
      <c r="AA578" s="6">
        <v>3</v>
      </c>
      <c r="AB578" s="7">
        <v>2</v>
      </c>
      <c r="AC578" s="8">
        <v>1</v>
      </c>
      <c r="AD578" s="6">
        <v>2</v>
      </c>
      <c r="AE578" s="7">
        <v>1</v>
      </c>
      <c r="AF578" s="8">
        <v>1</v>
      </c>
      <c r="AG578">
        <v>1</v>
      </c>
      <c r="AH578" s="35">
        <f t="shared" si="64"/>
        <v>-1</v>
      </c>
      <c r="AI578" s="36">
        <f t="shared" si="65"/>
        <v>0.5</v>
      </c>
      <c r="AJ578" s="37">
        <f t="shared" si="66"/>
        <v>-1</v>
      </c>
      <c r="AK578" s="38">
        <f t="shared" si="67"/>
        <v>0.5</v>
      </c>
      <c r="AL578" s="35">
        <f t="shared" si="68"/>
        <v>-2</v>
      </c>
      <c r="AM578" s="36">
        <f t="shared" si="69"/>
        <v>0.66666666666666674</v>
      </c>
      <c r="AN578" s="39">
        <f t="shared" si="70"/>
        <v>-1</v>
      </c>
      <c r="AO578" s="36">
        <f t="shared" si="71"/>
        <v>0.5</v>
      </c>
    </row>
    <row r="579" spans="1:41" x14ac:dyDescent="0.25">
      <c r="A579">
        <v>231541</v>
      </c>
      <c r="B579" t="b">
        <v>1</v>
      </c>
      <c r="C579">
        <v>6248604</v>
      </c>
      <c r="D579">
        <v>2023</v>
      </c>
      <c r="E579">
        <v>5.39</v>
      </c>
      <c r="F579" t="s">
        <v>10</v>
      </c>
      <c r="G579" t="s">
        <v>19</v>
      </c>
      <c r="H579" t="s">
        <v>32</v>
      </c>
      <c r="I579" t="s">
        <v>52</v>
      </c>
      <c r="J579" t="s">
        <v>54</v>
      </c>
      <c r="K579" t="s">
        <v>60</v>
      </c>
      <c r="L579" t="s">
        <v>61</v>
      </c>
      <c r="M579" t="s">
        <v>148</v>
      </c>
      <c r="N579" t="s">
        <v>160</v>
      </c>
      <c r="O579" t="b">
        <v>0</v>
      </c>
      <c r="P579" t="s">
        <v>62</v>
      </c>
      <c r="Q579" t="s">
        <v>62</v>
      </c>
      <c r="R579" t="s">
        <v>114</v>
      </c>
      <c r="S579" s="64">
        <v>0</v>
      </c>
      <c r="T579">
        <v>1</v>
      </c>
      <c r="U579" s="6">
        <v>2</v>
      </c>
      <c r="V579" s="7">
        <v>2</v>
      </c>
      <c r="W579" s="8">
        <v>1</v>
      </c>
      <c r="X579" s="6">
        <v>3</v>
      </c>
      <c r="Y579" s="7">
        <v>2</v>
      </c>
      <c r="Z579" s="8">
        <v>1</v>
      </c>
      <c r="AA579" s="6">
        <v>5</v>
      </c>
      <c r="AB579" s="7">
        <v>4</v>
      </c>
      <c r="AC579" s="8">
        <v>1</v>
      </c>
      <c r="AD579" s="6">
        <v>3</v>
      </c>
      <c r="AE579" s="7">
        <v>2</v>
      </c>
      <c r="AF579" s="8">
        <v>1</v>
      </c>
      <c r="AG579">
        <v>2</v>
      </c>
      <c r="AH579" s="35">
        <f t="shared" si="64"/>
        <v>0</v>
      </c>
      <c r="AI579" s="36">
        <f t="shared" si="65"/>
        <v>0</v>
      </c>
      <c r="AJ579" s="37">
        <f t="shared" si="66"/>
        <v>-1</v>
      </c>
      <c r="AK579" s="38">
        <f t="shared" si="67"/>
        <v>0.33333333333333337</v>
      </c>
      <c r="AL579" s="35">
        <f t="shared" si="68"/>
        <v>-3</v>
      </c>
      <c r="AM579" s="36">
        <f t="shared" si="69"/>
        <v>0.6</v>
      </c>
      <c r="AN579" s="39">
        <f t="shared" si="70"/>
        <v>-1</v>
      </c>
      <c r="AO579" s="36">
        <f t="shared" si="71"/>
        <v>0.33333333333333337</v>
      </c>
    </row>
    <row r="580" spans="1:41" x14ac:dyDescent="0.25">
      <c r="A580">
        <v>231545</v>
      </c>
      <c r="B580" t="b">
        <v>1</v>
      </c>
      <c r="C580">
        <v>6248604</v>
      </c>
      <c r="D580">
        <v>2023</v>
      </c>
      <c r="E580">
        <v>5.39</v>
      </c>
      <c r="F580" t="s">
        <v>10</v>
      </c>
      <c r="G580" t="s">
        <v>19</v>
      </c>
      <c r="H580" t="s">
        <v>32</v>
      </c>
      <c r="I580" t="s">
        <v>52</v>
      </c>
      <c r="J580" t="s">
        <v>54</v>
      </c>
      <c r="K580" t="s">
        <v>60</v>
      </c>
      <c r="L580" t="s">
        <v>61</v>
      </c>
      <c r="M580" t="s">
        <v>148</v>
      </c>
      <c r="N580" t="s">
        <v>160</v>
      </c>
      <c r="O580" t="b">
        <v>0</v>
      </c>
      <c r="P580" t="s">
        <v>62</v>
      </c>
      <c r="Q580" t="s">
        <v>62</v>
      </c>
      <c r="R580" t="s">
        <v>114</v>
      </c>
      <c r="S580" s="64">
        <v>0</v>
      </c>
      <c r="T580">
        <v>1</v>
      </c>
      <c r="U580" s="6">
        <v>2</v>
      </c>
      <c r="V580" s="7">
        <v>2</v>
      </c>
      <c r="W580" s="8">
        <v>1</v>
      </c>
      <c r="X580" s="6">
        <v>3</v>
      </c>
      <c r="Y580" s="7">
        <v>2</v>
      </c>
      <c r="Z580" s="8">
        <v>1</v>
      </c>
      <c r="AA580" s="6">
        <v>5</v>
      </c>
      <c r="AB580" s="7">
        <v>4</v>
      </c>
      <c r="AC580" s="8">
        <v>1</v>
      </c>
      <c r="AD580" s="6">
        <v>3</v>
      </c>
      <c r="AE580" s="7">
        <v>2</v>
      </c>
      <c r="AF580" s="8">
        <v>1</v>
      </c>
      <c r="AG580">
        <v>1</v>
      </c>
      <c r="AH580" s="35">
        <f t="shared" ref="AH580:AH643" si="72">AG580-U580</f>
        <v>-1</v>
      </c>
      <c r="AI580" s="36">
        <f t="shared" ref="AI580:AI643" si="73">ABS(1 - (AG580/U580))</f>
        <v>0.5</v>
      </c>
      <c r="AJ580" s="37">
        <f t="shared" ref="AJ580:AJ643" si="74">AG580-X580</f>
        <v>-2</v>
      </c>
      <c r="AK580" s="38">
        <f t="shared" ref="AK580:AK643" si="75">ABS(1 - (AG580/X580))</f>
        <v>0.66666666666666674</v>
      </c>
      <c r="AL580" s="35">
        <f t="shared" ref="AL580:AL643" si="76">AG580-AA580</f>
        <v>-4</v>
      </c>
      <c r="AM580" s="36">
        <f t="shared" ref="AM580:AM643" si="77">ABS(1 - (AG580/AA580))</f>
        <v>0.8</v>
      </c>
      <c r="AN580" s="39">
        <f t="shared" ref="AN580:AN643" si="78">AG580-AD580</f>
        <v>-2</v>
      </c>
      <c r="AO580" s="36">
        <f t="shared" ref="AO580:AO643" si="79">ABS(1 - (AG580/AD580))</f>
        <v>0.66666666666666674</v>
      </c>
    </row>
    <row r="581" spans="1:41" x14ac:dyDescent="0.25">
      <c r="A581">
        <v>231549</v>
      </c>
      <c r="B581" t="b">
        <v>1</v>
      </c>
      <c r="C581">
        <v>4051533</v>
      </c>
      <c r="D581">
        <v>2023</v>
      </c>
      <c r="E581">
        <v>3.49</v>
      </c>
      <c r="F581" t="s">
        <v>10</v>
      </c>
      <c r="G581" t="s">
        <v>30</v>
      </c>
      <c r="H581" t="s">
        <v>33</v>
      </c>
      <c r="I581" t="s">
        <v>52</v>
      </c>
      <c r="J581" t="s">
        <v>54</v>
      </c>
      <c r="K581" t="s">
        <v>60</v>
      </c>
      <c r="L581" t="s">
        <v>61</v>
      </c>
      <c r="M581" t="s">
        <v>149</v>
      </c>
      <c r="N581" t="s">
        <v>180</v>
      </c>
      <c r="O581" t="b">
        <v>0</v>
      </c>
      <c r="P581" t="s">
        <v>62</v>
      </c>
      <c r="Q581" t="s">
        <v>62</v>
      </c>
      <c r="R581" t="s">
        <v>114</v>
      </c>
      <c r="S581" s="64">
        <v>0</v>
      </c>
      <c r="T581">
        <v>1</v>
      </c>
      <c r="U581" s="6">
        <v>2</v>
      </c>
      <c r="V581" s="7">
        <v>2</v>
      </c>
      <c r="W581" s="8">
        <v>1</v>
      </c>
      <c r="X581" s="6">
        <v>2</v>
      </c>
      <c r="Y581" s="7">
        <v>1</v>
      </c>
      <c r="Z581" s="8">
        <v>0</v>
      </c>
      <c r="AA581" s="6">
        <v>3</v>
      </c>
      <c r="AB581" s="7">
        <v>2</v>
      </c>
      <c r="AC581" s="8">
        <v>1</v>
      </c>
      <c r="AD581" s="6">
        <v>2</v>
      </c>
      <c r="AE581" s="7">
        <v>1</v>
      </c>
      <c r="AF581" s="8">
        <v>1</v>
      </c>
      <c r="AG581">
        <v>1</v>
      </c>
      <c r="AH581" s="35">
        <f t="shared" si="72"/>
        <v>-1</v>
      </c>
      <c r="AI581" s="36">
        <f t="shared" si="73"/>
        <v>0.5</v>
      </c>
      <c r="AJ581" s="37">
        <f t="shared" si="74"/>
        <v>-1</v>
      </c>
      <c r="AK581" s="38">
        <f t="shared" si="75"/>
        <v>0.5</v>
      </c>
      <c r="AL581" s="35">
        <f t="shared" si="76"/>
        <v>-2</v>
      </c>
      <c r="AM581" s="36">
        <f t="shared" si="77"/>
        <v>0.66666666666666674</v>
      </c>
      <c r="AN581" s="39">
        <f t="shared" si="78"/>
        <v>-1</v>
      </c>
      <c r="AO581" s="36">
        <f t="shared" si="79"/>
        <v>0.5</v>
      </c>
    </row>
    <row r="582" spans="1:41" x14ac:dyDescent="0.25">
      <c r="A582">
        <v>231551</v>
      </c>
      <c r="B582" t="b">
        <v>1</v>
      </c>
      <c r="C582">
        <v>7238538</v>
      </c>
      <c r="D582">
        <v>2023</v>
      </c>
      <c r="E582">
        <v>6.24</v>
      </c>
      <c r="F582" t="s">
        <v>10</v>
      </c>
      <c r="G582" t="s">
        <v>20</v>
      </c>
      <c r="H582" t="s">
        <v>32</v>
      </c>
      <c r="I582" t="s">
        <v>52</v>
      </c>
      <c r="J582" t="s">
        <v>54</v>
      </c>
      <c r="K582" t="s">
        <v>60</v>
      </c>
      <c r="L582" t="s">
        <v>61</v>
      </c>
      <c r="M582" t="s">
        <v>148</v>
      </c>
      <c r="N582" t="s">
        <v>175</v>
      </c>
      <c r="O582" t="b">
        <v>0</v>
      </c>
      <c r="P582" t="s">
        <v>62</v>
      </c>
      <c r="Q582" t="s">
        <v>62</v>
      </c>
      <c r="R582" t="s">
        <v>114</v>
      </c>
      <c r="S582" s="64">
        <v>0</v>
      </c>
      <c r="T582">
        <v>1</v>
      </c>
      <c r="U582" s="6">
        <v>2</v>
      </c>
      <c r="V582" s="7">
        <v>2</v>
      </c>
      <c r="W582" s="8">
        <v>1</v>
      </c>
      <c r="X582" s="6">
        <v>3</v>
      </c>
      <c r="Y582" s="7">
        <v>2</v>
      </c>
      <c r="Z582" s="8">
        <v>1</v>
      </c>
      <c r="AA582" s="6">
        <v>5</v>
      </c>
      <c r="AB582" s="7">
        <v>4</v>
      </c>
      <c r="AC582" s="8">
        <v>1</v>
      </c>
      <c r="AD582" s="6">
        <v>2</v>
      </c>
      <c r="AE582" s="7">
        <v>1</v>
      </c>
      <c r="AF582" s="8">
        <v>1</v>
      </c>
      <c r="AG582">
        <v>1</v>
      </c>
      <c r="AH582" s="35">
        <f t="shared" si="72"/>
        <v>-1</v>
      </c>
      <c r="AI582" s="36">
        <f t="shared" si="73"/>
        <v>0.5</v>
      </c>
      <c r="AJ582" s="37">
        <f t="shared" si="74"/>
        <v>-2</v>
      </c>
      <c r="AK582" s="38">
        <f t="shared" si="75"/>
        <v>0.66666666666666674</v>
      </c>
      <c r="AL582" s="35">
        <f t="shared" si="76"/>
        <v>-4</v>
      </c>
      <c r="AM582" s="36">
        <f t="shared" si="77"/>
        <v>0.8</v>
      </c>
      <c r="AN582" s="39">
        <f t="shared" si="78"/>
        <v>-1</v>
      </c>
      <c r="AO582" s="36">
        <f t="shared" si="79"/>
        <v>0.5</v>
      </c>
    </row>
    <row r="583" spans="1:41" x14ac:dyDescent="0.25">
      <c r="A583">
        <v>231553</v>
      </c>
      <c r="B583" t="b">
        <v>1</v>
      </c>
      <c r="C583">
        <v>10177460</v>
      </c>
      <c r="D583">
        <v>2023</v>
      </c>
      <c r="E583">
        <v>8.77</v>
      </c>
      <c r="F583" t="s">
        <v>10</v>
      </c>
      <c r="G583" t="s">
        <v>25</v>
      </c>
      <c r="H583" t="s">
        <v>32</v>
      </c>
      <c r="I583" t="s">
        <v>52</v>
      </c>
      <c r="J583" t="s">
        <v>54</v>
      </c>
      <c r="K583" t="s">
        <v>60</v>
      </c>
      <c r="L583" t="s">
        <v>61</v>
      </c>
      <c r="M583" t="s">
        <v>148</v>
      </c>
      <c r="N583" t="s">
        <v>171</v>
      </c>
      <c r="O583" t="b">
        <v>0</v>
      </c>
      <c r="P583" t="s">
        <v>62</v>
      </c>
      <c r="Q583" t="s">
        <v>62</v>
      </c>
      <c r="R583" t="s">
        <v>114</v>
      </c>
      <c r="S583" s="64">
        <v>0</v>
      </c>
      <c r="T583">
        <v>1</v>
      </c>
      <c r="U583" s="6">
        <v>2</v>
      </c>
      <c r="V583" s="7">
        <v>2</v>
      </c>
      <c r="W583" s="8">
        <v>1</v>
      </c>
      <c r="X583" s="6">
        <v>2</v>
      </c>
      <c r="Y583" s="7">
        <v>1</v>
      </c>
      <c r="Z583" s="8">
        <v>0</v>
      </c>
      <c r="AA583" s="6">
        <v>2</v>
      </c>
      <c r="AB583" s="7">
        <v>1</v>
      </c>
      <c r="AC583" s="8">
        <v>1</v>
      </c>
      <c r="AD583" s="6">
        <v>2</v>
      </c>
      <c r="AE583" s="7">
        <v>1</v>
      </c>
      <c r="AF583" s="8">
        <v>1</v>
      </c>
      <c r="AG583">
        <v>17</v>
      </c>
      <c r="AH583" s="35">
        <f t="shared" si="72"/>
        <v>15</v>
      </c>
      <c r="AI583" s="36">
        <f t="shared" si="73"/>
        <v>7.5</v>
      </c>
      <c r="AJ583" s="37">
        <f t="shared" si="74"/>
        <v>15</v>
      </c>
      <c r="AK583" s="38">
        <f t="shared" si="75"/>
        <v>7.5</v>
      </c>
      <c r="AL583" s="35">
        <f t="shared" si="76"/>
        <v>15</v>
      </c>
      <c r="AM583" s="36">
        <f t="shared" si="77"/>
        <v>7.5</v>
      </c>
      <c r="AN583" s="39">
        <f t="shared" si="78"/>
        <v>15</v>
      </c>
      <c r="AO583" s="36">
        <f t="shared" si="79"/>
        <v>7.5</v>
      </c>
    </row>
    <row r="584" spans="1:41" x14ac:dyDescent="0.25">
      <c r="A584">
        <v>231554</v>
      </c>
      <c r="B584" t="b">
        <v>1</v>
      </c>
      <c r="C584">
        <v>5510171</v>
      </c>
      <c r="D584">
        <v>2023</v>
      </c>
      <c r="E584">
        <v>4.75</v>
      </c>
      <c r="F584" t="s">
        <v>10</v>
      </c>
      <c r="G584" t="s">
        <v>22</v>
      </c>
      <c r="H584" t="s">
        <v>32</v>
      </c>
      <c r="I584" t="s">
        <v>52</v>
      </c>
      <c r="J584" t="s">
        <v>54</v>
      </c>
      <c r="K584" t="s">
        <v>60</v>
      </c>
      <c r="L584" t="s">
        <v>61</v>
      </c>
      <c r="M584" t="s">
        <v>148</v>
      </c>
      <c r="N584" t="s">
        <v>168</v>
      </c>
      <c r="O584" t="b">
        <v>0</v>
      </c>
      <c r="P584" t="s">
        <v>62</v>
      </c>
      <c r="Q584" t="s">
        <v>62</v>
      </c>
      <c r="R584" t="s">
        <v>114</v>
      </c>
      <c r="S584" s="64">
        <v>0</v>
      </c>
      <c r="T584">
        <v>1</v>
      </c>
      <c r="U584" s="6">
        <v>2</v>
      </c>
      <c r="V584" s="7">
        <v>2</v>
      </c>
      <c r="W584" s="8">
        <v>1</v>
      </c>
      <c r="X584" s="6">
        <v>2</v>
      </c>
      <c r="Y584" s="7">
        <v>1</v>
      </c>
      <c r="Z584" s="8">
        <v>0</v>
      </c>
      <c r="AA584" s="6">
        <v>5</v>
      </c>
      <c r="AB584" s="7">
        <v>4</v>
      </c>
      <c r="AC584" s="8">
        <v>1</v>
      </c>
      <c r="AD584" s="6">
        <v>2</v>
      </c>
      <c r="AE584" s="7">
        <v>1</v>
      </c>
      <c r="AF584" s="8">
        <v>1</v>
      </c>
      <c r="AG584">
        <v>1</v>
      </c>
      <c r="AH584" s="35">
        <f t="shared" si="72"/>
        <v>-1</v>
      </c>
      <c r="AI584" s="36">
        <f t="shared" si="73"/>
        <v>0.5</v>
      </c>
      <c r="AJ584" s="37">
        <f t="shared" si="74"/>
        <v>-1</v>
      </c>
      <c r="AK584" s="38">
        <f t="shared" si="75"/>
        <v>0.5</v>
      </c>
      <c r="AL584" s="35">
        <f t="shared" si="76"/>
        <v>-4</v>
      </c>
      <c r="AM584" s="36">
        <f t="shared" si="77"/>
        <v>0.8</v>
      </c>
      <c r="AN584" s="39">
        <f t="shared" si="78"/>
        <v>-1</v>
      </c>
      <c r="AO584" s="36">
        <f t="shared" si="79"/>
        <v>0.5</v>
      </c>
    </row>
    <row r="585" spans="1:41" x14ac:dyDescent="0.25">
      <c r="A585">
        <v>231555</v>
      </c>
      <c r="B585" t="b">
        <v>1</v>
      </c>
      <c r="C585">
        <v>6248604</v>
      </c>
      <c r="D585">
        <v>2023</v>
      </c>
      <c r="E585">
        <v>5.39</v>
      </c>
      <c r="F585" t="s">
        <v>10</v>
      </c>
      <c r="G585" t="s">
        <v>19</v>
      </c>
      <c r="H585" t="s">
        <v>32</v>
      </c>
      <c r="I585" t="s">
        <v>52</v>
      </c>
      <c r="J585" t="s">
        <v>54</v>
      </c>
      <c r="K585" t="s">
        <v>60</v>
      </c>
      <c r="L585" t="s">
        <v>61</v>
      </c>
      <c r="M585" t="s">
        <v>148</v>
      </c>
      <c r="N585" t="s">
        <v>160</v>
      </c>
      <c r="O585" t="b">
        <v>0</v>
      </c>
      <c r="P585" t="s">
        <v>62</v>
      </c>
      <c r="Q585" t="s">
        <v>62</v>
      </c>
      <c r="R585" t="s">
        <v>114</v>
      </c>
      <c r="S585" s="64">
        <v>0</v>
      </c>
      <c r="T585">
        <v>1</v>
      </c>
      <c r="U585" s="6">
        <v>2</v>
      </c>
      <c r="V585" s="7">
        <v>2</v>
      </c>
      <c r="W585" s="8">
        <v>1</v>
      </c>
      <c r="X585" s="6">
        <v>3</v>
      </c>
      <c r="Y585" s="7">
        <v>2</v>
      </c>
      <c r="Z585" s="8">
        <v>1</v>
      </c>
      <c r="AA585" s="6">
        <v>5</v>
      </c>
      <c r="AB585" s="7">
        <v>4</v>
      </c>
      <c r="AC585" s="8">
        <v>1</v>
      </c>
      <c r="AD585" s="6">
        <v>3</v>
      </c>
      <c r="AE585" s="7">
        <v>2</v>
      </c>
      <c r="AF585" s="8">
        <v>1</v>
      </c>
      <c r="AG585">
        <v>3</v>
      </c>
      <c r="AH585" s="35">
        <f t="shared" si="72"/>
        <v>1</v>
      </c>
      <c r="AI585" s="36">
        <f t="shared" si="73"/>
        <v>0.5</v>
      </c>
      <c r="AJ585" s="37">
        <f t="shared" si="74"/>
        <v>0</v>
      </c>
      <c r="AK585" s="38">
        <f t="shared" si="75"/>
        <v>0</v>
      </c>
      <c r="AL585" s="35">
        <f t="shared" si="76"/>
        <v>-2</v>
      </c>
      <c r="AM585" s="36">
        <f t="shared" si="77"/>
        <v>0.4</v>
      </c>
      <c r="AN585" s="39">
        <f t="shared" si="78"/>
        <v>0</v>
      </c>
      <c r="AO585" s="36">
        <f t="shared" si="79"/>
        <v>0</v>
      </c>
    </row>
    <row r="586" spans="1:41" x14ac:dyDescent="0.25">
      <c r="A586">
        <v>231556</v>
      </c>
      <c r="B586" t="b">
        <v>1</v>
      </c>
      <c r="C586">
        <v>8026091</v>
      </c>
      <c r="D586">
        <v>2024</v>
      </c>
      <c r="E586">
        <v>6.17</v>
      </c>
      <c r="F586" t="s">
        <v>10</v>
      </c>
      <c r="G586" t="s">
        <v>20</v>
      </c>
      <c r="H586" t="s">
        <v>32</v>
      </c>
      <c r="I586" t="s">
        <v>52</v>
      </c>
      <c r="J586" t="s">
        <v>54</v>
      </c>
      <c r="K586" t="s">
        <v>60</v>
      </c>
      <c r="L586" t="s">
        <v>61</v>
      </c>
      <c r="M586" t="s">
        <v>148</v>
      </c>
      <c r="N586" t="s">
        <v>175</v>
      </c>
      <c r="O586" t="b">
        <v>0</v>
      </c>
      <c r="P586" t="s">
        <v>62</v>
      </c>
      <c r="Q586" t="s">
        <v>62</v>
      </c>
      <c r="R586" t="s">
        <v>114</v>
      </c>
      <c r="S586" s="64">
        <v>0</v>
      </c>
      <c r="T586">
        <v>1</v>
      </c>
      <c r="U586" s="6">
        <v>2</v>
      </c>
      <c r="V586" s="7">
        <v>2</v>
      </c>
      <c r="W586" s="8">
        <v>1</v>
      </c>
      <c r="X586" s="6">
        <v>3</v>
      </c>
      <c r="Y586" s="7">
        <v>2</v>
      </c>
      <c r="Z586" s="8">
        <v>1</v>
      </c>
      <c r="AA586" s="6">
        <v>5</v>
      </c>
      <c r="AB586" s="7">
        <v>4</v>
      </c>
      <c r="AC586" s="8">
        <v>1</v>
      </c>
      <c r="AD586" s="6">
        <v>2</v>
      </c>
      <c r="AE586" s="7">
        <v>1</v>
      </c>
      <c r="AF586" s="8">
        <v>1</v>
      </c>
      <c r="AG586">
        <v>3</v>
      </c>
      <c r="AH586" s="35">
        <f t="shared" si="72"/>
        <v>1</v>
      </c>
      <c r="AI586" s="36">
        <f t="shared" si="73"/>
        <v>0.5</v>
      </c>
      <c r="AJ586" s="37">
        <f t="shared" si="74"/>
        <v>0</v>
      </c>
      <c r="AK586" s="38">
        <f t="shared" si="75"/>
        <v>0</v>
      </c>
      <c r="AL586" s="35">
        <f t="shared" si="76"/>
        <v>-2</v>
      </c>
      <c r="AM586" s="36">
        <f t="shared" si="77"/>
        <v>0.4</v>
      </c>
      <c r="AN586" s="39">
        <f t="shared" si="78"/>
        <v>1</v>
      </c>
      <c r="AO586" s="36">
        <f t="shared" si="79"/>
        <v>0.5</v>
      </c>
    </row>
    <row r="587" spans="1:41" x14ac:dyDescent="0.25">
      <c r="A587">
        <v>231557</v>
      </c>
      <c r="B587" t="b">
        <v>1</v>
      </c>
      <c r="C587">
        <v>7238538</v>
      </c>
      <c r="D587">
        <v>2023</v>
      </c>
      <c r="E587">
        <v>6.24</v>
      </c>
      <c r="F587" t="s">
        <v>10</v>
      </c>
      <c r="G587" t="s">
        <v>20</v>
      </c>
      <c r="H587" t="s">
        <v>32</v>
      </c>
      <c r="I587" t="s">
        <v>52</v>
      </c>
      <c r="J587" t="s">
        <v>54</v>
      </c>
      <c r="K587" t="s">
        <v>60</v>
      </c>
      <c r="L587" t="s">
        <v>61</v>
      </c>
      <c r="M587" t="s">
        <v>148</v>
      </c>
      <c r="N587" t="s">
        <v>175</v>
      </c>
      <c r="O587" t="b">
        <v>0</v>
      </c>
      <c r="P587" t="s">
        <v>62</v>
      </c>
      <c r="Q587" t="s">
        <v>62</v>
      </c>
      <c r="R587" t="s">
        <v>114</v>
      </c>
      <c r="S587" s="64">
        <v>0</v>
      </c>
      <c r="T587">
        <v>2</v>
      </c>
      <c r="U587" s="6">
        <v>4</v>
      </c>
      <c r="V587" s="7">
        <v>3</v>
      </c>
      <c r="W587" s="8">
        <v>1</v>
      </c>
      <c r="X587" s="6">
        <v>5</v>
      </c>
      <c r="Y587" s="7">
        <v>3</v>
      </c>
      <c r="Z587" s="8">
        <v>1</v>
      </c>
      <c r="AA587" s="6">
        <v>6</v>
      </c>
      <c r="AB587" s="7">
        <v>4</v>
      </c>
      <c r="AC587" s="8">
        <v>2</v>
      </c>
      <c r="AD587" s="6">
        <v>3</v>
      </c>
      <c r="AE587" s="7">
        <v>2</v>
      </c>
      <c r="AF587" s="8">
        <v>1</v>
      </c>
      <c r="AG587">
        <v>3</v>
      </c>
      <c r="AH587" s="35">
        <f t="shared" si="72"/>
        <v>-1</v>
      </c>
      <c r="AI587" s="36">
        <f t="shared" si="73"/>
        <v>0.25</v>
      </c>
      <c r="AJ587" s="37">
        <f t="shared" si="74"/>
        <v>-2</v>
      </c>
      <c r="AK587" s="38">
        <f t="shared" si="75"/>
        <v>0.4</v>
      </c>
      <c r="AL587" s="35">
        <f t="shared" si="76"/>
        <v>-3</v>
      </c>
      <c r="AM587" s="36">
        <f t="shared" si="77"/>
        <v>0.5</v>
      </c>
      <c r="AN587" s="39">
        <f t="shared" si="78"/>
        <v>0</v>
      </c>
      <c r="AO587" s="36">
        <f t="shared" si="79"/>
        <v>0</v>
      </c>
    </row>
    <row r="588" spans="1:41" x14ac:dyDescent="0.25">
      <c r="A588">
        <v>231558</v>
      </c>
      <c r="B588" t="b">
        <v>1</v>
      </c>
      <c r="C588">
        <v>6109678</v>
      </c>
      <c r="D588">
        <v>2024</v>
      </c>
      <c r="E588">
        <v>4.7</v>
      </c>
      <c r="F588" t="s">
        <v>10</v>
      </c>
      <c r="G588" t="s">
        <v>22</v>
      </c>
      <c r="H588" t="s">
        <v>32</v>
      </c>
      <c r="I588" t="s">
        <v>52</v>
      </c>
      <c r="J588" t="s">
        <v>54</v>
      </c>
      <c r="K588" t="s">
        <v>60</v>
      </c>
      <c r="L588" t="s">
        <v>61</v>
      </c>
      <c r="M588" t="s">
        <v>148</v>
      </c>
      <c r="N588" t="s">
        <v>168</v>
      </c>
      <c r="O588" t="b">
        <v>0</v>
      </c>
      <c r="P588" t="s">
        <v>62</v>
      </c>
      <c r="Q588" t="s">
        <v>62</v>
      </c>
      <c r="R588" t="s">
        <v>114</v>
      </c>
      <c r="S588" s="64">
        <v>0</v>
      </c>
      <c r="T588">
        <v>1</v>
      </c>
      <c r="U588" s="6">
        <v>2</v>
      </c>
      <c r="V588" s="7">
        <v>2</v>
      </c>
      <c r="W588" s="8">
        <v>1</v>
      </c>
      <c r="X588" s="6">
        <v>2</v>
      </c>
      <c r="Y588" s="7">
        <v>1</v>
      </c>
      <c r="Z588" s="8">
        <v>0</v>
      </c>
      <c r="AA588" s="6">
        <v>5</v>
      </c>
      <c r="AB588" s="7">
        <v>4</v>
      </c>
      <c r="AC588" s="8">
        <v>1</v>
      </c>
      <c r="AD588" s="6">
        <v>2</v>
      </c>
      <c r="AE588" s="7">
        <v>1</v>
      </c>
      <c r="AF588" s="8">
        <v>1</v>
      </c>
      <c r="AG588">
        <v>2</v>
      </c>
      <c r="AH588" s="35">
        <f t="shared" si="72"/>
        <v>0</v>
      </c>
      <c r="AI588" s="36">
        <f t="shared" si="73"/>
        <v>0</v>
      </c>
      <c r="AJ588" s="37">
        <f t="shared" si="74"/>
        <v>0</v>
      </c>
      <c r="AK588" s="38">
        <f t="shared" si="75"/>
        <v>0</v>
      </c>
      <c r="AL588" s="35">
        <f t="shared" si="76"/>
        <v>-3</v>
      </c>
      <c r="AM588" s="36">
        <f t="shared" si="77"/>
        <v>0.6</v>
      </c>
      <c r="AN588" s="39">
        <f t="shared" si="78"/>
        <v>0</v>
      </c>
      <c r="AO588" s="36">
        <f t="shared" si="79"/>
        <v>0</v>
      </c>
    </row>
    <row r="589" spans="1:41" x14ac:dyDescent="0.25">
      <c r="A589">
        <v>231559</v>
      </c>
      <c r="B589" t="b">
        <v>1</v>
      </c>
      <c r="C589">
        <v>5510171</v>
      </c>
      <c r="D589">
        <v>2023</v>
      </c>
      <c r="E589">
        <v>4.75</v>
      </c>
      <c r="F589" t="s">
        <v>10</v>
      </c>
      <c r="G589" t="s">
        <v>22</v>
      </c>
      <c r="H589" t="s">
        <v>32</v>
      </c>
      <c r="I589" t="s">
        <v>52</v>
      </c>
      <c r="J589" t="s">
        <v>54</v>
      </c>
      <c r="K589" t="s">
        <v>60</v>
      </c>
      <c r="L589" t="s">
        <v>61</v>
      </c>
      <c r="M589" t="s">
        <v>148</v>
      </c>
      <c r="N589" t="s">
        <v>168</v>
      </c>
      <c r="O589" t="b">
        <v>0</v>
      </c>
      <c r="P589" t="s">
        <v>62</v>
      </c>
      <c r="Q589" t="s">
        <v>62</v>
      </c>
      <c r="R589" t="s">
        <v>114</v>
      </c>
      <c r="S589" s="64">
        <v>0</v>
      </c>
      <c r="T589">
        <v>1</v>
      </c>
      <c r="U589" s="6">
        <v>2</v>
      </c>
      <c r="V589" s="7">
        <v>2</v>
      </c>
      <c r="W589" s="8">
        <v>1</v>
      </c>
      <c r="X589" s="6">
        <v>2</v>
      </c>
      <c r="Y589" s="7">
        <v>1</v>
      </c>
      <c r="Z589" s="8">
        <v>0</v>
      </c>
      <c r="AA589" s="6">
        <v>5</v>
      </c>
      <c r="AB589" s="7">
        <v>4</v>
      </c>
      <c r="AC589" s="8">
        <v>1</v>
      </c>
      <c r="AD589" s="6">
        <v>2</v>
      </c>
      <c r="AE589" s="7">
        <v>1</v>
      </c>
      <c r="AF589" s="8">
        <v>1</v>
      </c>
      <c r="AG589">
        <v>2</v>
      </c>
      <c r="AH589" s="35">
        <f t="shared" si="72"/>
        <v>0</v>
      </c>
      <c r="AI589" s="36">
        <f t="shared" si="73"/>
        <v>0</v>
      </c>
      <c r="AJ589" s="37">
        <f t="shared" si="74"/>
        <v>0</v>
      </c>
      <c r="AK589" s="38">
        <f t="shared" si="75"/>
        <v>0</v>
      </c>
      <c r="AL589" s="35">
        <f t="shared" si="76"/>
        <v>-3</v>
      </c>
      <c r="AM589" s="36">
        <f t="shared" si="77"/>
        <v>0.6</v>
      </c>
      <c r="AN589" s="39">
        <f t="shared" si="78"/>
        <v>0</v>
      </c>
      <c r="AO589" s="36">
        <f t="shared" si="79"/>
        <v>0</v>
      </c>
    </row>
    <row r="590" spans="1:41" x14ac:dyDescent="0.25">
      <c r="A590">
        <v>231560</v>
      </c>
      <c r="B590" t="b">
        <v>1</v>
      </c>
      <c r="C590">
        <v>6248604</v>
      </c>
      <c r="D590">
        <v>2023</v>
      </c>
      <c r="E590">
        <v>5.39</v>
      </c>
      <c r="F590" t="s">
        <v>10</v>
      </c>
      <c r="G590" t="s">
        <v>19</v>
      </c>
      <c r="H590" t="s">
        <v>32</v>
      </c>
      <c r="I590" t="s">
        <v>52</v>
      </c>
      <c r="J590" t="s">
        <v>54</v>
      </c>
      <c r="K590" t="s">
        <v>60</v>
      </c>
      <c r="L590" t="s">
        <v>61</v>
      </c>
      <c r="M590" t="s">
        <v>148</v>
      </c>
      <c r="N590" t="s">
        <v>160</v>
      </c>
      <c r="O590" t="b">
        <v>0</v>
      </c>
      <c r="P590" t="s">
        <v>62</v>
      </c>
      <c r="Q590" t="s">
        <v>62</v>
      </c>
      <c r="R590" t="s">
        <v>114</v>
      </c>
      <c r="S590" s="64">
        <v>0</v>
      </c>
      <c r="T590">
        <v>1</v>
      </c>
      <c r="U590" s="6">
        <v>2</v>
      </c>
      <c r="V590" s="7">
        <v>2</v>
      </c>
      <c r="W590" s="8">
        <v>1</v>
      </c>
      <c r="X590" s="6">
        <v>3</v>
      </c>
      <c r="Y590" s="7">
        <v>2</v>
      </c>
      <c r="Z590" s="8">
        <v>1</v>
      </c>
      <c r="AA590" s="6">
        <v>5</v>
      </c>
      <c r="AB590" s="7">
        <v>4</v>
      </c>
      <c r="AC590" s="8">
        <v>1</v>
      </c>
      <c r="AD590" s="6">
        <v>3</v>
      </c>
      <c r="AE590" s="7">
        <v>2</v>
      </c>
      <c r="AF590" s="8">
        <v>1</v>
      </c>
      <c r="AG590">
        <v>4</v>
      </c>
      <c r="AH590" s="35">
        <f t="shared" si="72"/>
        <v>2</v>
      </c>
      <c r="AI590" s="36">
        <f t="shared" si="73"/>
        <v>1</v>
      </c>
      <c r="AJ590" s="37">
        <f t="shared" si="74"/>
        <v>1</v>
      </c>
      <c r="AK590" s="38">
        <f t="shared" si="75"/>
        <v>0.33333333333333326</v>
      </c>
      <c r="AL590" s="35">
        <f t="shared" si="76"/>
        <v>-1</v>
      </c>
      <c r="AM590" s="36">
        <f t="shared" si="77"/>
        <v>0.19999999999999996</v>
      </c>
      <c r="AN590" s="39">
        <f t="shared" si="78"/>
        <v>1</v>
      </c>
      <c r="AO590" s="36">
        <f t="shared" si="79"/>
        <v>0.33333333333333326</v>
      </c>
    </row>
    <row r="591" spans="1:41" x14ac:dyDescent="0.25">
      <c r="A591">
        <v>231561</v>
      </c>
      <c r="B591" t="b">
        <v>1</v>
      </c>
      <c r="C591">
        <v>10177460</v>
      </c>
      <c r="D591">
        <v>2023</v>
      </c>
      <c r="E591">
        <v>8.77</v>
      </c>
      <c r="F591" t="s">
        <v>10</v>
      </c>
      <c r="G591" t="s">
        <v>25</v>
      </c>
      <c r="H591" t="s">
        <v>32</v>
      </c>
      <c r="I591" t="s">
        <v>52</v>
      </c>
      <c r="J591" t="s">
        <v>54</v>
      </c>
      <c r="K591" t="s">
        <v>60</v>
      </c>
      <c r="L591" t="s">
        <v>61</v>
      </c>
      <c r="M591" t="s">
        <v>148</v>
      </c>
      <c r="N591" t="s">
        <v>171</v>
      </c>
      <c r="O591" t="b">
        <v>0</v>
      </c>
      <c r="P591" t="s">
        <v>62</v>
      </c>
      <c r="Q591" t="s">
        <v>62</v>
      </c>
      <c r="R591" t="s">
        <v>114</v>
      </c>
      <c r="S591" s="64">
        <v>0</v>
      </c>
      <c r="T591">
        <v>1</v>
      </c>
      <c r="U591" s="6">
        <v>2</v>
      </c>
      <c r="V591" s="7">
        <v>2</v>
      </c>
      <c r="W591" s="8">
        <v>1</v>
      </c>
      <c r="X591" s="6">
        <v>2</v>
      </c>
      <c r="Y591" s="7">
        <v>1</v>
      </c>
      <c r="Z591" s="8">
        <v>0</v>
      </c>
      <c r="AA591" s="6">
        <v>2</v>
      </c>
      <c r="AB591" s="7">
        <v>1</v>
      </c>
      <c r="AC591" s="8">
        <v>1</v>
      </c>
      <c r="AD591" s="6">
        <v>2</v>
      </c>
      <c r="AE591" s="7">
        <v>1</v>
      </c>
      <c r="AF591" s="8">
        <v>1</v>
      </c>
      <c r="AG591">
        <v>8</v>
      </c>
      <c r="AH591" s="35">
        <f t="shared" si="72"/>
        <v>6</v>
      </c>
      <c r="AI591" s="36">
        <f t="shared" si="73"/>
        <v>3</v>
      </c>
      <c r="AJ591" s="37">
        <f t="shared" si="74"/>
        <v>6</v>
      </c>
      <c r="AK591" s="38">
        <f t="shared" si="75"/>
        <v>3</v>
      </c>
      <c r="AL591" s="35">
        <f t="shared" si="76"/>
        <v>6</v>
      </c>
      <c r="AM591" s="36">
        <f t="shared" si="77"/>
        <v>3</v>
      </c>
      <c r="AN591" s="39">
        <f t="shared" si="78"/>
        <v>6</v>
      </c>
      <c r="AO591" s="36">
        <f t="shared" si="79"/>
        <v>3</v>
      </c>
    </row>
    <row r="592" spans="1:41" x14ac:dyDescent="0.25">
      <c r="A592">
        <v>231562</v>
      </c>
      <c r="B592" t="b">
        <v>1</v>
      </c>
      <c r="C592">
        <v>8305108</v>
      </c>
      <c r="D592">
        <v>2023</v>
      </c>
      <c r="E592">
        <v>7.16</v>
      </c>
      <c r="F592" t="s">
        <v>10</v>
      </c>
      <c r="G592" t="s">
        <v>15</v>
      </c>
      <c r="H592" t="s">
        <v>32</v>
      </c>
      <c r="I592" t="s">
        <v>52</v>
      </c>
      <c r="J592" t="s">
        <v>54</v>
      </c>
      <c r="K592" t="s">
        <v>60</v>
      </c>
      <c r="L592" t="s">
        <v>61</v>
      </c>
      <c r="M592" t="s">
        <v>148</v>
      </c>
      <c r="N592" t="s">
        <v>156</v>
      </c>
      <c r="O592" t="b">
        <v>0</v>
      </c>
      <c r="P592" t="s">
        <v>62</v>
      </c>
      <c r="Q592" t="s">
        <v>62</v>
      </c>
      <c r="R592" t="s">
        <v>114</v>
      </c>
      <c r="S592" s="64">
        <v>0</v>
      </c>
      <c r="T592">
        <v>1</v>
      </c>
      <c r="U592" s="6">
        <v>2</v>
      </c>
      <c r="V592" s="7">
        <v>2</v>
      </c>
      <c r="W592" s="8">
        <v>1</v>
      </c>
      <c r="X592" s="6">
        <v>3</v>
      </c>
      <c r="Y592" s="7">
        <v>2</v>
      </c>
      <c r="Z592" s="8">
        <v>1</v>
      </c>
      <c r="AA592" s="6">
        <v>5</v>
      </c>
      <c r="AB592" s="7">
        <v>4</v>
      </c>
      <c r="AC592" s="8">
        <v>1</v>
      </c>
      <c r="AD592" s="6">
        <v>2</v>
      </c>
      <c r="AE592" s="7">
        <v>1</v>
      </c>
      <c r="AF592" s="8">
        <v>1</v>
      </c>
      <c r="AG592">
        <v>1</v>
      </c>
      <c r="AH592" s="35">
        <f t="shared" si="72"/>
        <v>-1</v>
      </c>
      <c r="AI592" s="36">
        <f t="shared" si="73"/>
        <v>0.5</v>
      </c>
      <c r="AJ592" s="37">
        <f t="shared" si="74"/>
        <v>-2</v>
      </c>
      <c r="AK592" s="38">
        <f t="shared" si="75"/>
        <v>0.66666666666666674</v>
      </c>
      <c r="AL592" s="35">
        <f t="shared" si="76"/>
        <v>-4</v>
      </c>
      <c r="AM592" s="36">
        <f t="shared" si="77"/>
        <v>0.8</v>
      </c>
      <c r="AN592" s="39">
        <f t="shared" si="78"/>
        <v>-1</v>
      </c>
      <c r="AO592" s="36">
        <f t="shared" si="79"/>
        <v>0.5</v>
      </c>
    </row>
    <row r="593" spans="1:41" x14ac:dyDescent="0.25">
      <c r="A593">
        <v>231564</v>
      </c>
      <c r="B593" t="b">
        <v>1</v>
      </c>
      <c r="C593">
        <v>5510171</v>
      </c>
      <c r="D593">
        <v>2023</v>
      </c>
      <c r="E593">
        <v>4.75</v>
      </c>
      <c r="F593" t="s">
        <v>10</v>
      </c>
      <c r="G593" t="s">
        <v>22</v>
      </c>
      <c r="H593" t="s">
        <v>32</v>
      </c>
      <c r="I593" t="s">
        <v>52</v>
      </c>
      <c r="J593" t="s">
        <v>54</v>
      </c>
      <c r="K593" t="s">
        <v>60</v>
      </c>
      <c r="L593" t="s">
        <v>61</v>
      </c>
      <c r="M593" t="s">
        <v>148</v>
      </c>
      <c r="N593" t="s">
        <v>168</v>
      </c>
      <c r="O593" t="b">
        <v>0</v>
      </c>
      <c r="P593" t="s">
        <v>62</v>
      </c>
      <c r="Q593" t="s">
        <v>62</v>
      </c>
      <c r="R593" t="s">
        <v>114</v>
      </c>
      <c r="S593" s="64">
        <v>0</v>
      </c>
      <c r="T593">
        <v>1</v>
      </c>
      <c r="U593" s="6">
        <v>2</v>
      </c>
      <c r="V593" s="7">
        <v>2</v>
      </c>
      <c r="W593" s="8">
        <v>1</v>
      </c>
      <c r="X593" s="6">
        <v>2</v>
      </c>
      <c r="Y593" s="7">
        <v>1</v>
      </c>
      <c r="Z593" s="8">
        <v>0</v>
      </c>
      <c r="AA593" s="6">
        <v>5</v>
      </c>
      <c r="AB593" s="7">
        <v>4</v>
      </c>
      <c r="AC593" s="8">
        <v>1</v>
      </c>
      <c r="AD593" s="6">
        <v>2</v>
      </c>
      <c r="AE593" s="7">
        <v>1</v>
      </c>
      <c r="AF593" s="8">
        <v>1</v>
      </c>
      <c r="AG593">
        <v>1</v>
      </c>
      <c r="AH593" s="35">
        <f t="shared" si="72"/>
        <v>-1</v>
      </c>
      <c r="AI593" s="36">
        <f t="shared" si="73"/>
        <v>0.5</v>
      </c>
      <c r="AJ593" s="37">
        <f t="shared" si="74"/>
        <v>-1</v>
      </c>
      <c r="AK593" s="38">
        <f t="shared" si="75"/>
        <v>0.5</v>
      </c>
      <c r="AL593" s="35">
        <f t="shared" si="76"/>
        <v>-4</v>
      </c>
      <c r="AM593" s="36">
        <f t="shared" si="77"/>
        <v>0.8</v>
      </c>
      <c r="AN593" s="39">
        <f t="shared" si="78"/>
        <v>-1</v>
      </c>
      <c r="AO593" s="36">
        <f t="shared" si="79"/>
        <v>0.5</v>
      </c>
    </row>
    <row r="594" spans="1:41" x14ac:dyDescent="0.25">
      <c r="A594">
        <v>231565</v>
      </c>
      <c r="B594" t="b">
        <v>1</v>
      </c>
      <c r="C594">
        <v>6248604</v>
      </c>
      <c r="D594">
        <v>2023</v>
      </c>
      <c r="E594">
        <v>5.39</v>
      </c>
      <c r="F594" t="s">
        <v>10</v>
      </c>
      <c r="G594" t="s">
        <v>19</v>
      </c>
      <c r="H594" t="s">
        <v>32</v>
      </c>
      <c r="I594" t="s">
        <v>52</v>
      </c>
      <c r="J594" t="s">
        <v>54</v>
      </c>
      <c r="K594" t="s">
        <v>60</v>
      </c>
      <c r="L594" t="s">
        <v>61</v>
      </c>
      <c r="M594" t="s">
        <v>148</v>
      </c>
      <c r="N594" t="s">
        <v>160</v>
      </c>
      <c r="O594" t="b">
        <v>0</v>
      </c>
      <c r="P594" t="s">
        <v>62</v>
      </c>
      <c r="Q594" t="s">
        <v>62</v>
      </c>
      <c r="R594" t="s">
        <v>114</v>
      </c>
      <c r="S594" s="64">
        <v>0</v>
      </c>
      <c r="T594">
        <v>1</v>
      </c>
      <c r="U594" s="6">
        <v>2</v>
      </c>
      <c r="V594" s="7">
        <v>2</v>
      </c>
      <c r="W594" s="8">
        <v>1</v>
      </c>
      <c r="X594" s="6">
        <v>3</v>
      </c>
      <c r="Y594" s="7">
        <v>2</v>
      </c>
      <c r="Z594" s="8">
        <v>1</v>
      </c>
      <c r="AA594" s="6">
        <v>5</v>
      </c>
      <c r="AB594" s="7">
        <v>4</v>
      </c>
      <c r="AC594" s="8">
        <v>1</v>
      </c>
      <c r="AD594" s="6">
        <v>3</v>
      </c>
      <c r="AE594" s="7">
        <v>2</v>
      </c>
      <c r="AF594" s="8">
        <v>1</v>
      </c>
      <c r="AG594">
        <v>1</v>
      </c>
      <c r="AH594" s="35">
        <f t="shared" si="72"/>
        <v>-1</v>
      </c>
      <c r="AI594" s="36">
        <f t="shared" si="73"/>
        <v>0.5</v>
      </c>
      <c r="AJ594" s="37">
        <f t="shared" si="74"/>
        <v>-2</v>
      </c>
      <c r="AK594" s="38">
        <f t="shared" si="75"/>
        <v>0.66666666666666674</v>
      </c>
      <c r="AL594" s="35">
        <f t="shared" si="76"/>
        <v>-4</v>
      </c>
      <c r="AM594" s="36">
        <f t="shared" si="77"/>
        <v>0.8</v>
      </c>
      <c r="AN594" s="39">
        <f t="shared" si="78"/>
        <v>-2</v>
      </c>
      <c r="AO594" s="36">
        <f t="shared" si="79"/>
        <v>0.66666666666666674</v>
      </c>
    </row>
    <row r="595" spans="1:41" x14ac:dyDescent="0.25">
      <c r="A595">
        <v>231566</v>
      </c>
      <c r="B595" t="b">
        <v>1</v>
      </c>
      <c r="C595">
        <v>8305108</v>
      </c>
      <c r="D595">
        <v>2023</v>
      </c>
      <c r="E595">
        <v>7.16</v>
      </c>
      <c r="F595" t="s">
        <v>10</v>
      </c>
      <c r="G595" t="s">
        <v>15</v>
      </c>
      <c r="H595" t="s">
        <v>32</v>
      </c>
      <c r="I595" t="s">
        <v>52</v>
      </c>
      <c r="J595" t="s">
        <v>54</v>
      </c>
      <c r="K595" t="s">
        <v>60</v>
      </c>
      <c r="L595" t="s">
        <v>61</v>
      </c>
      <c r="M595" t="s">
        <v>148</v>
      </c>
      <c r="N595" t="s">
        <v>156</v>
      </c>
      <c r="O595" t="b">
        <v>0</v>
      </c>
      <c r="P595" t="s">
        <v>62</v>
      </c>
      <c r="Q595" t="s">
        <v>62</v>
      </c>
      <c r="R595" t="s">
        <v>114</v>
      </c>
      <c r="S595" s="64">
        <v>0</v>
      </c>
      <c r="T595">
        <v>1</v>
      </c>
      <c r="U595" s="6">
        <v>2</v>
      </c>
      <c r="V595" s="7">
        <v>2</v>
      </c>
      <c r="W595" s="8">
        <v>1</v>
      </c>
      <c r="X595" s="6">
        <v>3</v>
      </c>
      <c r="Y595" s="7">
        <v>2</v>
      </c>
      <c r="Z595" s="8">
        <v>1</v>
      </c>
      <c r="AA595" s="6">
        <v>5</v>
      </c>
      <c r="AB595" s="7">
        <v>4</v>
      </c>
      <c r="AC595" s="8">
        <v>1</v>
      </c>
      <c r="AD595" s="6">
        <v>2</v>
      </c>
      <c r="AE595" s="7">
        <v>1</v>
      </c>
      <c r="AF595" s="8">
        <v>1</v>
      </c>
      <c r="AG595">
        <v>2</v>
      </c>
      <c r="AH595" s="35">
        <f t="shared" si="72"/>
        <v>0</v>
      </c>
      <c r="AI595" s="36">
        <f t="shared" si="73"/>
        <v>0</v>
      </c>
      <c r="AJ595" s="37">
        <f t="shared" si="74"/>
        <v>-1</v>
      </c>
      <c r="AK595" s="38">
        <f t="shared" si="75"/>
        <v>0.33333333333333337</v>
      </c>
      <c r="AL595" s="35">
        <f t="shared" si="76"/>
        <v>-3</v>
      </c>
      <c r="AM595" s="36">
        <f t="shared" si="77"/>
        <v>0.6</v>
      </c>
      <c r="AN595" s="39">
        <f t="shared" si="78"/>
        <v>0</v>
      </c>
      <c r="AO595" s="36">
        <f t="shared" si="79"/>
        <v>0</v>
      </c>
    </row>
    <row r="596" spans="1:41" x14ac:dyDescent="0.25">
      <c r="A596">
        <v>231568</v>
      </c>
      <c r="B596" t="b">
        <v>1</v>
      </c>
      <c r="C596">
        <v>7238538</v>
      </c>
      <c r="D596">
        <v>2023</v>
      </c>
      <c r="E596">
        <v>6.24</v>
      </c>
      <c r="F596" t="s">
        <v>10</v>
      </c>
      <c r="G596" t="s">
        <v>20</v>
      </c>
      <c r="H596" t="s">
        <v>32</v>
      </c>
      <c r="I596" t="s">
        <v>52</v>
      </c>
      <c r="J596" t="s">
        <v>54</v>
      </c>
      <c r="K596" t="s">
        <v>60</v>
      </c>
      <c r="L596" t="s">
        <v>61</v>
      </c>
      <c r="M596" t="s">
        <v>148</v>
      </c>
      <c r="N596" t="s">
        <v>175</v>
      </c>
      <c r="O596" t="b">
        <v>0</v>
      </c>
      <c r="P596" t="s">
        <v>62</v>
      </c>
      <c r="Q596" t="s">
        <v>62</v>
      </c>
      <c r="R596" t="s">
        <v>114</v>
      </c>
      <c r="S596" s="64">
        <v>0</v>
      </c>
      <c r="T596">
        <v>1</v>
      </c>
      <c r="U596" s="6">
        <v>2</v>
      </c>
      <c r="V596" s="7">
        <v>2</v>
      </c>
      <c r="W596" s="8">
        <v>1</v>
      </c>
      <c r="X596" s="6">
        <v>3</v>
      </c>
      <c r="Y596" s="7">
        <v>2</v>
      </c>
      <c r="Z596" s="8">
        <v>1</v>
      </c>
      <c r="AA596" s="6">
        <v>5</v>
      </c>
      <c r="AB596" s="7">
        <v>4</v>
      </c>
      <c r="AC596" s="8">
        <v>1</v>
      </c>
      <c r="AD596" s="6">
        <v>2</v>
      </c>
      <c r="AE596" s="7">
        <v>1</v>
      </c>
      <c r="AF596" s="8">
        <v>1</v>
      </c>
      <c r="AG596">
        <v>1</v>
      </c>
      <c r="AH596" s="35">
        <f t="shared" si="72"/>
        <v>-1</v>
      </c>
      <c r="AI596" s="36">
        <f t="shared" si="73"/>
        <v>0.5</v>
      </c>
      <c r="AJ596" s="37">
        <f t="shared" si="74"/>
        <v>-2</v>
      </c>
      <c r="AK596" s="38">
        <f t="shared" si="75"/>
        <v>0.66666666666666674</v>
      </c>
      <c r="AL596" s="35">
        <f t="shared" si="76"/>
        <v>-4</v>
      </c>
      <c r="AM596" s="36">
        <f t="shared" si="77"/>
        <v>0.8</v>
      </c>
      <c r="AN596" s="39">
        <f t="shared" si="78"/>
        <v>-1</v>
      </c>
      <c r="AO596" s="36">
        <f t="shared" si="79"/>
        <v>0.5</v>
      </c>
    </row>
    <row r="597" spans="1:41" x14ac:dyDescent="0.25">
      <c r="A597">
        <v>231569</v>
      </c>
      <c r="B597" t="b">
        <v>1</v>
      </c>
      <c r="C597">
        <v>8305108</v>
      </c>
      <c r="D597">
        <v>2023</v>
      </c>
      <c r="E597">
        <v>7.16</v>
      </c>
      <c r="F597" t="s">
        <v>10</v>
      </c>
      <c r="G597" t="s">
        <v>15</v>
      </c>
      <c r="H597" t="s">
        <v>32</v>
      </c>
      <c r="I597" t="s">
        <v>52</v>
      </c>
      <c r="J597" t="s">
        <v>54</v>
      </c>
      <c r="K597" t="s">
        <v>60</v>
      </c>
      <c r="L597" t="s">
        <v>61</v>
      </c>
      <c r="M597" t="s">
        <v>148</v>
      </c>
      <c r="N597" t="s">
        <v>156</v>
      </c>
      <c r="O597" t="b">
        <v>0</v>
      </c>
      <c r="P597" t="s">
        <v>62</v>
      </c>
      <c r="Q597" t="s">
        <v>62</v>
      </c>
      <c r="R597" t="s">
        <v>114</v>
      </c>
      <c r="S597" s="64">
        <v>0</v>
      </c>
      <c r="T597">
        <v>1</v>
      </c>
      <c r="U597" s="6">
        <v>2</v>
      </c>
      <c r="V597" s="7">
        <v>2</v>
      </c>
      <c r="W597" s="8">
        <v>1</v>
      </c>
      <c r="X597" s="6">
        <v>3</v>
      </c>
      <c r="Y597" s="7">
        <v>2</v>
      </c>
      <c r="Z597" s="8">
        <v>1</v>
      </c>
      <c r="AA597" s="6">
        <v>5</v>
      </c>
      <c r="AB597" s="7">
        <v>4</v>
      </c>
      <c r="AC597" s="8">
        <v>1</v>
      </c>
      <c r="AD597" s="6">
        <v>2</v>
      </c>
      <c r="AE597" s="7">
        <v>1</v>
      </c>
      <c r="AF597" s="8">
        <v>1</v>
      </c>
      <c r="AG597">
        <v>3</v>
      </c>
      <c r="AH597" s="35">
        <f t="shared" si="72"/>
        <v>1</v>
      </c>
      <c r="AI597" s="36">
        <f t="shared" si="73"/>
        <v>0.5</v>
      </c>
      <c r="AJ597" s="37">
        <f t="shared" si="74"/>
        <v>0</v>
      </c>
      <c r="AK597" s="38">
        <f t="shared" si="75"/>
        <v>0</v>
      </c>
      <c r="AL597" s="35">
        <f t="shared" si="76"/>
        <v>-2</v>
      </c>
      <c r="AM597" s="36">
        <f t="shared" si="77"/>
        <v>0.4</v>
      </c>
      <c r="AN597" s="39">
        <f t="shared" si="78"/>
        <v>1</v>
      </c>
      <c r="AO597" s="36">
        <f t="shared" si="79"/>
        <v>0.5</v>
      </c>
    </row>
    <row r="598" spans="1:41" x14ac:dyDescent="0.25">
      <c r="A598">
        <v>231646</v>
      </c>
      <c r="B598" t="b">
        <v>0</v>
      </c>
      <c r="C598">
        <v>8639898</v>
      </c>
      <c r="D598">
        <v>2024</v>
      </c>
      <c r="E598">
        <v>6.65</v>
      </c>
      <c r="F598" t="s">
        <v>10</v>
      </c>
      <c r="G598" t="s">
        <v>14</v>
      </c>
      <c r="H598" t="s">
        <v>32</v>
      </c>
      <c r="I598" t="s">
        <v>44</v>
      </c>
      <c r="J598" t="s">
        <v>54</v>
      </c>
      <c r="K598" t="s">
        <v>55</v>
      </c>
      <c r="L598" t="s">
        <v>61</v>
      </c>
      <c r="M598" t="s">
        <v>148</v>
      </c>
      <c r="N598" t="s">
        <v>155</v>
      </c>
      <c r="O598" t="b">
        <v>0</v>
      </c>
      <c r="P598" t="s">
        <v>62</v>
      </c>
      <c r="Q598" t="s">
        <v>62</v>
      </c>
      <c r="R598" t="s">
        <v>114</v>
      </c>
      <c r="S598" s="64">
        <v>0</v>
      </c>
      <c r="T598">
        <v>1</v>
      </c>
      <c r="U598" s="6">
        <v>47</v>
      </c>
      <c r="V598" s="7">
        <v>32</v>
      </c>
      <c r="W598" s="8">
        <v>8</v>
      </c>
      <c r="X598" s="6">
        <v>36</v>
      </c>
      <c r="Y598" s="7">
        <v>25</v>
      </c>
      <c r="Z598" s="8">
        <v>8</v>
      </c>
      <c r="AA598" s="6">
        <v>44</v>
      </c>
      <c r="AB598" s="7">
        <v>32</v>
      </c>
      <c r="AC598" s="8">
        <v>11</v>
      </c>
      <c r="AD598" s="6">
        <v>35</v>
      </c>
      <c r="AE598" s="7">
        <v>25</v>
      </c>
      <c r="AF598" s="8">
        <v>9</v>
      </c>
      <c r="AG598">
        <v>225</v>
      </c>
      <c r="AH598" s="35">
        <f t="shared" si="72"/>
        <v>178</v>
      </c>
      <c r="AI598" s="36">
        <f t="shared" si="73"/>
        <v>3.7872340425531918</v>
      </c>
      <c r="AJ598" s="37">
        <f t="shared" si="74"/>
        <v>189</v>
      </c>
      <c r="AK598" s="38">
        <f t="shared" si="75"/>
        <v>5.25</v>
      </c>
      <c r="AL598" s="35">
        <f t="shared" si="76"/>
        <v>181</v>
      </c>
      <c r="AM598" s="36">
        <f t="shared" si="77"/>
        <v>4.1136363636363633</v>
      </c>
      <c r="AN598" s="39">
        <f t="shared" si="78"/>
        <v>190</v>
      </c>
      <c r="AO598" s="36">
        <f t="shared" si="79"/>
        <v>5.4285714285714288</v>
      </c>
    </row>
    <row r="599" spans="1:41" x14ac:dyDescent="0.25">
      <c r="A599">
        <v>232208</v>
      </c>
      <c r="B599" t="b">
        <v>0</v>
      </c>
      <c r="C599">
        <v>2850336</v>
      </c>
      <c r="D599">
        <v>2024</v>
      </c>
      <c r="E599">
        <v>2.19</v>
      </c>
      <c r="F599" t="s">
        <v>12</v>
      </c>
      <c r="G599" t="s">
        <v>31</v>
      </c>
      <c r="H599" t="s">
        <v>35</v>
      </c>
      <c r="I599" t="s">
        <v>48</v>
      </c>
      <c r="J599" t="s">
        <v>54</v>
      </c>
      <c r="K599" t="s">
        <v>58</v>
      </c>
      <c r="L599" t="s">
        <v>61</v>
      </c>
      <c r="M599" t="s">
        <v>149</v>
      </c>
      <c r="N599" t="s">
        <v>183</v>
      </c>
      <c r="O599" t="b">
        <v>0</v>
      </c>
      <c r="P599" t="s">
        <v>62</v>
      </c>
      <c r="Q599" t="s">
        <v>62</v>
      </c>
      <c r="R599" t="s">
        <v>114</v>
      </c>
      <c r="S599" s="64">
        <v>0</v>
      </c>
      <c r="T599">
        <v>5</v>
      </c>
      <c r="U599" s="6">
        <v>175</v>
      </c>
      <c r="V599" s="7">
        <v>118</v>
      </c>
      <c r="W599" s="8">
        <v>30</v>
      </c>
      <c r="X599" s="6">
        <v>111</v>
      </c>
      <c r="Y599" s="7">
        <v>77</v>
      </c>
      <c r="Z599" s="8">
        <v>23</v>
      </c>
      <c r="AA599" s="6">
        <v>200</v>
      </c>
      <c r="AB599" s="7">
        <v>144</v>
      </c>
      <c r="AC599" s="8">
        <v>51</v>
      </c>
      <c r="AD599" s="6">
        <v>77</v>
      </c>
      <c r="AE599" s="7">
        <v>55</v>
      </c>
      <c r="AF599" s="8">
        <v>20</v>
      </c>
      <c r="AG599">
        <v>348</v>
      </c>
      <c r="AH599" s="35">
        <f t="shared" si="72"/>
        <v>173</v>
      </c>
      <c r="AI599" s="36">
        <f t="shared" si="73"/>
        <v>0.98857142857142866</v>
      </c>
      <c r="AJ599" s="37">
        <f t="shared" si="74"/>
        <v>237</v>
      </c>
      <c r="AK599" s="38">
        <f t="shared" si="75"/>
        <v>2.1351351351351351</v>
      </c>
      <c r="AL599" s="35">
        <f t="shared" si="76"/>
        <v>148</v>
      </c>
      <c r="AM599" s="36">
        <f t="shared" si="77"/>
        <v>0.74</v>
      </c>
      <c r="AN599" s="39">
        <f t="shared" si="78"/>
        <v>271</v>
      </c>
      <c r="AO599" s="36">
        <f t="shared" si="79"/>
        <v>3.5194805194805197</v>
      </c>
    </row>
    <row r="600" spans="1:41" x14ac:dyDescent="0.25">
      <c r="A600">
        <v>232209</v>
      </c>
      <c r="B600" t="b">
        <v>0</v>
      </c>
      <c r="C600">
        <v>2328818</v>
      </c>
      <c r="D600">
        <v>2024</v>
      </c>
      <c r="E600">
        <v>1.79</v>
      </c>
      <c r="F600" t="s">
        <v>12</v>
      </c>
      <c r="G600" t="s">
        <v>27</v>
      </c>
      <c r="H600" t="s">
        <v>38</v>
      </c>
      <c r="I600" t="s">
        <v>48</v>
      </c>
      <c r="J600" t="s">
        <v>54</v>
      </c>
      <c r="K600" t="s">
        <v>58</v>
      </c>
      <c r="L600" t="s">
        <v>61</v>
      </c>
      <c r="N600" t="s">
        <v>186</v>
      </c>
      <c r="O600" t="b">
        <v>0</v>
      </c>
      <c r="P600" t="s">
        <v>62</v>
      </c>
      <c r="Q600" t="s">
        <v>62</v>
      </c>
      <c r="R600" t="s">
        <v>114</v>
      </c>
      <c r="S600" s="64">
        <v>0</v>
      </c>
      <c r="T600">
        <v>2</v>
      </c>
      <c r="U600" s="6">
        <v>44</v>
      </c>
      <c r="V600" s="7">
        <v>30</v>
      </c>
      <c r="W600" s="8">
        <v>8</v>
      </c>
      <c r="X600" s="6">
        <v>53</v>
      </c>
      <c r="Y600" s="7">
        <v>37</v>
      </c>
      <c r="Z600" s="8">
        <v>11</v>
      </c>
      <c r="AA600" s="6">
        <v>129</v>
      </c>
      <c r="AB600" s="7">
        <v>93</v>
      </c>
      <c r="AC600" s="8">
        <v>33</v>
      </c>
      <c r="AD600" s="6">
        <v>38</v>
      </c>
      <c r="AE600" s="7">
        <v>27</v>
      </c>
      <c r="AF600" s="8">
        <v>10</v>
      </c>
      <c r="AG600">
        <v>182</v>
      </c>
      <c r="AH600" s="35">
        <f t="shared" si="72"/>
        <v>138</v>
      </c>
      <c r="AI600" s="36">
        <f t="shared" si="73"/>
        <v>3.1363636363636367</v>
      </c>
      <c r="AJ600" s="37">
        <f t="shared" si="74"/>
        <v>129</v>
      </c>
      <c r="AK600" s="38">
        <f t="shared" si="75"/>
        <v>2.4339622641509435</v>
      </c>
      <c r="AL600" s="35">
        <f t="shared" si="76"/>
        <v>53</v>
      </c>
      <c r="AM600" s="36">
        <f t="shared" si="77"/>
        <v>0.41085271317829464</v>
      </c>
      <c r="AN600" s="39">
        <f t="shared" si="78"/>
        <v>144</v>
      </c>
      <c r="AO600" s="36">
        <f t="shared" si="79"/>
        <v>3.7894736842105265</v>
      </c>
    </row>
    <row r="601" spans="1:41" x14ac:dyDescent="0.25">
      <c r="A601">
        <v>233453</v>
      </c>
      <c r="B601" t="b">
        <v>1</v>
      </c>
      <c r="C601">
        <v>6587097</v>
      </c>
      <c r="D601">
        <v>2024</v>
      </c>
      <c r="E601">
        <v>5.07</v>
      </c>
      <c r="F601" t="s">
        <v>10</v>
      </c>
      <c r="G601" t="s">
        <v>27</v>
      </c>
      <c r="H601" t="s">
        <v>32</v>
      </c>
      <c r="I601" t="s">
        <v>49</v>
      </c>
      <c r="J601" t="s">
        <v>54</v>
      </c>
      <c r="K601" t="s">
        <v>59</v>
      </c>
      <c r="L601" t="s">
        <v>61</v>
      </c>
      <c r="M601" t="s">
        <v>148</v>
      </c>
      <c r="N601" t="s">
        <v>173</v>
      </c>
      <c r="O601" t="b">
        <v>0</v>
      </c>
      <c r="P601" t="s">
        <v>62</v>
      </c>
      <c r="Q601" t="s">
        <v>62</v>
      </c>
      <c r="R601" t="s">
        <v>114</v>
      </c>
      <c r="S601" s="64">
        <v>0</v>
      </c>
      <c r="T601">
        <v>1</v>
      </c>
      <c r="U601" s="6">
        <v>2</v>
      </c>
      <c r="V601" s="7">
        <v>2</v>
      </c>
      <c r="W601" s="8">
        <v>1</v>
      </c>
      <c r="X601" s="6">
        <v>2</v>
      </c>
      <c r="Y601" s="7">
        <v>1</v>
      </c>
      <c r="Z601" s="8">
        <v>0</v>
      </c>
      <c r="AA601" s="6">
        <v>5</v>
      </c>
      <c r="AB601" s="7">
        <v>4</v>
      </c>
      <c r="AC601" s="8">
        <v>1</v>
      </c>
      <c r="AD601" s="6">
        <v>2</v>
      </c>
      <c r="AE601" s="7">
        <v>1</v>
      </c>
      <c r="AF601" s="8">
        <v>1</v>
      </c>
      <c r="AG601">
        <v>1</v>
      </c>
      <c r="AH601" s="35">
        <f t="shared" si="72"/>
        <v>-1</v>
      </c>
      <c r="AI601" s="36">
        <f t="shared" si="73"/>
        <v>0.5</v>
      </c>
      <c r="AJ601" s="37">
        <f t="shared" si="74"/>
        <v>-1</v>
      </c>
      <c r="AK601" s="38">
        <f t="shared" si="75"/>
        <v>0.5</v>
      </c>
      <c r="AL601" s="35">
        <f t="shared" si="76"/>
        <v>-4</v>
      </c>
      <c r="AM601" s="36">
        <f t="shared" si="77"/>
        <v>0.8</v>
      </c>
      <c r="AN601" s="39">
        <f t="shared" si="78"/>
        <v>-1</v>
      </c>
      <c r="AO601" s="36">
        <f t="shared" si="79"/>
        <v>0.5</v>
      </c>
    </row>
    <row r="602" spans="1:41" x14ac:dyDescent="0.25">
      <c r="A602">
        <v>233455</v>
      </c>
      <c r="B602" t="b">
        <v>0</v>
      </c>
      <c r="C602">
        <v>6587097</v>
      </c>
      <c r="D602">
        <v>2024</v>
      </c>
      <c r="E602">
        <v>5.07</v>
      </c>
      <c r="F602" t="s">
        <v>10</v>
      </c>
      <c r="G602" t="s">
        <v>27</v>
      </c>
      <c r="H602" t="s">
        <v>32</v>
      </c>
      <c r="I602" t="s">
        <v>50</v>
      </c>
      <c r="J602" t="s">
        <v>54</v>
      </c>
      <c r="K602" t="s">
        <v>59</v>
      </c>
      <c r="L602" t="s">
        <v>61</v>
      </c>
      <c r="M602" t="s">
        <v>148</v>
      </c>
      <c r="N602" t="s">
        <v>173</v>
      </c>
      <c r="O602" t="b">
        <v>0</v>
      </c>
      <c r="P602" t="s">
        <v>62</v>
      </c>
      <c r="Q602" t="s">
        <v>62</v>
      </c>
      <c r="R602" t="s">
        <v>114</v>
      </c>
      <c r="S602" s="64">
        <v>0</v>
      </c>
      <c r="T602">
        <v>8</v>
      </c>
      <c r="U602" s="6">
        <v>196</v>
      </c>
      <c r="V602" s="7">
        <v>132</v>
      </c>
      <c r="W602" s="8">
        <v>34</v>
      </c>
      <c r="X602" s="6">
        <v>202</v>
      </c>
      <c r="Y602" s="7">
        <v>141</v>
      </c>
      <c r="Z602" s="8">
        <v>43</v>
      </c>
      <c r="AA602" s="6">
        <v>286</v>
      </c>
      <c r="AB602" s="7">
        <v>206</v>
      </c>
      <c r="AC602" s="8">
        <v>72</v>
      </c>
      <c r="AD602" s="6">
        <v>183</v>
      </c>
      <c r="AE602" s="7">
        <v>131</v>
      </c>
      <c r="AF602" s="8">
        <v>48</v>
      </c>
      <c r="AG602">
        <v>178</v>
      </c>
      <c r="AH602" s="35">
        <f t="shared" si="72"/>
        <v>-18</v>
      </c>
      <c r="AI602" s="36">
        <f t="shared" si="73"/>
        <v>9.1836734693877542E-2</v>
      </c>
      <c r="AJ602" s="37">
        <f t="shared" si="74"/>
        <v>-24</v>
      </c>
      <c r="AK602" s="38">
        <f t="shared" si="75"/>
        <v>0.11881188118811881</v>
      </c>
      <c r="AL602" s="35">
        <f t="shared" si="76"/>
        <v>-108</v>
      </c>
      <c r="AM602" s="36">
        <f t="shared" si="77"/>
        <v>0.3776223776223776</v>
      </c>
      <c r="AN602" s="39">
        <f t="shared" si="78"/>
        <v>-5</v>
      </c>
      <c r="AO602" s="36">
        <f t="shared" si="79"/>
        <v>2.732240437158473E-2</v>
      </c>
    </row>
    <row r="603" spans="1:41" x14ac:dyDescent="0.25">
      <c r="A603">
        <v>233462</v>
      </c>
      <c r="B603" t="b">
        <v>1</v>
      </c>
      <c r="C603">
        <v>11284768</v>
      </c>
      <c r="D603">
        <v>2024</v>
      </c>
      <c r="E603">
        <v>8.68</v>
      </c>
      <c r="F603" t="s">
        <v>10</v>
      </c>
      <c r="G603" t="s">
        <v>25</v>
      </c>
      <c r="H603" t="s">
        <v>32</v>
      </c>
      <c r="I603" t="s">
        <v>53</v>
      </c>
      <c r="J603" t="s">
        <v>54</v>
      </c>
      <c r="K603" t="s">
        <v>56</v>
      </c>
      <c r="L603" t="s">
        <v>61</v>
      </c>
      <c r="M603" t="s">
        <v>148</v>
      </c>
      <c r="N603" t="s">
        <v>171</v>
      </c>
      <c r="O603" t="b">
        <v>0</v>
      </c>
      <c r="P603" t="s">
        <v>62</v>
      </c>
      <c r="Q603" t="s">
        <v>62</v>
      </c>
      <c r="R603" t="s">
        <v>114</v>
      </c>
      <c r="S603" s="64">
        <v>0</v>
      </c>
      <c r="T603">
        <v>1</v>
      </c>
      <c r="U603" s="6">
        <v>2</v>
      </c>
      <c r="V603" s="7">
        <v>2</v>
      </c>
      <c r="W603" s="8">
        <v>1</v>
      </c>
      <c r="X603" s="6">
        <v>2</v>
      </c>
      <c r="Y603" s="7">
        <v>1</v>
      </c>
      <c r="Z603" s="8">
        <v>0</v>
      </c>
      <c r="AA603" s="6">
        <v>2</v>
      </c>
      <c r="AB603" s="7">
        <v>1</v>
      </c>
      <c r="AC603" s="8">
        <v>1</v>
      </c>
      <c r="AD603" s="6">
        <v>2</v>
      </c>
      <c r="AE603" s="7">
        <v>1</v>
      </c>
      <c r="AF603" s="8">
        <v>1</v>
      </c>
      <c r="AG603">
        <v>1</v>
      </c>
      <c r="AH603" s="35">
        <f t="shared" si="72"/>
        <v>-1</v>
      </c>
      <c r="AI603" s="36">
        <f t="shared" si="73"/>
        <v>0.5</v>
      </c>
      <c r="AJ603" s="37">
        <f t="shared" si="74"/>
        <v>-1</v>
      </c>
      <c r="AK603" s="38">
        <f t="shared" si="75"/>
        <v>0.5</v>
      </c>
      <c r="AL603" s="35">
        <f t="shared" si="76"/>
        <v>-1</v>
      </c>
      <c r="AM603" s="36">
        <f t="shared" si="77"/>
        <v>0.5</v>
      </c>
      <c r="AN603" s="39">
        <f t="shared" si="78"/>
        <v>-1</v>
      </c>
      <c r="AO603" s="36">
        <f t="shared" si="79"/>
        <v>0.5</v>
      </c>
    </row>
    <row r="604" spans="1:41" x14ac:dyDescent="0.25">
      <c r="A604">
        <v>233472</v>
      </c>
      <c r="B604" t="b">
        <v>1</v>
      </c>
      <c r="C604">
        <v>8026091</v>
      </c>
      <c r="D604">
        <v>2024</v>
      </c>
      <c r="E604">
        <v>6.17</v>
      </c>
      <c r="F604" t="s">
        <v>10</v>
      </c>
      <c r="G604" t="s">
        <v>20</v>
      </c>
      <c r="H604" t="s">
        <v>32</v>
      </c>
      <c r="I604" t="s">
        <v>49</v>
      </c>
      <c r="J604" t="s">
        <v>54</v>
      </c>
      <c r="K604" t="s">
        <v>59</v>
      </c>
      <c r="L604" t="s">
        <v>61</v>
      </c>
      <c r="M604" t="s">
        <v>148</v>
      </c>
      <c r="N604" t="s">
        <v>175</v>
      </c>
      <c r="O604" t="b">
        <v>0</v>
      </c>
      <c r="P604" t="s">
        <v>62</v>
      </c>
      <c r="Q604" t="s">
        <v>62</v>
      </c>
      <c r="R604" t="s">
        <v>114</v>
      </c>
      <c r="S604" s="64">
        <v>0</v>
      </c>
      <c r="T604">
        <v>1</v>
      </c>
      <c r="U604" s="6">
        <v>2</v>
      </c>
      <c r="V604" s="7">
        <v>2</v>
      </c>
      <c r="W604" s="8">
        <v>1</v>
      </c>
      <c r="X604" s="6">
        <v>3</v>
      </c>
      <c r="Y604" s="7">
        <v>2</v>
      </c>
      <c r="Z604" s="8">
        <v>1</v>
      </c>
      <c r="AA604" s="6">
        <v>5</v>
      </c>
      <c r="AB604" s="7">
        <v>4</v>
      </c>
      <c r="AC604" s="8">
        <v>1</v>
      </c>
      <c r="AD604" s="6">
        <v>2</v>
      </c>
      <c r="AE604" s="7">
        <v>1</v>
      </c>
      <c r="AF604" s="8">
        <v>1</v>
      </c>
      <c r="AG604">
        <v>1</v>
      </c>
      <c r="AH604" s="35">
        <f t="shared" si="72"/>
        <v>-1</v>
      </c>
      <c r="AI604" s="36">
        <f t="shared" si="73"/>
        <v>0.5</v>
      </c>
      <c r="AJ604" s="37">
        <f t="shared" si="74"/>
        <v>-2</v>
      </c>
      <c r="AK604" s="38">
        <f t="shared" si="75"/>
        <v>0.66666666666666674</v>
      </c>
      <c r="AL604" s="35">
        <f t="shared" si="76"/>
        <v>-4</v>
      </c>
      <c r="AM604" s="36">
        <f t="shared" si="77"/>
        <v>0.8</v>
      </c>
      <c r="AN604" s="39">
        <f t="shared" si="78"/>
        <v>-1</v>
      </c>
      <c r="AO604" s="36">
        <f t="shared" si="79"/>
        <v>0.5</v>
      </c>
    </row>
    <row r="605" spans="1:41" x14ac:dyDescent="0.25">
      <c r="A605">
        <v>233473</v>
      </c>
      <c r="B605" t="b">
        <v>1</v>
      </c>
      <c r="C605">
        <v>8026091</v>
      </c>
      <c r="D605">
        <v>2024</v>
      </c>
      <c r="E605">
        <v>6.17</v>
      </c>
      <c r="F605" t="s">
        <v>10</v>
      </c>
      <c r="G605" t="s">
        <v>20</v>
      </c>
      <c r="H605" t="s">
        <v>32</v>
      </c>
      <c r="I605" t="s">
        <v>49</v>
      </c>
      <c r="J605" t="s">
        <v>54</v>
      </c>
      <c r="K605" t="s">
        <v>59</v>
      </c>
      <c r="L605" t="s">
        <v>61</v>
      </c>
      <c r="M605" t="s">
        <v>148</v>
      </c>
      <c r="N605" t="s">
        <v>175</v>
      </c>
      <c r="O605" t="b">
        <v>0</v>
      </c>
      <c r="P605" t="s">
        <v>62</v>
      </c>
      <c r="Q605" t="s">
        <v>62</v>
      </c>
      <c r="R605" t="s">
        <v>114</v>
      </c>
      <c r="S605" s="64">
        <v>0</v>
      </c>
      <c r="T605">
        <v>1</v>
      </c>
      <c r="U605" s="6">
        <v>2</v>
      </c>
      <c r="V605" s="7">
        <v>2</v>
      </c>
      <c r="W605" s="8">
        <v>1</v>
      </c>
      <c r="X605" s="6">
        <v>3</v>
      </c>
      <c r="Y605" s="7">
        <v>2</v>
      </c>
      <c r="Z605" s="8">
        <v>1</v>
      </c>
      <c r="AA605" s="6">
        <v>5</v>
      </c>
      <c r="AB605" s="7">
        <v>4</v>
      </c>
      <c r="AC605" s="8">
        <v>1</v>
      </c>
      <c r="AD605" s="6">
        <v>2</v>
      </c>
      <c r="AE605" s="7">
        <v>1</v>
      </c>
      <c r="AF605" s="8">
        <v>1</v>
      </c>
      <c r="AG605">
        <v>1</v>
      </c>
      <c r="AH605" s="35">
        <f t="shared" si="72"/>
        <v>-1</v>
      </c>
      <c r="AI605" s="36">
        <f t="shared" si="73"/>
        <v>0.5</v>
      </c>
      <c r="AJ605" s="37">
        <f t="shared" si="74"/>
        <v>-2</v>
      </c>
      <c r="AK605" s="38">
        <f t="shared" si="75"/>
        <v>0.66666666666666674</v>
      </c>
      <c r="AL605" s="35">
        <f t="shared" si="76"/>
        <v>-4</v>
      </c>
      <c r="AM605" s="36">
        <f t="shared" si="77"/>
        <v>0.8</v>
      </c>
      <c r="AN605" s="39">
        <f t="shared" si="78"/>
        <v>-1</v>
      </c>
      <c r="AO605" s="36">
        <f t="shared" si="79"/>
        <v>0.5</v>
      </c>
    </row>
    <row r="606" spans="1:41" x14ac:dyDescent="0.25">
      <c r="A606">
        <v>233475</v>
      </c>
      <c r="B606" t="b">
        <v>0</v>
      </c>
      <c r="C606">
        <v>3147287</v>
      </c>
      <c r="D606">
        <v>2024</v>
      </c>
      <c r="E606">
        <v>2.42</v>
      </c>
      <c r="F606" t="s">
        <v>11</v>
      </c>
      <c r="G606" t="s">
        <v>22</v>
      </c>
      <c r="H606" t="s">
        <v>34</v>
      </c>
      <c r="I606" t="s">
        <v>50</v>
      </c>
      <c r="J606" t="s">
        <v>54</v>
      </c>
      <c r="K606" t="s">
        <v>59</v>
      </c>
      <c r="L606" t="s">
        <v>61</v>
      </c>
      <c r="M606" t="s">
        <v>152</v>
      </c>
      <c r="N606" t="s">
        <v>163</v>
      </c>
      <c r="O606" t="b">
        <v>0</v>
      </c>
      <c r="P606" t="s">
        <v>62</v>
      </c>
      <c r="Q606" t="s">
        <v>62</v>
      </c>
      <c r="R606" t="s">
        <v>114</v>
      </c>
      <c r="S606" s="64">
        <v>0</v>
      </c>
      <c r="T606">
        <v>2</v>
      </c>
      <c r="U606" s="6">
        <v>43</v>
      </c>
      <c r="V606" s="7">
        <v>29</v>
      </c>
      <c r="W606" s="8">
        <v>7</v>
      </c>
      <c r="X606" s="6">
        <v>56</v>
      </c>
      <c r="Y606" s="7">
        <v>39</v>
      </c>
      <c r="Z606" s="8">
        <v>12</v>
      </c>
      <c r="AA606" s="6">
        <v>91</v>
      </c>
      <c r="AB606" s="7">
        <v>66</v>
      </c>
      <c r="AC606" s="8">
        <v>23</v>
      </c>
      <c r="AD606" s="6">
        <v>36</v>
      </c>
      <c r="AE606" s="7">
        <v>26</v>
      </c>
      <c r="AF606" s="8">
        <v>9</v>
      </c>
      <c r="AG606">
        <v>124</v>
      </c>
      <c r="AH606" s="35">
        <f t="shared" si="72"/>
        <v>81</v>
      </c>
      <c r="AI606" s="36">
        <f t="shared" si="73"/>
        <v>1.8837209302325579</v>
      </c>
      <c r="AJ606" s="37">
        <f t="shared" si="74"/>
        <v>68</v>
      </c>
      <c r="AK606" s="38">
        <f t="shared" si="75"/>
        <v>1.2142857142857144</v>
      </c>
      <c r="AL606" s="35">
        <f t="shared" si="76"/>
        <v>33</v>
      </c>
      <c r="AM606" s="36">
        <f t="shared" si="77"/>
        <v>0.36263736263736268</v>
      </c>
      <c r="AN606" s="39">
        <f t="shared" si="78"/>
        <v>88</v>
      </c>
      <c r="AO606" s="36">
        <f t="shared" si="79"/>
        <v>2.4444444444444446</v>
      </c>
    </row>
    <row r="607" spans="1:41" x14ac:dyDescent="0.25">
      <c r="A607">
        <v>233478</v>
      </c>
      <c r="B607" t="b">
        <v>0</v>
      </c>
      <c r="C607">
        <v>3806786</v>
      </c>
      <c r="D607">
        <v>2024</v>
      </c>
      <c r="E607">
        <v>2.93</v>
      </c>
      <c r="F607" t="s">
        <v>11</v>
      </c>
      <c r="G607" t="s">
        <v>19</v>
      </c>
      <c r="H607" t="s">
        <v>34</v>
      </c>
      <c r="I607" t="s">
        <v>50</v>
      </c>
      <c r="J607" t="s">
        <v>54</v>
      </c>
      <c r="K607" t="s">
        <v>59</v>
      </c>
      <c r="L607" t="s">
        <v>61</v>
      </c>
      <c r="M607" t="s">
        <v>152</v>
      </c>
      <c r="N607" t="s">
        <v>172</v>
      </c>
      <c r="O607" t="b">
        <v>0</v>
      </c>
      <c r="P607" t="s">
        <v>62</v>
      </c>
      <c r="Q607" t="s">
        <v>62</v>
      </c>
      <c r="R607" t="s">
        <v>114</v>
      </c>
      <c r="S607" s="64">
        <v>0</v>
      </c>
      <c r="T607">
        <v>4</v>
      </c>
      <c r="U607" s="6">
        <v>237</v>
      </c>
      <c r="V607" s="7">
        <v>160</v>
      </c>
      <c r="W607" s="8">
        <v>41</v>
      </c>
      <c r="X607" s="6">
        <v>122</v>
      </c>
      <c r="Y607" s="7">
        <v>85</v>
      </c>
      <c r="Z607" s="8">
        <v>26</v>
      </c>
      <c r="AA607" s="6">
        <v>191</v>
      </c>
      <c r="AB607" s="7">
        <v>138</v>
      </c>
      <c r="AC607" s="8">
        <v>48</v>
      </c>
      <c r="AD607" s="6">
        <v>127</v>
      </c>
      <c r="AE607" s="7">
        <v>91</v>
      </c>
      <c r="AF607" s="8">
        <v>33</v>
      </c>
      <c r="AG607">
        <v>555</v>
      </c>
      <c r="AH607" s="35">
        <f t="shared" si="72"/>
        <v>318</v>
      </c>
      <c r="AI607" s="36">
        <f t="shared" si="73"/>
        <v>1.3417721518987342</v>
      </c>
      <c r="AJ607" s="37">
        <f t="shared" si="74"/>
        <v>433</v>
      </c>
      <c r="AK607" s="38">
        <f t="shared" si="75"/>
        <v>3.5491803278688527</v>
      </c>
      <c r="AL607" s="35">
        <f t="shared" si="76"/>
        <v>364</v>
      </c>
      <c r="AM607" s="36">
        <f t="shared" si="77"/>
        <v>1.9057591623036649</v>
      </c>
      <c r="AN607" s="39">
        <f t="shared" si="78"/>
        <v>428</v>
      </c>
      <c r="AO607" s="36">
        <f t="shared" si="79"/>
        <v>3.3700787401574805</v>
      </c>
    </row>
    <row r="608" spans="1:41" x14ac:dyDescent="0.25">
      <c r="A608">
        <v>233480</v>
      </c>
      <c r="B608" t="b">
        <v>0</v>
      </c>
      <c r="C608">
        <v>3433248</v>
      </c>
      <c r="D608">
        <v>2023</v>
      </c>
      <c r="E608">
        <v>2.96</v>
      </c>
      <c r="F608" t="s">
        <v>11</v>
      </c>
      <c r="G608" t="s">
        <v>19</v>
      </c>
      <c r="H608" t="s">
        <v>34</v>
      </c>
      <c r="I608" t="s">
        <v>51</v>
      </c>
      <c r="J608" t="s">
        <v>54</v>
      </c>
      <c r="K608" t="s">
        <v>60</v>
      </c>
      <c r="L608" t="s">
        <v>61</v>
      </c>
      <c r="M608" t="s">
        <v>152</v>
      </c>
      <c r="N608" t="s">
        <v>185</v>
      </c>
      <c r="O608" t="b">
        <v>0</v>
      </c>
      <c r="P608" t="s">
        <v>76</v>
      </c>
      <c r="Q608" t="s">
        <v>100</v>
      </c>
      <c r="R608" t="s">
        <v>129</v>
      </c>
      <c r="S608" s="64" t="s">
        <v>144</v>
      </c>
      <c r="T608">
        <v>1</v>
      </c>
      <c r="U608" s="6">
        <v>37</v>
      </c>
      <c r="V608" s="7">
        <v>25</v>
      </c>
      <c r="W608" s="8">
        <v>6</v>
      </c>
      <c r="X608" s="6">
        <v>50</v>
      </c>
      <c r="Y608" s="7">
        <v>35</v>
      </c>
      <c r="Z608" s="8">
        <v>11</v>
      </c>
      <c r="AA608" s="6">
        <v>60</v>
      </c>
      <c r="AB608" s="7">
        <v>43</v>
      </c>
      <c r="AC608" s="8">
        <v>15</v>
      </c>
      <c r="AD608" s="6">
        <v>33</v>
      </c>
      <c r="AE608" s="7">
        <v>24</v>
      </c>
      <c r="AF608" s="8">
        <v>9</v>
      </c>
      <c r="AG608">
        <v>130</v>
      </c>
      <c r="AH608" s="35">
        <f t="shared" si="72"/>
        <v>93</v>
      </c>
      <c r="AI608" s="36">
        <f t="shared" si="73"/>
        <v>2.5135135135135136</v>
      </c>
      <c r="AJ608" s="37">
        <f t="shared" si="74"/>
        <v>80</v>
      </c>
      <c r="AK608" s="38">
        <f t="shared" si="75"/>
        <v>1.6</v>
      </c>
      <c r="AL608" s="35">
        <f t="shared" si="76"/>
        <v>70</v>
      </c>
      <c r="AM608" s="36">
        <f t="shared" si="77"/>
        <v>1.1666666666666665</v>
      </c>
      <c r="AN608" s="39">
        <f t="shared" si="78"/>
        <v>97</v>
      </c>
      <c r="AO608" s="36">
        <f t="shared" si="79"/>
        <v>2.9393939393939394</v>
      </c>
    </row>
    <row r="609" spans="1:41" x14ac:dyDescent="0.25">
      <c r="A609">
        <v>233480</v>
      </c>
      <c r="B609" t="b">
        <v>0</v>
      </c>
      <c r="C609">
        <v>3433248</v>
      </c>
      <c r="D609">
        <v>2023</v>
      </c>
      <c r="E609">
        <v>2.96</v>
      </c>
      <c r="F609" t="s">
        <v>11</v>
      </c>
      <c r="G609" t="s">
        <v>19</v>
      </c>
      <c r="H609" t="s">
        <v>34</v>
      </c>
      <c r="I609" t="s">
        <v>51</v>
      </c>
      <c r="J609" t="s">
        <v>54</v>
      </c>
      <c r="K609" t="s">
        <v>60</v>
      </c>
      <c r="L609" t="s">
        <v>61</v>
      </c>
      <c r="M609" t="s">
        <v>152</v>
      </c>
      <c r="N609" t="s">
        <v>185</v>
      </c>
      <c r="O609" t="b">
        <v>0</v>
      </c>
      <c r="P609" t="s">
        <v>83</v>
      </c>
      <c r="Q609" t="s">
        <v>83</v>
      </c>
      <c r="R609" t="s">
        <v>140</v>
      </c>
      <c r="S609" s="64" t="s">
        <v>145</v>
      </c>
      <c r="T609">
        <v>1</v>
      </c>
      <c r="U609" s="6">
        <v>37</v>
      </c>
      <c r="V609" s="7">
        <v>25</v>
      </c>
      <c r="W609" s="8">
        <v>6</v>
      </c>
      <c r="X609" s="6">
        <v>50</v>
      </c>
      <c r="Y609" s="7">
        <v>35</v>
      </c>
      <c r="Z609" s="8">
        <v>11</v>
      </c>
      <c r="AA609" s="6">
        <v>60</v>
      </c>
      <c r="AB609" s="7">
        <v>43</v>
      </c>
      <c r="AC609" s="8">
        <v>15</v>
      </c>
      <c r="AD609" s="6">
        <v>33</v>
      </c>
      <c r="AE609" s="7">
        <v>24</v>
      </c>
      <c r="AF609" s="8">
        <v>9</v>
      </c>
      <c r="AG609">
        <v>130</v>
      </c>
      <c r="AH609" s="35">
        <f t="shared" si="72"/>
        <v>93</v>
      </c>
      <c r="AI609" s="36">
        <f t="shared" si="73"/>
        <v>2.5135135135135136</v>
      </c>
      <c r="AJ609" s="37">
        <f t="shared" si="74"/>
        <v>80</v>
      </c>
      <c r="AK609" s="38">
        <f t="shared" si="75"/>
        <v>1.6</v>
      </c>
      <c r="AL609" s="35">
        <f t="shared" si="76"/>
        <v>70</v>
      </c>
      <c r="AM609" s="36">
        <f t="shared" si="77"/>
        <v>1.1666666666666665</v>
      </c>
      <c r="AN609" s="39">
        <f t="shared" si="78"/>
        <v>97</v>
      </c>
      <c r="AO609" s="36">
        <f t="shared" si="79"/>
        <v>2.9393939393939394</v>
      </c>
    </row>
    <row r="610" spans="1:41" x14ac:dyDescent="0.25">
      <c r="A610">
        <v>233480</v>
      </c>
      <c r="B610" t="b">
        <v>0</v>
      </c>
      <c r="C610">
        <v>3433248</v>
      </c>
      <c r="D610">
        <v>2023</v>
      </c>
      <c r="E610">
        <v>2.96</v>
      </c>
      <c r="F610" t="s">
        <v>11</v>
      </c>
      <c r="G610" t="s">
        <v>19</v>
      </c>
      <c r="H610" t="s">
        <v>34</v>
      </c>
      <c r="I610" t="s">
        <v>51</v>
      </c>
      <c r="J610" t="s">
        <v>54</v>
      </c>
      <c r="K610" t="s">
        <v>60</v>
      </c>
      <c r="L610" t="s">
        <v>61</v>
      </c>
      <c r="M610" t="s">
        <v>152</v>
      </c>
      <c r="N610" t="s">
        <v>185</v>
      </c>
      <c r="O610" t="b">
        <v>0</v>
      </c>
      <c r="P610" t="s">
        <v>71</v>
      </c>
      <c r="Q610" t="s">
        <v>104</v>
      </c>
      <c r="R610" t="s">
        <v>133</v>
      </c>
      <c r="S610" s="64" t="s">
        <v>28</v>
      </c>
      <c r="T610">
        <v>1</v>
      </c>
      <c r="U610" s="6">
        <v>37</v>
      </c>
      <c r="V610" s="7">
        <v>25</v>
      </c>
      <c r="W610" s="8">
        <v>6</v>
      </c>
      <c r="X610" s="6">
        <v>50</v>
      </c>
      <c r="Y610" s="7">
        <v>35</v>
      </c>
      <c r="Z610" s="8">
        <v>11</v>
      </c>
      <c r="AA610" s="6">
        <v>60</v>
      </c>
      <c r="AB610" s="7">
        <v>43</v>
      </c>
      <c r="AC610" s="8">
        <v>15</v>
      </c>
      <c r="AD610" s="6">
        <v>33</v>
      </c>
      <c r="AE610" s="7">
        <v>24</v>
      </c>
      <c r="AF610" s="8">
        <v>9</v>
      </c>
      <c r="AG610">
        <v>130</v>
      </c>
      <c r="AH610" s="35">
        <f t="shared" si="72"/>
        <v>93</v>
      </c>
      <c r="AI610" s="36">
        <f t="shared" si="73"/>
        <v>2.5135135135135136</v>
      </c>
      <c r="AJ610" s="37">
        <f t="shared" si="74"/>
        <v>80</v>
      </c>
      <c r="AK610" s="38">
        <f t="shared" si="75"/>
        <v>1.6</v>
      </c>
      <c r="AL610" s="35">
        <f t="shared" si="76"/>
        <v>70</v>
      </c>
      <c r="AM610" s="36">
        <f t="shared" si="77"/>
        <v>1.1666666666666665</v>
      </c>
      <c r="AN610" s="39">
        <f t="shared" si="78"/>
        <v>97</v>
      </c>
      <c r="AO610" s="36">
        <f t="shared" si="79"/>
        <v>2.9393939393939394</v>
      </c>
    </row>
    <row r="611" spans="1:41" x14ac:dyDescent="0.25">
      <c r="A611">
        <v>233480</v>
      </c>
      <c r="B611" t="b">
        <v>0</v>
      </c>
      <c r="C611">
        <v>3433248</v>
      </c>
      <c r="D611">
        <v>2023</v>
      </c>
      <c r="E611">
        <v>2.96</v>
      </c>
      <c r="F611" t="s">
        <v>11</v>
      </c>
      <c r="G611" t="s">
        <v>19</v>
      </c>
      <c r="H611" t="s">
        <v>34</v>
      </c>
      <c r="I611" t="s">
        <v>51</v>
      </c>
      <c r="J611" t="s">
        <v>54</v>
      </c>
      <c r="K611" t="s">
        <v>60</v>
      </c>
      <c r="L611" t="s">
        <v>61</v>
      </c>
      <c r="M611" t="s">
        <v>152</v>
      </c>
      <c r="N611" t="s">
        <v>185</v>
      </c>
      <c r="O611" t="b">
        <v>0</v>
      </c>
      <c r="P611" t="s">
        <v>71</v>
      </c>
      <c r="Q611" t="s">
        <v>94</v>
      </c>
      <c r="R611" t="s">
        <v>123</v>
      </c>
      <c r="S611" s="64" t="s">
        <v>28</v>
      </c>
      <c r="T611">
        <v>1</v>
      </c>
      <c r="U611" s="6">
        <v>37</v>
      </c>
      <c r="V611" s="7">
        <v>25</v>
      </c>
      <c r="W611" s="8">
        <v>6</v>
      </c>
      <c r="X611" s="6">
        <v>50</v>
      </c>
      <c r="Y611" s="7">
        <v>35</v>
      </c>
      <c r="Z611" s="8">
        <v>11</v>
      </c>
      <c r="AA611" s="6">
        <v>60</v>
      </c>
      <c r="AB611" s="7">
        <v>43</v>
      </c>
      <c r="AC611" s="8">
        <v>15</v>
      </c>
      <c r="AD611" s="6">
        <v>33</v>
      </c>
      <c r="AE611" s="7">
        <v>24</v>
      </c>
      <c r="AF611" s="8">
        <v>9</v>
      </c>
      <c r="AG611">
        <v>130</v>
      </c>
      <c r="AH611" s="35">
        <f t="shared" si="72"/>
        <v>93</v>
      </c>
      <c r="AI611" s="36">
        <f t="shared" si="73"/>
        <v>2.5135135135135136</v>
      </c>
      <c r="AJ611" s="37">
        <f t="shared" si="74"/>
        <v>80</v>
      </c>
      <c r="AK611" s="38">
        <f t="shared" si="75"/>
        <v>1.6</v>
      </c>
      <c r="AL611" s="35">
        <f t="shared" si="76"/>
        <v>70</v>
      </c>
      <c r="AM611" s="36">
        <f t="shared" si="77"/>
        <v>1.1666666666666665</v>
      </c>
      <c r="AN611" s="39">
        <f t="shared" si="78"/>
        <v>97</v>
      </c>
      <c r="AO611" s="36">
        <f t="shared" si="79"/>
        <v>2.9393939393939394</v>
      </c>
    </row>
    <row r="612" spans="1:41" x14ac:dyDescent="0.25">
      <c r="A612">
        <v>233480</v>
      </c>
      <c r="B612" t="b">
        <v>0</v>
      </c>
      <c r="C612">
        <v>3433248</v>
      </c>
      <c r="D612">
        <v>2023</v>
      </c>
      <c r="E612">
        <v>2.96</v>
      </c>
      <c r="F612" t="s">
        <v>11</v>
      </c>
      <c r="G612" t="s">
        <v>19</v>
      </c>
      <c r="H612" t="s">
        <v>34</v>
      </c>
      <c r="I612" t="s">
        <v>51</v>
      </c>
      <c r="J612" t="s">
        <v>54</v>
      </c>
      <c r="K612" t="s">
        <v>60</v>
      </c>
      <c r="L612" t="s">
        <v>61</v>
      </c>
      <c r="M612" t="s">
        <v>152</v>
      </c>
      <c r="N612" t="s">
        <v>185</v>
      </c>
      <c r="O612" t="b">
        <v>0</v>
      </c>
      <c r="P612" t="s">
        <v>74</v>
      </c>
      <c r="Q612" t="s">
        <v>97</v>
      </c>
      <c r="R612" t="s">
        <v>126</v>
      </c>
      <c r="S612" s="64">
        <v>0</v>
      </c>
      <c r="T612">
        <v>1</v>
      </c>
      <c r="U612" s="6">
        <v>37</v>
      </c>
      <c r="V612" s="7">
        <v>25</v>
      </c>
      <c r="W612" s="8">
        <v>6</v>
      </c>
      <c r="X612" s="6">
        <v>50</v>
      </c>
      <c r="Y612" s="7">
        <v>35</v>
      </c>
      <c r="Z612" s="8">
        <v>11</v>
      </c>
      <c r="AA612" s="6">
        <v>60</v>
      </c>
      <c r="AB612" s="7">
        <v>43</v>
      </c>
      <c r="AC612" s="8">
        <v>15</v>
      </c>
      <c r="AD612" s="6">
        <v>33</v>
      </c>
      <c r="AE612" s="7">
        <v>24</v>
      </c>
      <c r="AF612" s="8">
        <v>9</v>
      </c>
      <c r="AG612">
        <v>130</v>
      </c>
      <c r="AH612" s="35">
        <f t="shared" si="72"/>
        <v>93</v>
      </c>
      <c r="AI612" s="36">
        <f t="shared" si="73"/>
        <v>2.5135135135135136</v>
      </c>
      <c r="AJ612" s="37">
        <f t="shared" si="74"/>
        <v>80</v>
      </c>
      <c r="AK612" s="38">
        <f t="shared" si="75"/>
        <v>1.6</v>
      </c>
      <c r="AL612" s="35">
        <f t="shared" si="76"/>
        <v>70</v>
      </c>
      <c r="AM612" s="36">
        <f t="shared" si="77"/>
        <v>1.1666666666666665</v>
      </c>
      <c r="AN612" s="39">
        <f t="shared" si="78"/>
        <v>97</v>
      </c>
      <c r="AO612" s="36">
        <f t="shared" si="79"/>
        <v>2.9393939393939394</v>
      </c>
    </row>
    <row r="613" spans="1:41" x14ac:dyDescent="0.25">
      <c r="A613">
        <v>233480</v>
      </c>
      <c r="B613" t="b">
        <v>0</v>
      </c>
      <c r="C613">
        <v>3433248</v>
      </c>
      <c r="D613">
        <v>2023</v>
      </c>
      <c r="E613">
        <v>2.96</v>
      </c>
      <c r="F613" t="s">
        <v>11</v>
      </c>
      <c r="G613" t="s">
        <v>19</v>
      </c>
      <c r="H613" t="s">
        <v>34</v>
      </c>
      <c r="I613" t="s">
        <v>51</v>
      </c>
      <c r="J613" t="s">
        <v>54</v>
      </c>
      <c r="K613" t="s">
        <v>60</v>
      </c>
      <c r="L613" t="s">
        <v>61</v>
      </c>
      <c r="M613" t="s">
        <v>152</v>
      </c>
      <c r="N613" t="s">
        <v>185</v>
      </c>
      <c r="O613" t="b">
        <v>0</v>
      </c>
      <c r="P613" t="s">
        <v>77</v>
      </c>
      <c r="Q613" t="s">
        <v>113</v>
      </c>
      <c r="R613" t="s">
        <v>143</v>
      </c>
      <c r="S613" s="64">
        <v>0</v>
      </c>
      <c r="T613">
        <v>1</v>
      </c>
      <c r="U613" s="6">
        <v>37</v>
      </c>
      <c r="V613" s="7">
        <v>25</v>
      </c>
      <c r="W613" s="8">
        <v>6</v>
      </c>
      <c r="X613" s="6">
        <v>50</v>
      </c>
      <c r="Y613" s="7">
        <v>35</v>
      </c>
      <c r="Z613" s="8">
        <v>11</v>
      </c>
      <c r="AA613" s="6">
        <v>60</v>
      </c>
      <c r="AB613" s="7">
        <v>43</v>
      </c>
      <c r="AC613" s="8">
        <v>15</v>
      </c>
      <c r="AD613" s="6">
        <v>33</v>
      </c>
      <c r="AE613" s="7">
        <v>24</v>
      </c>
      <c r="AF613" s="8">
        <v>9</v>
      </c>
      <c r="AG613">
        <v>130</v>
      </c>
      <c r="AH613" s="35">
        <f t="shared" si="72"/>
        <v>93</v>
      </c>
      <c r="AI613" s="36">
        <f t="shared" si="73"/>
        <v>2.5135135135135136</v>
      </c>
      <c r="AJ613" s="37">
        <f t="shared" si="74"/>
        <v>80</v>
      </c>
      <c r="AK613" s="38">
        <f t="shared" si="75"/>
        <v>1.6</v>
      </c>
      <c r="AL613" s="35">
        <f t="shared" si="76"/>
        <v>70</v>
      </c>
      <c r="AM613" s="36">
        <f t="shared" si="77"/>
        <v>1.1666666666666665</v>
      </c>
      <c r="AN613" s="39">
        <f t="shared" si="78"/>
        <v>97</v>
      </c>
      <c r="AO613" s="36">
        <f t="shared" si="79"/>
        <v>2.9393939393939394</v>
      </c>
    </row>
    <row r="614" spans="1:41" x14ac:dyDescent="0.25">
      <c r="A614">
        <v>233480</v>
      </c>
      <c r="B614" t="b">
        <v>0</v>
      </c>
      <c r="C614">
        <v>3433248</v>
      </c>
      <c r="D614">
        <v>2023</v>
      </c>
      <c r="E614">
        <v>2.96</v>
      </c>
      <c r="F614" t="s">
        <v>11</v>
      </c>
      <c r="G614" t="s">
        <v>19</v>
      </c>
      <c r="H614" t="s">
        <v>34</v>
      </c>
      <c r="I614" t="s">
        <v>51</v>
      </c>
      <c r="J614" t="s">
        <v>54</v>
      </c>
      <c r="K614" t="s">
        <v>60</v>
      </c>
      <c r="L614" t="s">
        <v>61</v>
      </c>
      <c r="M614" t="s">
        <v>152</v>
      </c>
      <c r="N614" t="s">
        <v>185</v>
      </c>
      <c r="O614" t="b">
        <v>0</v>
      </c>
      <c r="P614" t="s">
        <v>63</v>
      </c>
      <c r="Q614" t="s">
        <v>86</v>
      </c>
      <c r="R614" t="s">
        <v>115</v>
      </c>
      <c r="S614" s="64" t="s">
        <v>144</v>
      </c>
      <c r="T614">
        <v>1</v>
      </c>
      <c r="U614" s="6">
        <v>37</v>
      </c>
      <c r="V614" s="7">
        <v>25</v>
      </c>
      <c r="W614" s="8">
        <v>6</v>
      </c>
      <c r="X614" s="6">
        <v>50</v>
      </c>
      <c r="Y614" s="7">
        <v>35</v>
      </c>
      <c r="Z614" s="8">
        <v>11</v>
      </c>
      <c r="AA614" s="6">
        <v>60</v>
      </c>
      <c r="AB614" s="7">
        <v>43</v>
      </c>
      <c r="AC614" s="8">
        <v>15</v>
      </c>
      <c r="AD614" s="6">
        <v>33</v>
      </c>
      <c r="AE614" s="7">
        <v>24</v>
      </c>
      <c r="AF614" s="8">
        <v>9</v>
      </c>
      <c r="AG614">
        <v>130</v>
      </c>
      <c r="AH614" s="35">
        <f t="shared" si="72"/>
        <v>93</v>
      </c>
      <c r="AI614" s="36">
        <f t="shared" si="73"/>
        <v>2.5135135135135136</v>
      </c>
      <c r="AJ614" s="37">
        <f t="shared" si="74"/>
        <v>80</v>
      </c>
      <c r="AK614" s="38">
        <f t="shared" si="75"/>
        <v>1.6</v>
      </c>
      <c r="AL614" s="35">
        <f t="shared" si="76"/>
        <v>70</v>
      </c>
      <c r="AM614" s="36">
        <f t="shared" si="77"/>
        <v>1.1666666666666665</v>
      </c>
      <c r="AN614" s="39">
        <f t="shared" si="78"/>
        <v>97</v>
      </c>
      <c r="AO614" s="36">
        <f t="shared" si="79"/>
        <v>2.9393939393939394</v>
      </c>
    </row>
    <row r="615" spans="1:41" x14ac:dyDescent="0.25">
      <c r="A615">
        <v>233480</v>
      </c>
      <c r="B615" t="b">
        <v>0</v>
      </c>
      <c r="C615">
        <v>3433248</v>
      </c>
      <c r="D615">
        <v>2023</v>
      </c>
      <c r="E615">
        <v>2.96</v>
      </c>
      <c r="F615" t="s">
        <v>11</v>
      </c>
      <c r="G615" t="s">
        <v>19</v>
      </c>
      <c r="H615" t="s">
        <v>34</v>
      </c>
      <c r="I615" t="s">
        <v>51</v>
      </c>
      <c r="J615" t="s">
        <v>54</v>
      </c>
      <c r="K615" t="s">
        <v>60</v>
      </c>
      <c r="L615" t="s">
        <v>61</v>
      </c>
      <c r="M615" t="s">
        <v>152</v>
      </c>
      <c r="N615" t="s">
        <v>185</v>
      </c>
      <c r="O615" t="b">
        <v>0</v>
      </c>
      <c r="P615" t="s">
        <v>75</v>
      </c>
      <c r="Q615" t="s">
        <v>98</v>
      </c>
      <c r="R615" t="s">
        <v>127</v>
      </c>
      <c r="S615" s="64" t="s">
        <v>21</v>
      </c>
      <c r="T615">
        <v>1</v>
      </c>
      <c r="U615" s="6">
        <v>37</v>
      </c>
      <c r="V615" s="7">
        <v>25</v>
      </c>
      <c r="W615" s="8">
        <v>6</v>
      </c>
      <c r="X615" s="6">
        <v>50</v>
      </c>
      <c r="Y615" s="7">
        <v>35</v>
      </c>
      <c r="Z615" s="8">
        <v>11</v>
      </c>
      <c r="AA615" s="6">
        <v>60</v>
      </c>
      <c r="AB615" s="7">
        <v>43</v>
      </c>
      <c r="AC615" s="8">
        <v>15</v>
      </c>
      <c r="AD615" s="6">
        <v>33</v>
      </c>
      <c r="AE615" s="7">
        <v>24</v>
      </c>
      <c r="AF615" s="8">
        <v>9</v>
      </c>
      <c r="AG615">
        <v>130</v>
      </c>
      <c r="AH615" s="35">
        <f t="shared" si="72"/>
        <v>93</v>
      </c>
      <c r="AI615" s="36">
        <f t="shared" si="73"/>
        <v>2.5135135135135136</v>
      </c>
      <c r="AJ615" s="37">
        <f t="shared" si="74"/>
        <v>80</v>
      </c>
      <c r="AK615" s="38">
        <f t="shared" si="75"/>
        <v>1.6</v>
      </c>
      <c r="AL615" s="35">
        <f t="shared" si="76"/>
        <v>70</v>
      </c>
      <c r="AM615" s="36">
        <f t="shared" si="77"/>
        <v>1.1666666666666665</v>
      </c>
      <c r="AN615" s="39">
        <f t="shared" si="78"/>
        <v>97</v>
      </c>
      <c r="AO615" s="36">
        <f t="shared" si="79"/>
        <v>2.9393939393939394</v>
      </c>
    </row>
    <row r="616" spans="1:41" x14ac:dyDescent="0.25">
      <c r="A616">
        <v>233480</v>
      </c>
      <c r="B616" t="b">
        <v>0</v>
      </c>
      <c r="C616">
        <v>3433248</v>
      </c>
      <c r="D616">
        <v>2023</v>
      </c>
      <c r="E616">
        <v>2.96</v>
      </c>
      <c r="F616" t="s">
        <v>11</v>
      </c>
      <c r="G616" t="s">
        <v>19</v>
      </c>
      <c r="H616" t="s">
        <v>34</v>
      </c>
      <c r="I616" t="s">
        <v>51</v>
      </c>
      <c r="J616" t="s">
        <v>54</v>
      </c>
      <c r="K616" t="s">
        <v>60</v>
      </c>
      <c r="L616" t="s">
        <v>61</v>
      </c>
      <c r="M616" t="s">
        <v>152</v>
      </c>
      <c r="N616" t="s">
        <v>185</v>
      </c>
      <c r="O616" t="b">
        <v>0</v>
      </c>
      <c r="P616" t="s">
        <v>80</v>
      </c>
      <c r="Q616" t="s">
        <v>105</v>
      </c>
      <c r="R616" t="s">
        <v>134</v>
      </c>
      <c r="S616" s="64" t="s">
        <v>28</v>
      </c>
      <c r="T616">
        <v>1</v>
      </c>
      <c r="U616" s="6">
        <v>37</v>
      </c>
      <c r="V616" s="7">
        <v>25</v>
      </c>
      <c r="W616" s="8">
        <v>6</v>
      </c>
      <c r="X616" s="6">
        <v>50</v>
      </c>
      <c r="Y616" s="7">
        <v>35</v>
      </c>
      <c r="Z616" s="8">
        <v>11</v>
      </c>
      <c r="AA616" s="6">
        <v>60</v>
      </c>
      <c r="AB616" s="7">
        <v>43</v>
      </c>
      <c r="AC616" s="8">
        <v>15</v>
      </c>
      <c r="AD616" s="6">
        <v>33</v>
      </c>
      <c r="AE616" s="7">
        <v>24</v>
      </c>
      <c r="AF616" s="8">
        <v>9</v>
      </c>
      <c r="AG616">
        <v>130</v>
      </c>
      <c r="AH616" s="35">
        <f t="shared" si="72"/>
        <v>93</v>
      </c>
      <c r="AI616" s="36">
        <f t="shared" si="73"/>
        <v>2.5135135135135136</v>
      </c>
      <c r="AJ616" s="37">
        <f t="shared" si="74"/>
        <v>80</v>
      </c>
      <c r="AK616" s="38">
        <f t="shared" si="75"/>
        <v>1.6</v>
      </c>
      <c r="AL616" s="35">
        <f t="shared" si="76"/>
        <v>70</v>
      </c>
      <c r="AM616" s="36">
        <f t="shared" si="77"/>
        <v>1.1666666666666665</v>
      </c>
      <c r="AN616" s="39">
        <f t="shared" si="78"/>
        <v>97</v>
      </c>
      <c r="AO616" s="36">
        <f t="shared" si="79"/>
        <v>2.9393939393939394</v>
      </c>
    </row>
    <row r="617" spans="1:41" x14ac:dyDescent="0.25">
      <c r="A617">
        <v>233480</v>
      </c>
      <c r="B617" t="b">
        <v>0</v>
      </c>
      <c r="C617">
        <v>3433248</v>
      </c>
      <c r="D617">
        <v>2023</v>
      </c>
      <c r="E617">
        <v>2.96</v>
      </c>
      <c r="F617" t="s">
        <v>11</v>
      </c>
      <c r="G617" t="s">
        <v>19</v>
      </c>
      <c r="H617" t="s">
        <v>34</v>
      </c>
      <c r="I617" t="s">
        <v>51</v>
      </c>
      <c r="J617" t="s">
        <v>54</v>
      </c>
      <c r="K617" t="s">
        <v>60</v>
      </c>
      <c r="L617" t="s">
        <v>61</v>
      </c>
      <c r="M617" t="s">
        <v>152</v>
      </c>
      <c r="N617" t="s">
        <v>185</v>
      </c>
      <c r="O617" t="b">
        <v>0</v>
      </c>
      <c r="P617" t="s">
        <v>64</v>
      </c>
      <c r="Q617" t="s">
        <v>87</v>
      </c>
      <c r="R617" t="s">
        <v>116</v>
      </c>
      <c r="S617" s="64" t="s">
        <v>28</v>
      </c>
      <c r="T617">
        <v>1</v>
      </c>
      <c r="U617" s="6">
        <v>37</v>
      </c>
      <c r="V617" s="7">
        <v>25</v>
      </c>
      <c r="W617" s="8">
        <v>6</v>
      </c>
      <c r="X617" s="6">
        <v>50</v>
      </c>
      <c r="Y617" s="7">
        <v>35</v>
      </c>
      <c r="Z617" s="8">
        <v>11</v>
      </c>
      <c r="AA617" s="6">
        <v>60</v>
      </c>
      <c r="AB617" s="7">
        <v>43</v>
      </c>
      <c r="AC617" s="8">
        <v>15</v>
      </c>
      <c r="AD617" s="6">
        <v>33</v>
      </c>
      <c r="AE617" s="7">
        <v>24</v>
      </c>
      <c r="AF617" s="8">
        <v>9</v>
      </c>
      <c r="AG617">
        <v>130</v>
      </c>
      <c r="AH617" s="35">
        <f t="shared" si="72"/>
        <v>93</v>
      </c>
      <c r="AI617" s="36">
        <f t="shared" si="73"/>
        <v>2.5135135135135136</v>
      </c>
      <c r="AJ617" s="37">
        <f t="shared" si="74"/>
        <v>80</v>
      </c>
      <c r="AK617" s="38">
        <f t="shared" si="75"/>
        <v>1.6</v>
      </c>
      <c r="AL617" s="35">
        <f t="shared" si="76"/>
        <v>70</v>
      </c>
      <c r="AM617" s="36">
        <f t="shared" si="77"/>
        <v>1.1666666666666665</v>
      </c>
      <c r="AN617" s="39">
        <f t="shared" si="78"/>
        <v>97</v>
      </c>
      <c r="AO617" s="36">
        <f t="shared" si="79"/>
        <v>2.9393939393939394</v>
      </c>
    </row>
    <row r="618" spans="1:41" x14ac:dyDescent="0.25">
      <c r="A618">
        <v>233480</v>
      </c>
      <c r="B618" t="b">
        <v>0</v>
      </c>
      <c r="C618">
        <v>3433248</v>
      </c>
      <c r="D618">
        <v>2023</v>
      </c>
      <c r="E618">
        <v>2.96</v>
      </c>
      <c r="F618" t="s">
        <v>11</v>
      </c>
      <c r="G618" t="s">
        <v>19</v>
      </c>
      <c r="H618" t="s">
        <v>34</v>
      </c>
      <c r="I618" t="s">
        <v>51</v>
      </c>
      <c r="J618" t="s">
        <v>54</v>
      </c>
      <c r="K618" t="s">
        <v>60</v>
      </c>
      <c r="L618" t="s">
        <v>61</v>
      </c>
      <c r="M618" t="s">
        <v>152</v>
      </c>
      <c r="N618" t="s">
        <v>185</v>
      </c>
      <c r="O618" t="b">
        <v>0</v>
      </c>
      <c r="P618" t="s">
        <v>68</v>
      </c>
      <c r="Q618" t="s">
        <v>91</v>
      </c>
      <c r="R618" t="s">
        <v>120</v>
      </c>
      <c r="S618" s="64" t="s">
        <v>28</v>
      </c>
      <c r="T618">
        <v>1</v>
      </c>
      <c r="U618" s="6">
        <v>37</v>
      </c>
      <c r="V618" s="7">
        <v>25</v>
      </c>
      <c r="W618" s="8">
        <v>6</v>
      </c>
      <c r="X618" s="6">
        <v>50</v>
      </c>
      <c r="Y618" s="7">
        <v>35</v>
      </c>
      <c r="Z618" s="8">
        <v>11</v>
      </c>
      <c r="AA618" s="6">
        <v>60</v>
      </c>
      <c r="AB618" s="7">
        <v>43</v>
      </c>
      <c r="AC618" s="8">
        <v>15</v>
      </c>
      <c r="AD618" s="6">
        <v>33</v>
      </c>
      <c r="AE618" s="7">
        <v>24</v>
      </c>
      <c r="AF618" s="8">
        <v>9</v>
      </c>
      <c r="AG618">
        <v>130</v>
      </c>
      <c r="AH618" s="35">
        <f t="shared" si="72"/>
        <v>93</v>
      </c>
      <c r="AI618" s="36">
        <f t="shared" si="73"/>
        <v>2.5135135135135136</v>
      </c>
      <c r="AJ618" s="37">
        <f t="shared" si="74"/>
        <v>80</v>
      </c>
      <c r="AK618" s="38">
        <f t="shared" si="75"/>
        <v>1.6</v>
      </c>
      <c r="AL618" s="35">
        <f t="shared" si="76"/>
        <v>70</v>
      </c>
      <c r="AM618" s="36">
        <f t="shared" si="77"/>
        <v>1.1666666666666665</v>
      </c>
      <c r="AN618" s="39">
        <f t="shared" si="78"/>
        <v>97</v>
      </c>
      <c r="AO618" s="36">
        <f t="shared" si="79"/>
        <v>2.9393939393939394</v>
      </c>
    </row>
    <row r="619" spans="1:41" x14ac:dyDescent="0.25">
      <c r="A619">
        <v>233482</v>
      </c>
      <c r="B619" t="b">
        <v>0</v>
      </c>
      <c r="C619">
        <v>3433248</v>
      </c>
      <c r="D619">
        <v>2023</v>
      </c>
      <c r="E619">
        <v>2.96</v>
      </c>
      <c r="F619" t="s">
        <v>11</v>
      </c>
      <c r="G619" t="s">
        <v>19</v>
      </c>
      <c r="H619" t="s">
        <v>34</v>
      </c>
      <c r="I619" t="s">
        <v>51</v>
      </c>
      <c r="J619" t="s">
        <v>54</v>
      </c>
      <c r="K619" t="s">
        <v>60</v>
      </c>
      <c r="L619" t="s">
        <v>61</v>
      </c>
      <c r="M619" t="s">
        <v>152</v>
      </c>
      <c r="N619" t="s">
        <v>185</v>
      </c>
      <c r="O619" t="b">
        <v>0</v>
      </c>
      <c r="P619" t="s">
        <v>83</v>
      </c>
      <c r="Q619" t="s">
        <v>83</v>
      </c>
      <c r="R619" t="s">
        <v>140</v>
      </c>
      <c r="S619" s="64" t="s">
        <v>145</v>
      </c>
      <c r="T619">
        <v>1</v>
      </c>
      <c r="U619" s="6">
        <v>37</v>
      </c>
      <c r="V619" s="7">
        <v>25</v>
      </c>
      <c r="W619" s="8">
        <v>6</v>
      </c>
      <c r="X619" s="6">
        <v>50</v>
      </c>
      <c r="Y619" s="7">
        <v>35</v>
      </c>
      <c r="Z619" s="8">
        <v>11</v>
      </c>
      <c r="AA619" s="6">
        <v>60</v>
      </c>
      <c r="AB619" s="7">
        <v>43</v>
      </c>
      <c r="AC619" s="8">
        <v>15</v>
      </c>
      <c r="AD619" s="6">
        <v>33</v>
      </c>
      <c r="AE619" s="7">
        <v>24</v>
      </c>
      <c r="AF619" s="8">
        <v>9</v>
      </c>
      <c r="AG619">
        <v>33</v>
      </c>
      <c r="AH619" s="35">
        <f t="shared" si="72"/>
        <v>-4</v>
      </c>
      <c r="AI619" s="36">
        <f t="shared" si="73"/>
        <v>0.10810810810810811</v>
      </c>
      <c r="AJ619" s="37">
        <f t="shared" si="74"/>
        <v>-17</v>
      </c>
      <c r="AK619" s="38">
        <f t="shared" si="75"/>
        <v>0.33999999999999997</v>
      </c>
      <c r="AL619" s="35">
        <f t="shared" si="76"/>
        <v>-27</v>
      </c>
      <c r="AM619" s="36">
        <f t="shared" si="77"/>
        <v>0.44999999999999996</v>
      </c>
      <c r="AN619" s="39">
        <f t="shared" si="78"/>
        <v>0</v>
      </c>
      <c r="AO619" s="36">
        <f t="shared" si="79"/>
        <v>0</v>
      </c>
    </row>
    <row r="620" spans="1:41" x14ac:dyDescent="0.25">
      <c r="A620">
        <v>233482</v>
      </c>
      <c r="B620" t="b">
        <v>0</v>
      </c>
      <c r="C620">
        <v>3433248</v>
      </c>
      <c r="D620">
        <v>2023</v>
      </c>
      <c r="E620">
        <v>2.96</v>
      </c>
      <c r="F620" t="s">
        <v>11</v>
      </c>
      <c r="G620" t="s">
        <v>19</v>
      </c>
      <c r="H620" t="s">
        <v>34</v>
      </c>
      <c r="I620" t="s">
        <v>51</v>
      </c>
      <c r="J620" t="s">
        <v>54</v>
      </c>
      <c r="K620" t="s">
        <v>60</v>
      </c>
      <c r="L620" t="s">
        <v>61</v>
      </c>
      <c r="M620" t="s">
        <v>152</v>
      </c>
      <c r="N620" t="s">
        <v>185</v>
      </c>
      <c r="O620" t="b">
        <v>0</v>
      </c>
      <c r="P620" t="s">
        <v>62</v>
      </c>
      <c r="Q620" t="s">
        <v>62</v>
      </c>
      <c r="R620" t="s">
        <v>114</v>
      </c>
      <c r="S620" s="64">
        <v>0</v>
      </c>
      <c r="T620">
        <v>3</v>
      </c>
      <c r="U620" s="6">
        <v>164</v>
      </c>
      <c r="V620" s="7">
        <v>111</v>
      </c>
      <c r="W620" s="8">
        <v>28</v>
      </c>
      <c r="X620" s="6">
        <v>85</v>
      </c>
      <c r="Y620" s="7">
        <v>59</v>
      </c>
      <c r="Z620" s="8">
        <v>18</v>
      </c>
      <c r="AA620" s="6">
        <v>152</v>
      </c>
      <c r="AB620" s="7">
        <v>109</v>
      </c>
      <c r="AC620" s="8">
        <v>38</v>
      </c>
      <c r="AD620" s="6">
        <v>91</v>
      </c>
      <c r="AE620" s="7">
        <v>65</v>
      </c>
      <c r="AF620" s="8">
        <v>24</v>
      </c>
      <c r="AG620">
        <v>99</v>
      </c>
      <c r="AH620" s="35">
        <f t="shared" si="72"/>
        <v>-65</v>
      </c>
      <c r="AI620" s="36">
        <f t="shared" si="73"/>
        <v>0.39634146341463417</v>
      </c>
      <c r="AJ620" s="37">
        <f t="shared" si="74"/>
        <v>14</v>
      </c>
      <c r="AK620" s="38">
        <f t="shared" si="75"/>
        <v>0.16470588235294126</v>
      </c>
      <c r="AL620" s="35">
        <f t="shared" si="76"/>
        <v>-53</v>
      </c>
      <c r="AM620" s="36">
        <f t="shared" si="77"/>
        <v>0.34868421052631582</v>
      </c>
      <c r="AN620" s="39">
        <f t="shared" si="78"/>
        <v>8</v>
      </c>
      <c r="AO620" s="36">
        <f t="shared" si="79"/>
        <v>8.7912087912087822E-2</v>
      </c>
    </row>
    <row r="621" spans="1:41" x14ac:dyDescent="0.25">
      <c r="A621">
        <v>233482</v>
      </c>
      <c r="B621" t="b">
        <v>0</v>
      </c>
      <c r="C621">
        <v>3433248</v>
      </c>
      <c r="D621">
        <v>2023</v>
      </c>
      <c r="E621">
        <v>2.96</v>
      </c>
      <c r="F621" t="s">
        <v>11</v>
      </c>
      <c r="G621" t="s">
        <v>19</v>
      </c>
      <c r="H621" t="s">
        <v>34</v>
      </c>
      <c r="I621" t="s">
        <v>51</v>
      </c>
      <c r="J621" t="s">
        <v>54</v>
      </c>
      <c r="K621" t="s">
        <v>60</v>
      </c>
      <c r="L621" t="s">
        <v>61</v>
      </c>
      <c r="M621" t="s">
        <v>152</v>
      </c>
      <c r="N621" t="s">
        <v>185</v>
      </c>
      <c r="O621" t="b">
        <v>0</v>
      </c>
      <c r="P621" t="s">
        <v>74</v>
      </c>
      <c r="Q621" t="s">
        <v>97</v>
      </c>
      <c r="R621" t="s">
        <v>126</v>
      </c>
      <c r="S621" s="64">
        <v>0</v>
      </c>
      <c r="T621">
        <v>1</v>
      </c>
      <c r="U621" s="6">
        <v>37</v>
      </c>
      <c r="V621" s="7">
        <v>25</v>
      </c>
      <c r="W621" s="8">
        <v>6</v>
      </c>
      <c r="X621" s="6">
        <v>50</v>
      </c>
      <c r="Y621" s="7">
        <v>35</v>
      </c>
      <c r="Z621" s="8">
        <v>11</v>
      </c>
      <c r="AA621" s="6">
        <v>60</v>
      </c>
      <c r="AB621" s="7">
        <v>43</v>
      </c>
      <c r="AC621" s="8">
        <v>15</v>
      </c>
      <c r="AD621" s="6">
        <v>33</v>
      </c>
      <c r="AE621" s="7">
        <v>24</v>
      </c>
      <c r="AF621" s="8">
        <v>9</v>
      </c>
      <c r="AG621">
        <v>33</v>
      </c>
      <c r="AH621" s="35">
        <f t="shared" si="72"/>
        <v>-4</v>
      </c>
      <c r="AI621" s="36">
        <f t="shared" si="73"/>
        <v>0.10810810810810811</v>
      </c>
      <c r="AJ621" s="37">
        <f t="shared" si="74"/>
        <v>-17</v>
      </c>
      <c r="AK621" s="38">
        <f t="shared" si="75"/>
        <v>0.33999999999999997</v>
      </c>
      <c r="AL621" s="35">
        <f t="shared" si="76"/>
        <v>-27</v>
      </c>
      <c r="AM621" s="36">
        <f t="shared" si="77"/>
        <v>0.44999999999999996</v>
      </c>
      <c r="AN621" s="39">
        <f t="shared" si="78"/>
        <v>0</v>
      </c>
      <c r="AO621" s="36">
        <f t="shared" si="79"/>
        <v>0</v>
      </c>
    </row>
    <row r="622" spans="1:41" x14ac:dyDescent="0.25">
      <c r="A622">
        <v>233482</v>
      </c>
      <c r="B622" t="b">
        <v>0</v>
      </c>
      <c r="C622">
        <v>3433248</v>
      </c>
      <c r="D622">
        <v>2023</v>
      </c>
      <c r="E622">
        <v>2.96</v>
      </c>
      <c r="F622" t="s">
        <v>11</v>
      </c>
      <c r="G622" t="s">
        <v>19</v>
      </c>
      <c r="H622" t="s">
        <v>34</v>
      </c>
      <c r="I622" t="s">
        <v>51</v>
      </c>
      <c r="J622" t="s">
        <v>54</v>
      </c>
      <c r="K622" t="s">
        <v>60</v>
      </c>
      <c r="L622" t="s">
        <v>61</v>
      </c>
      <c r="M622" t="s">
        <v>152</v>
      </c>
      <c r="N622" t="s">
        <v>185</v>
      </c>
      <c r="O622" t="b">
        <v>0</v>
      </c>
      <c r="P622" t="s">
        <v>77</v>
      </c>
      <c r="Q622" t="s">
        <v>113</v>
      </c>
      <c r="R622" t="s">
        <v>143</v>
      </c>
      <c r="S622" s="64">
        <v>0</v>
      </c>
      <c r="T622">
        <v>1</v>
      </c>
      <c r="U622" s="6">
        <v>37</v>
      </c>
      <c r="V622" s="7">
        <v>25</v>
      </c>
      <c r="W622" s="8">
        <v>6</v>
      </c>
      <c r="X622" s="6">
        <v>50</v>
      </c>
      <c r="Y622" s="7">
        <v>35</v>
      </c>
      <c r="Z622" s="8">
        <v>11</v>
      </c>
      <c r="AA622" s="6">
        <v>60</v>
      </c>
      <c r="AB622" s="7">
        <v>43</v>
      </c>
      <c r="AC622" s="8">
        <v>15</v>
      </c>
      <c r="AD622" s="6">
        <v>33</v>
      </c>
      <c r="AE622" s="7">
        <v>24</v>
      </c>
      <c r="AF622" s="8">
        <v>9</v>
      </c>
      <c r="AG622">
        <v>33</v>
      </c>
      <c r="AH622" s="35">
        <f t="shared" si="72"/>
        <v>-4</v>
      </c>
      <c r="AI622" s="36">
        <f t="shared" si="73"/>
        <v>0.10810810810810811</v>
      </c>
      <c r="AJ622" s="37">
        <f t="shared" si="74"/>
        <v>-17</v>
      </c>
      <c r="AK622" s="38">
        <f t="shared" si="75"/>
        <v>0.33999999999999997</v>
      </c>
      <c r="AL622" s="35">
        <f t="shared" si="76"/>
        <v>-27</v>
      </c>
      <c r="AM622" s="36">
        <f t="shared" si="77"/>
        <v>0.44999999999999996</v>
      </c>
      <c r="AN622" s="39">
        <f t="shared" si="78"/>
        <v>0</v>
      </c>
      <c r="AO622" s="36">
        <f t="shared" si="79"/>
        <v>0</v>
      </c>
    </row>
    <row r="623" spans="1:41" x14ac:dyDescent="0.25">
      <c r="A623">
        <v>233482</v>
      </c>
      <c r="B623" t="b">
        <v>0</v>
      </c>
      <c r="C623">
        <v>3433248</v>
      </c>
      <c r="D623">
        <v>2023</v>
      </c>
      <c r="E623">
        <v>2.96</v>
      </c>
      <c r="F623" t="s">
        <v>11</v>
      </c>
      <c r="G623" t="s">
        <v>19</v>
      </c>
      <c r="H623" t="s">
        <v>34</v>
      </c>
      <c r="I623" t="s">
        <v>51</v>
      </c>
      <c r="J623" t="s">
        <v>54</v>
      </c>
      <c r="K623" t="s">
        <v>60</v>
      </c>
      <c r="L623" t="s">
        <v>61</v>
      </c>
      <c r="M623" t="s">
        <v>152</v>
      </c>
      <c r="N623" t="s">
        <v>185</v>
      </c>
      <c r="O623" t="b">
        <v>0</v>
      </c>
      <c r="P623" t="s">
        <v>65</v>
      </c>
      <c r="Q623" t="s">
        <v>88</v>
      </c>
      <c r="R623" t="s">
        <v>117</v>
      </c>
      <c r="S623" s="64" t="s">
        <v>28</v>
      </c>
      <c r="T623">
        <v>1</v>
      </c>
      <c r="U623" s="6">
        <v>37</v>
      </c>
      <c r="V623" s="7">
        <v>25</v>
      </c>
      <c r="W623" s="8">
        <v>6</v>
      </c>
      <c r="X623" s="6">
        <v>50</v>
      </c>
      <c r="Y623" s="7">
        <v>35</v>
      </c>
      <c r="Z623" s="8">
        <v>11</v>
      </c>
      <c r="AA623" s="6">
        <v>60</v>
      </c>
      <c r="AB623" s="7">
        <v>43</v>
      </c>
      <c r="AC623" s="8">
        <v>15</v>
      </c>
      <c r="AD623" s="6">
        <v>33</v>
      </c>
      <c r="AE623" s="7">
        <v>24</v>
      </c>
      <c r="AF623" s="8">
        <v>9</v>
      </c>
      <c r="AG623">
        <v>33</v>
      </c>
      <c r="AH623" s="35">
        <f t="shared" si="72"/>
        <v>-4</v>
      </c>
      <c r="AI623" s="36">
        <f t="shared" si="73"/>
        <v>0.10810810810810811</v>
      </c>
      <c r="AJ623" s="37">
        <f t="shared" si="74"/>
        <v>-17</v>
      </c>
      <c r="AK623" s="38">
        <f t="shared" si="75"/>
        <v>0.33999999999999997</v>
      </c>
      <c r="AL623" s="35">
        <f t="shared" si="76"/>
        <v>-27</v>
      </c>
      <c r="AM623" s="36">
        <f t="shared" si="77"/>
        <v>0.44999999999999996</v>
      </c>
      <c r="AN623" s="39">
        <f t="shared" si="78"/>
        <v>0</v>
      </c>
      <c r="AO623" s="36">
        <f t="shared" si="79"/>
        <v>0</v>
      </c>
    </row>
    <row r="624" spans="1:41" x14ac:dyDescent="0.25">
      <c r="A624">
        <v>233482</v>
      </c>
      <c r="B624" t="b">
        <v>0</v>
      </c>
      <c r="C624">
        <v>3433248</v>
      </c>
      <c r="D624">
        <v>2023</v>
      </c>
      <c r="E624">
        <v>2.96</v>
      </c>
      <c r="F624" t="s">
        <v>11</v>
      </c>
      <c r="G624" t="s">
        <v>19</v>
      </c>
      <c r="H624" t="s">
        <v>34</v>
      </c>
      <c r="I624" t="s">
        <v>51</v>
      </c>
      <c r="J624" t="s">
        <v>54</v>
      </c>
      <c r="K624" t="s">
        <v>60</v>
      </c>
      <c r="L624" t="s">
        <v>61</v>
      </c>
      <c r="M624" t="s">
        <v>152</v>
      </c>
      <c r="N624" t="s">
        <v>185</v>
      </c>
      <c r="O624" t="b">
        <v>0</v>
      </c>
      <c r="P624" t="s">
        <v>85</v>
      </c>
      <c r="Q624" t="s">
        <v>112</v>
      </c>
      <c r="R624" t="s">
        <v>142</v>
      </c>
      <c r="S624" s="64" t="s">
        <v>21</v>
      </c>
      <c r="T624">
        <v>1</v>
      </c>
      <c r="U624" s="6">
        <v>37</v>
      </c>
      <c r="V624" s="7">
        <v>25</v>
      </c>
      <c r="W624" s="8">
        <v>6</v>
      </c>
      <c r="X624" s="6">
        <v>50</v>
      </c>
      <c r="Y624" s="7">
        <v>35</v>
      </c>
      <c r="Z624" s="8">
        <v>11</v>
      </c>
      <c r="AA624" s="6">
        <v>60</v>
      </c>
      <c r="AB624" s="7">
        <v>43</v>
      </c>
      <c r="AC624" s="8">
        <v>15</v>
      </c>
      <c r="AD624" s="6">
        <v>33</v>
      </c>
      <c r="AE624" s="7">
        <v>24</v>
      </c>
      <c r="AF624" s="8">
        <v>9</v>
      </c>
      <c r="AG624">
        <v>33</v>
      </c>
      <c r="AH624" s="35">
        <f t="shared" si="72"/>
        <v>-4</v>
      </c>
      <c r="AI624" s="36">
        <f t="shared" si="73"/>
        <v>0.10810810810810811</v>
      </c>
      <c r="AJ624" s="37">
        <f t="shared" si="74"/>
        <v>-17</v>
      </c>
      <c r="AK624" s="38">
        <f t="shared" si="75"/>
        <v>0.33999999999999997</v>
      </c>
      <c r="AL624" s="35">
        <f t="shared" si="76"/>
        <v>-27</v>
      </c>
      <c r="AM624" s="36">
        <f t="shared" si="77"/>
        <v>0.44999999999999996</v>
      </c>
      <c r="AN624" s="39">
        <f t="shared" si="78"/>
        <v>0</v>
      </c>
      <c r="AO624" s="36">
        <f t="shared" si="79"/>
        <v>0</v>
      </c>
    </row>
    <row r="625" spans="1:41" x14ac:dyDescent="0.25">
      <c r="A625">
        <v>233482</v>
      </c>
      <c r="B625" t="b">
        <v>0</v>
      </c>
      <c r="C625">
        <v>3433248</v>
      </c>
      <c r="D625">
        <v>2023</v>
      </c>
      <c r="E625">
        <v>2.96</v>
      </c>
      <c r="F625" t="s">
        <v>11</v>
      </c>
      <c r="G625" t="s">
        <v>19</v>
      </c>
      <c r="H625" t="s">
        <v>34</v>
      </c>
      <c r="I625" t="s">
        <v>51</v>
      </c>
      <c r="J625" t="s">
        <v>54</v>
      </c>
      <c r="K625" t="s">
        <v>60</v>
      </c>
      <c r="L625" t="s">
        <v>61</v>
      </c>
      <c r="M625" t="s">
        <v>152</v>
      </c>
      <c r="N625" t="s">
        <v>185</v>
      </c>
      <c r="O625" t="b">
        <v>0</v>
      </c>
      <c r="P625" t="s">
        <v>72</v>
      </c>
      <c r="Q625" t="s">
        <v>95</v>
      </c>
      <c r="R625" t="s">
        <v>124</v>
      </c>
      <c r="S625" s="64" t="s">
        <v>146</v>
      </c>
      <c r="T625">
        <v>1</v>
      </c>
      <c r="U625" s="6">
        <v>37</v>
      </c>
      <c r="V625" s="7">
        <v>25</v>
      </c>
      <c r="W625" s="8">
        <v>6</v>
      </c>
      <c r="X625" s="6">
        <v>50</v>
      </c>
      <c r="Y625" s="7">
        <v>35</v>
      </c>
      <c r="Z625" s="8">
        <v>11</v>
      </c>
      <c r="AA625" s="6">
        <v>60</v>
      </c>
      <c r="AB625" s="7">
        <v>43</v>
      </c>
      <c r="AC625" s="8">
        <v>15</v>
      </c>
      <c r="AD625" s="6">
        <v>33</v>
      </c>
      <c r="AE625" s="7">
        <v>24</v>
      </c>
      <c r="AF625" s="8">
        <v>9</v>
      </c>
      <c r="AG625">
        <v>33</v>
      </c>
      <c r="AH625" s="35">
        <f t="shared" si="72"/>
        <v>-4</v>
      </c>
      <c r="AI625" s="36">
        <f t="shared" si="73"/>
        <v>0.10810810810810811</v>
      </c>
      <c r="AJ625" s="37">
        <f t="shared" si="74"/>
        <v>-17</v>
      </c>
      <c r="AK625" s="38">
        <f t="shared" si="75"/>
        <v>0.33999999999999997</v>
      </c>
      <c r="AL625" s="35">
        <f t="shared" si="76"/>
        <v>-27</v>
      </c>
      <c r="AM625" s="36">
        <f t="shared" si="77"/>
        <v>0.44999999999999996</v>
      </c>
      <c r="AN625" s="39">
        <f t="shared" si="78"/>
        <v>0</v>
      </c>
      <c r="AO625" s="36">
        <f t="shared" si="79"/>
        <v>0</v>
      </c>
    </row>
    <row r="626" spans="1:41" x14ac:dyDescent="0.25">
      <c r="A626">
        <v>233484</v>
      </c>
      <c r="B626" t="b">
        <v>0</v>
      </c>
      <c r="C626">
        <v>5510171</v>
      </c>
      <c r="D626">
        <v>2023</v>
      </c>
      <c r="E626">
        <v>4.75</v>
      </c>
      <c r="F626" t="s">
        <v>10</v>
      </c>
      <c r="G626" t="s">
        <v>22</v>
      </c>
      <c r="H626" t="s">
        <v>32</v>
      </c>
      <c r="I626" t="s">
        <v>51</v>
      </c>
      <c r="J626" t="s">
        <v>54</v>
      </c>
      <c r="K626" t="s">
        <v>60</v>
      </c>
      <c r="L626" t="s">
        <v>61</v>
      </c>
      <c r="M626" t="s">
        <v>148</v>
      </c>
      <c r="N626" t="s">
        <v>168</v>
      </c>
      <c r="O626" t="b">
        <v>0</v>
      </c>
      <c r="P626" t="s">
        <v>83</v>
      </c>
      <c r="Q626" t="s">
        <v>83</v>
      </c>
      <c r="R626" t="s">
        <v>140</v>
      </c>
      <c r="S626" s="64" t="s">
        <v>145</v>
      </c>
      <c r="T626">
        <v>1</v>
      </c>
      <c r="U626" s="6">
        <v>30</v>
      </c>
      <c r="V626" s="7">
        <v>20</v>
      </c>
      <c r="W626" s="8">
        <v>5</v>
      </c>
      <c r="X626" s="6">
        <v>22</v>
      </c>
      <c r="Y626" s="7">
        <v>15</v>
      </c>
      <c r="Z626" s="8">
        <v>5</v>
      </c>
      <c r="AA626" s="6">
        <v>21</v>
      </c>
      <c r="AB626" s="7">
        <v>15</v>
      </c>
      <c r="AC626" s="8">
        <v>5</v>
      </c>
      <c r="AD626" s="6">
        <v>11</v>
      </c>
      <c r="AE626" s="7">
        <v>8</v>
      </c>
      <c r="AF626" s="8">
        <v>3</v>
      </c>
      <c r="AG626">
        <v>22</v>
      </c>
      <c r="AH626" s="35">
        <f t="shared" si="72"/>
        <v>-8</v>
      </c>
      <c r="AI626" s="36">
        <f t="shared" si="73"/>
        <v>0.26666666666666672</v>
      </c>
      <c r="AJ626" s="37">
        <f t="shared" si="74"/>
        <v>0</v>
      </c>
      <c r="AK626" s="38">
        <f t="shared" si="75"/>
        <v>0</v>
      </c>
      <c r="AL626" s="35">
        <f t="shared" si="76"/>
        <v>1</v>
      </c>
      <c r="AM626" s="36">
        <f t="shared" si="77"/>
        <v>4.7619047619047672E-2</v>
      </c>
      <c r="AN626" s="39">
        <f t="shared" si="78"/>
        <v>11</v>
      </c>
      <c r="AO626" s="36">
        <f t="shared" si="79"/>
        <v>1</v>
      </c>
    </row>
    <row r="627" spans="1:41" x14ac:dyDescent="0.25">
      <c r="A627">
        <v>233484</v>
      </c>
      <c r="B627" t="b">
        <v>0</v>
      </c>
      <c r="C627">
        <v>5510171</v>
      </c>
      <c r="D627">
        <v>2023</v>
      </c>
      <c r="E627">
        <v>4.75</v>
      </c>
      <c r="F627" t="s">
        <v>10</v>
      </c>
      <c r="G627" t="s">
        <v>22</v>
      </c>
      <c r="H627" t="s">
        <v>32</v>
      </c>
      <c r="I627" t="s">
        <v>51</v>
      </c>
      <c r="J627" t="s">
        <v>54</v>
      </c>
      <c r="K627" t="s">
        <v>60</v>
      </c>
      <c r="L627" t="s">
        <v>61</v>
      </c>
      <c r="M627" t="s">
        <v>148</v>
      </c>
      <c r="N627" t="s">
        <v>168</v>
      </c>
      <c r="O627" t="b">
        <v>0</v>
      </c>
      <c r="P627" t="s">
        <v>71</v>
      </c>
      <c r="Q627" t="s">
        <v>104</v>
      </c>
      <c r="R627" t="s">
        <v>133</v>
      </c>
      <c r="S627" s="64" t="s">
        <v>28</v>
      </c>
      <c r="T627">
        <v>1</v>
      </c>
      <c r="U627" s="6">
        <v>30</v>
      </c>
      <c r="V627" s="7">
        <v>20</v>
      </c>
      <c r="W627" s="8">
        <v>5</v>
      </c>
      <c r="X627" s="6">
        <v>22</v>
      </c>
      <c r="Y627" s="7">
        <v>15</v>
      </c>
      <c r="Z627" s="8">
        <v>5</v>
      </c>
      <c r="AA627" s="6">
        <v>21</v>
      </c>
      <c r="AB627" s="7">
        <v>15</v>
      </c>
      <c r="AC627" s="8">
        <v>5</v>
      </c>
      <c r="AD627" s="6">
        <v>11</v>
      </c>
      <c r="AE627" s="7">
        <v>8</v>
      </c>
      <c r="AF627" s="8">
        <v>3</v>
      </c>
      <c r="AG627">
        <v>22</v>
      </c>
      <c r="AH627" s="35">
        <f t="shared" si="72"/>
        <v>-8</v>
      </c>
      <c r="AI627" s="36">
        <f t="shared" si="73"/>
        <v>0.26666666666666672</v>
      </c>
      <c r="AJ627" s="37">
        <f t="shared" si="74"/>
        <v>0</v>
      </c>
      <c r="AK627" s="38">
        <f t="shared" si="75"/>
        <v>0</v>
      </c>
      <c r="AL627" s="35">
        <f t="shared" si="76"/>
        <v>1</v>
      </c>
      <c r="AM627" s="36">
        <f t="shared" si="77"/>
        <v>4.7619047619047672E-2</v>
      </c>
      <c r="AN627" s="39">
        <f t="shared" si="78"/>
        <v>11</v>
      </c>
      <c r="AO627" s="36">
        <f t="shared" si="79"/>
        <v>1</v>
      </c>
    </row>
    <row r="628" spans="1:41" x14ac:dyDescent="0.25">
      <c r="A628">
        <v>233484</v>
      </c>
      <c r="B628" t="b">
        <v>0</v>
      </c>
      <c r="C628">
        <v>5510171</v>
      </c>
      <c r="D628">
        <v>2023</v>
      </c>
      <c r="E628">
        <v>4.75</v>
      </c>
      <c r="F628" t="s">
        <v>10</v>
      </c>
      <c r="G628" t="s">
        <v>22</v>
      </c>
      <c r="H628" t="s">
        <v>32</v>
      </c>
      <c r="I628" t="s">
        <v>51</v>
      </c>
      <c r="J628" t="s">
        <v>54</v>
      </c>
      <c r="K628" t="s">
        <v>60</v>
      </c>
      <c r="L628" t="s">
        <v>61</v>
      </c>
      <c r="M628" t="s">
        <v>148</v>
      </c>
      <c r="N628" t="s">
        <v>168</v>
      </c>
      <c r="O628" t="b">
        <v>0</v>
      </c>
      <c r="P628" t="s">
        <v>62</v>
      </c>
      <c r="Q628" t="s">
        <v>62</v>
      </c>
      <c r="R628" t="s">
        <v>114</v>
      </c>
      <c r="S628" s="64">
        <v>0</v>
      </c>
      <c r="T628">
        <v>2</v>
      </c>
      <c r="U628" s="6">
        <v>39</v>
      </c>
      <c r="V628" s="7">
        <v>26</v>
      </c>
      <c r="W628" s="8">
        <v>7</v>
      </c>
      <c r="X628" s="6">
        <v>32</v>
      </c>
      <c r="Y628" s="7">
        <v>22</v>
      </c>
      <c r="Z628" s="8">
        <v>7</v>
      </c>
      <c r="AA628" s="6">
        <v>39</v>
      </c>
      <c r="AB628" s="7">
        <v>28</v>
      </c>
      <c r="AC628" s="8">
        <v>10</v>
      </c>
      <c r="AD628" s="6">
        <v>13</v>
      </c>
      <c r="AE628" s="7">
        <v>9</v>
      </c>
      <c r="AF628" s="8">
        <v>3</v>
      </c>
      <c r="AG628">
        <v>44</v>
      </c>
      <c r="AH628" s="35">
        <f t="shared" si="72"/>
        <v>5</v>
      </c>
      <c r="AI628" s="36">
        <f t="shared" si="73"/>
        <v>0.12820512820512819</v>
      </c>
      <c r="AJ628" s="37">
        <f t="shared" si="74"/>
        <v>12</v>
      </c>
      <c r="AK628" s="38">
        <f t="shared" si="75"/>
        <v>0.375</v>
      </c>
      <c r="AL628" s="35">
        <f t="shared" si="76"/>
        <v>5</v>
      </c>
      <c r="AM628" s="36">
        <f t="shared" si="77"/>
        <v>0.12820512820512819</v>
      </c>
      <c r="AN628" s="39">
        <f t="shared" si="78"/>
        <v>31</v>
      </c>
      <c r="AO628" s="36">
        <f t="shared" si="79"/>
        <v>2.3846153846153846</v>
      </c>
    </row>
    <row r="629" spans="1:41" x14ac:dyDescent="0.25">
      <c r="A629">
        <v>233484</v>
      </c>
      <c r="B629" t="b">
        <v>0</v>
      </c>
      <c r="C629">
        <v>5510171</v>
      </c>
      <c r="D629">
        <v>2023</v>
      </c>
      <c r="E629">
        <v>4.75</v>
      </c>
      <c r="F629" t="s">
        <v>10</v>
      </c>
      <c r="G629" t="s">
        <v>22</v>
      </c>
      <c r="H629" t="s">
        <v>32</v>
      </c>
      <c r="I629" t="s">
        <v>51</v>
      </c>
      <c r="J629" t="s">
        <v>54</v>
      </c>
      <c r="K629" t="s">
        <v>60</v>
      </c>
      <c r="L629" t="s">
        <v>61</v>
      </c>
      <c r="M629" t="s">
        <v>148</v>
      </c>
      <c r="N629" t="s">
        <v>168</v>
      </c>
      <c r="O629" t="b">
        <v>0</v>
      </c>
      <c r="P629" t="s">
        <v>76</v>
      </c>
      <c r="Q629" t="s">
        <v>99</v>
      </c>
      <c r="R629" t="s">
        <v>128</v>
      </c>
      <c r="S629" s="64">
        <v>0</v>
      </c>
      <c r="T629">
        <v>1</v>
      </c>
      <c r="U629" s="6">
        <v>30</v>
      </c>
      <c r="V629" s="7">
        <v>20</v>
      </c>
      <c r="W629" s="8">
        <v>5</v>
      </c>
      <c r="X629" s="6">
        <v>22</v>
      </c>
      <c r="Y629" s="7">
        <v>15</v>
      </c>
      <c r="Z629" s="8">
        <v>5</v>
      </c>
      <c r="AA629" s="6">
        <v>21</v>
      </c>
      <c r="AB629" s="7">
        <v>15</v>
      </c>
      <c r="AC629" s="8">
        <v>5</v>
      </c>
      <c r="AD629" s="6">
        <v>11</v>
      </c>
      <c r="AE629" s="7">
        <v>8</v>
      </c>
      <c r="AF629" s="8">
        <v>3</v>
      </c>
      <c r="AG629">
        <v>22</v>
      </c>
      <c r="AH629" s="35">
        <f t="shared" si="72"/>
        <v>-8</v>
      </c>
      <c r="AI629" s="36">
        <f t="shared" si="73"/>
        <v>0.26666666666666672</v>
      </c>
      <c r="AJ629" s="37">
        <f t="shared" si="74"/>
        <v>0</v>
      </c>
      <c r="AK629" s="38">
        <f t="shared" si="75"/>
        <v>0</v>
      </c>
      <c r="AL629" s="35">
        <f t="shared" si="76"/>
        <v>1</v>
      </c>
      <c r="AM629" s="36">
        <f t="shared" si="77"/>
        <v>4.7619047619047672E-2</v>
      </c>
      <c r="AN629" s="39">
        <f t="shared" si="78"/>
        <v>11</v>
      </c>
      <c r="AO629" s="36">
        <f t="shared" si="79"/>
        <v>1</v>
      </c>
    </row>
    <row r="630" spans="1:41" x14ac:dyDescent="0.25">
      <c r="A630">
        <v>233484</v>
      </c>
      <c r="B630" t="b">
        <v>0</v>
      </c>
      <c r="C630">
        <v>5510171</v>
      </c>
      <c r="D630">
        <v>2023</v>
      </c>
      <c r="E630">
        <v>4.75</v>
      </c>
      <c r="F630" t="s">
        <v>10</v>
      </c>
      <c r="G630" t="s">
        <v>22</v>
      </c>
      <c r="H630" t="s">
        <v>32</v>
      </c>
      <c r="I630" t="s">
        <v>51</v>
      </c>
      <c r="J630" t="s">
        <v>54</v>
      </c>
      <c r="K630" t="s">
        <v>60</v>
      </c>
      <c r="L630" t="s">
        <v>61</v>
      </c>
      <c r="M630" t="s">
        <v>148</v>
      </c>
      <c r="N630" t="s">
        <v>168</v>
      </c>
      <c r="O630" t="b">
        <v>0</v>
      </c>
      <c r="P630" t="s">
        <v>85</v>
      </c>
      <c r="Q630" t="s">
        <v>112</v>
      </c>
      <c r="R630" t="s">
        <v>142</v>
      </c>
      <c r="S630" s="64" t="s">
        <v>21</v>
      </c>
      <c r="T630">
        <v>1</v>
      </c>
      <c r="U630" s="6">
        <v>30</v>
      </c>
      <c r="V630" s="7">
        <v>20</v>
      </c>
      <c r="W630" s="8">
        <v>5</v>
      </c>
      <c r="X630" s="6">
        <v>22</v>
      </c>
      <c r="Y630" s="7">
        <v>15</v>
      </c>
      <c r="Z630" s="8">
        <v>5</v>
      </c>
      <c r="AA630" s="6">
        <v>21</v>
      </c>
      <c r="AB630" s="7">
        <v>15</v>
      </c>
      <c r="AC630" s="8">
        <v>5</v>
      </c>
      <c r="AD630" s="6">
        <v>11</v>
      </c>
      <c r="AE630" s="7">
        <v>8</v>
      </c>
      <c r="AF630" s="8">
        <v>3</v>
      </c>
      <c r="AG630">
        <v>22</v>
      </c>
      <c r="AH630" s="35">
        <f t="shared" si="72"/>
        <v>-8</v>
      </c>
      <c r="AI630" s="36">
        <f t="shared" si="73"/>
        <v>0.26666666666666672</v>
      </c>
      <c r="AJ630" s="37">
        <f t="shared" si="74"/>
        <v>0</v>
      </c>
      <c r="AK630" s="38">
        <f t="shared" si="75"/>
        <v>0</v>
      </c>
      <c r="AL630" s="35">
        <f t="shared" si="76"/>
        <v>1</v>
      </c>
      <c r="AM630" s="36">
        <f t="shared" si="77"/>
        <v>4.7619047619047672E-2</v>
      </c>
      <c r="AN630" s="39">
        <f t="shared" si="78"/>
        <v>11</v>
      </c>
      <c r="AO630" s="36">
        <f t="shared" si="79"/>
        <v>1</v>
      </c>
    </row>
    <row r="631" spans="1:41" x14ac:dyDescent="0.25">
      <c r="A631">
        <v>233484</v>
      </c>
      <c r="B631" t="b">
        <v>0</v>
      </c>
      <c r="C631">
        <v>5510171</v>
      </c>
      <c r="D631">
        <v>2023</v>
      </c>
      <c r="E631">
        <v>4.75</v>
      </c>
      <c r="F631" t="s">
        <v>10</v>
      </c>
      <c r="G631" t="s">
        <v>22</v>
      </c>
      <c r="H631" t="s">
        <v>32</v>
      </c>
      <c r="I631" t="s">
        <v>51</v>
      </c>
      <c r="J631" t="s">
        <v>54</v>
      </c>
      <c r="K631" t="s">
        <v>60</v>
      </c>
      <c r="L631" t="s">
        <v>61</v>
      </c>
      <c r="M631" t="s">
        <v>148</v>
      </c>
      <c r="N631" t="s">
        <v>168</v>
      </c>
      <c r="O631" t="b">
        <v>0</v>
      </c>
      <c r="P631" t="s">
        <v>72</v>
      </c>
      <c r="Q631" t="s">
        <v>95</v>
      </c>
      <c r="R631" t="s">
        <v>124</v>
      </c>
      <c r="S631" s="64" t="s">
        <v>146</v>
      </c>
      <c r="T631">
        <v>1</v>
      </c>
      <c r="U631" s="6">
        <v>30</v>
      </c>
      <c r="V631" s="7">
        <v>20</v>
      </c>
      <c r="W631" s="8">
        <v>5</v>
      </c>
      <c r="X631" s="6">
        <v>22</v>
      </c>
      <c r="Y631" s="7">
        <v>15</v>
      </c>
      <c r="Z631" s="8">
        <v>5</v>
      </c>
      <c r="AA631" s="6">
        <v>21</v>
      </c>
      <c r="AB631" s="7">
        <v>15</v>
      </c>
      <c r="AC631" s="8">
        <v>5</v>
      </c>
      <c r="AD631" s="6">
        <v>11</v>
      </c>
      <c r="AE631" s="7">
        <v>8</v>
      </c>
      <c r="AF631" s="8">
        <v>3</v>
      </c>
      <c r="AG631">
        <v>22</v>
      </c>
      <c r="AH631" s="35">
        <f t="shared" si="72"/>
        <v>-8</v>
      </c>
      <c r="AI631" s="36">
        <f t="shared" si="73"/>
        <v>0.26666666666666672</v>
      </c>
      <c r="AJ631" s="37">
        <f t="shared" si="74"/>
        <v>0</v>
      </c>
      <c r="AK631" s="38">
        <f t="shared" si="75"/>
        <v>0</v>
      </c>
      <c r="AL631" s="35">
        <f t="shared" si="76"/>
        <v>1</v>
      </c>
      <c r="AM631" s="36">
        <f t="shared" si="77"/>
        <v>4.7619047619047672E-2</v>
      </c>
      <c r="AN631" s="39">
        <f t="shared" si="78"/>
        <v>11</v>
      </c>
      <c r="AO631" s="36">
        <f t="shared" si="79"/>
        <v>1</v>
      </c>
    </row>
    <row r="632" spans="1:41" x14ac:dyDescent="0.25">
      <c r="A632">
        <v>233484</v>
      </c>
      <c r="B632" t="b">
        <v>0</v>
      </c>
      <c r="C632">
        <v>5510171</v>
      </c>
      <c r="D632">
        <v>2023</v>
      </c>
      <c r="E632">
        <v>4.75</v>
      </c>
      <c r="F632" t="s">
        <v>10</v>
      </c>
      <c r="G632" t="s">
        <v>22</v>
      </c>
      <c r="H632" t="s">
        <v>32</v>
      </c>
      <c r="I632" t="s">
        <v>51</v>
      </c>
      <c r="J632" t="s">
        <v>54</v>
      </c>
      <c r="K632" t="s">
        <v>60</v>
      </c>
      <c r="L632" t="s">
        <v>61</v>
      </c>
      <c r="M632" t="s">
        <v>148</v>
      </c>
      <c r="N632" t="s">
        <v>168</v>
      </c>
      <c r="O632" t="b">
        <v>0</v>
      </c>
      <c r="P632" t="s">
        <v>64</v>
      </c>
      <c r="Q632" t="s">
        <v>87</v>
      </c>
      <c r="R632" t="s">
        <v>116</v>
      </c>
      <c r="S632" s="64" t="s">
        <v>28</v>
      </c>
      <c r="T632">
        <v>1</v>
      </c>
      <c r="U632" s="6">
        <v>30</v>
      </c>
      <c r="V632" s="7">
        <v>20</v>
      </c>
      <c r="W632" s="8">
        <v>5</v>
      </c>
      <c r="X632" s="6">
        <v>22</v>
      </c>
      <c r="Y632" s="7">
        <v>15</v>
      </c>
      <c r="Z632" s="8">
        <v>5</v>
      </c>
      <c r="AA632" s="6">
        <v>21</v>
      </c>
      <c r="AB632" s="7">
        <v>15</v>
      </c>
      <c r="AC632" s="8">
        <v>5</v>
      </c>
      <c r="AD632" s="6">
        <v>11</v>
      </c>
      <c r="AE632" s="7">
        <v>8</v>
      </c>
      <c r="AF632" s="8">
        <v>3</v>
      </c>
      <c r="AG632">
        <v>22</v>
      </c>
      <c r="AH632" s="35">
        <f t="shared" si="72"/>
        <v>-8</v>
      </c>
      <c r="AI632" s="36">
        <f t="shared" si="73"/>
        <v>0.26666666666666672</v>
      </c>
      <c r="AJ632" s="37">
        <f t="shared" si="74"/>
        <v>0</v>
      </c>
      <c r="AK632" s="38">
        <f t="shared" si="75"/>
        <v>0</v>
      </c>
      <c r="AL632" s="35">
        <f t="shared" si="76"/>
        <v>1</v>
      </c>
      <c r="AM632" s="36">
        <f t="shared" si="77"/>
        <v>4.7619047619047672E-2</v>
      </c>
      <c r="AN632" s="39">
        <f t="shared" si="78"/>
        <v>11</v>
      </c>
      <c r="AO632" s="36">
        <f t="shared" si="79"/>
        <v>1</v>
      </c>
    </row>
    <row r="633" spans="1:41" x14ac:dyDescent="0.25">
      <c r="A633">
        <v>233488</v>
      </c>
      <c r="B633" t="b">
        <v>1</v>
      </c>
      <c r="C633">
        <v>8305108</v>
      </c>
      <c r="D633">
        <v>2023</v>
      </c>
      <c r="E633">
        <v>7.16</v>
      </c>
      <c r="F633" t="s">
        <v>10</v>
      </c>
      <c r="G633" t="s">
        <v>15</v>
      </c>
      <c r="H633" t="s">
        <v>32</v>
      </c>
      <c r="I633" t="s">
        <v>52</v>
      </c>
      <c r="J633" t="s">
        <v>54</v>
      </c>
      <c r="K633" t="s">
        <v>60</v>
      </c>
      <c r="L633" t="s">
        <v>61</v>
      </c>
      <c r="M633" t="s">
        <v>148</v>
      </c>
      <c r="N633" t="s">
        <v>156</v>
      </c>
      <c r="O633" t="b">
        <v>0</v>
      </c>
      <c r="P633" t="s">
        <v>62</v>
      </c>
      <c r="Q633" t="s">
        <v>62</v>
      </c>
      <c r="R633" t="s">
        <v>114</v>
      </c>
      <c r="S633" s="64">
        <v>0</v>
      </c>
      <c r="T633">
        <v>1</v>
      </c>
      <c r="U633" s="6">
        <v>2</v>
      </c>
      <c r="V633" s="7">
        <v>2</v>
      </c>
      <c r="W633" s="8">
        <v>1</v>
      </c>
      <c r="X633" s="6">
        <v>3</v>
      </c>
      <c r="Y633" s="7">
        <v>2</v>
      </c>
      <c r="Z633" s="8">
        <v>1</v>
      </c>
      <c r="AA633" s="6">
        <v>5</v>
      </c>
      <c r="AB633" s="7">
        <v>4</v>
      </c>
      <c r="AC633" s="8">
        <v>1</v>
      </c>
      <c r="AD633" s="6">
        <v>2</v>
      </c>
      <c r="AE633" s="7">
        <v>1</v>
      </c>
      <c r="AF633" s="8">
        <v>1</v>
      </c>
      <c r="AG633">
        <v>2</v>
      </c>
      <c r="AH633" s="35">
        <f t="shared" si="72"/>
        <v>0</v>
      </c>
      <c r="AI633" s="36">
        <f t="shared" si="73"/>
        <v>0</v>
      </c>
      <c r="AJ633" s="37">
        <f t="shared" si="74"/>
        <v>-1</v>
      </c>
      <c r="AK633" s="38">
        <f t="shared" si="75"/>
        <v>0.33333333333333337</v>
      </c>
      <c r="AL633" s="35">
        <f t="shared" si="76"/>
        <v>-3</v>
      </c>
      <c r="AM633" s="36">
        <f t="shared" si="77"/>
        <v>0.6</v>
      </c>
      <c r="AN633" s="39">
        <f t="shared" si="78"/>
        <v>0</v>
      </c>
      <c r="AO633" s="36">
        <f t="shared" si="79"/>
        <v>0</v>
      </c>
    </row>
    <row r="634" spans="1:41" x14ac:dyDescent="0.25">
      <c r="A634">
        <v>233491</v>
      </c>
      <c r="B634" t="b">
        <v>0</v>
      </c>
      <c r="C634">
        <v>6587097</v>
      </c>
      <c r="D634">
        <v>2024</v>
      </c>
      <c r="E634">
        <v>5.07</v>
      </c>
      <c r="F634" t="s">
        <v>10</v>
      </c>
      <c r="G634" t="s">
        <v>27</v>
      </c>
      <c r="H634" t="s">
        <v>32</v>
      </c>
      <c r="I634" t="s">
        <v>50</v>
      </c>
      <c r="J634" t="s">
        <v>54</v>
      </c>
      <c r="K634" t="s">
        <v>59</v>
      </c>
      <c r="L634" t="s">
        <v>61</v>
      </c>
      <c r="M634" t="s">
        <v>148</v>
      </c>
      <c r="N634" t="s">
        <v>173</v>
      </c>
      <c r="O634" t="b">
        <v>0</v>
      </c>
      <c r="P634" t="s">
        <v>62</v>
      </c>
      <c r="Q634" t="s">
        <v>62</v>
      </c>
      <c r="R634" t="s">
        <v>114</v>
      </c>
      <c r="S634" s="64">
        <v>0</v>
      </c>
      <c r="T634">
        <v>14</v>
      </c>
      <c r="U634" s="6">
        <v>281</v>
      </c>
      <c r="V634" s="7">
        <v>190</v>
      </c>
      <c r="W634" s="8">
        <v>49</v>
      </c>
      <c r="X634" s="6">
        <v>272</v>
      </c>
      <c r="Y634" s="7">
        <v>190</v>
      </c>
      <c r="Z634" s="8">
        <v>57</v>
      </c>
      <c r="AA634" s="6">
        <v>490</v>
      </c>
      <c r="AB634" s="7">
        <v>353</v>
      </c>
      <c r="AC634" s="8">
        <v>124</v>
      </c>
      <c r="AD634" s="6">
        <v>252</v>
      </c>
      <c r="AE634" s="7">
        <v>181</v>
      </c>
      <c r="AF634" s="8">
        <v>66</v>
      </c>
      <c r="AG634">
        <v>325</v>
      </c>
      <c r="AH634" s="35">
        <f t="shared" si="72"/>
        <v>44</v>
      </c>
      <c r="AI634" s="36">
        <f t="shared" si="73"/>
        <v>0.15658362989323837</v>
      </c>
      <c r="AJ634" s="37">
        <f t="shared" si="74"/>
        <v>53</v>
      </c>
      <c r="AK634" s="38">
        <f t="shared" si="75"/>
        <v>0.19485294117647056</v>
      </c>
      <c r="AL634" s="35">
        <f t="shared" si="76"/>
        <v>-165</v>
      </c>
      <c r="AM634" s="36">
        <f t="shared" si="77"/>
        <v>0.33673469387755106</v>
      </c>
      <c r="AN634" s="39">
        <f t="shared" si="78"/>
        <v>73</v>
      </c>
      <c r="AO634" s="36">
        <f t="shared" si="79"/>
        <v>0.28968253968253976</v>
      </c>
    </row>
    <row r="635" spans="1:41" x14ac:dyDescent="0.25">
      <c r="A635">
        <v>233493</v>
      </c>
      <c r="B635" t="b">
        <v>0</v>
      </c>
      <c r="C635">
        <v>6587097</v>
      </c>
      <c r="D635">
        <v>2024</v>
      </c>
      <c r="E635">
        <v>5.07</v>
      </c>
      <c r="F635" t="s">
        <v>10</v>
      </c>
      <c r="G635" t="s">
        <v>27</v>
      </c>
      <c r="H635" t="s">
        <v>32</v>
      </c>
      <c r="I635" t="s">
        <v>50</v>
      </c>
      <c r="J635" t="s">
        <v>54</v>
      </c>
      <c r="K635" t="s">
        <v>59</v>
      </c>
      <c r="L635" t="s">
        <v>61</v>
      </c>
      <c r="M635" t="s">
        <v>148</v>
      </c>
      <c r="N635" t="s">
        <v>173</v>
      </c>
      <c r="O635" t="b">
        <v>0</v>
      </c>
      <c r="P635" t="s">
        <v>62</v>
      </c>
      <c r="Q635" t="s">
        <v>62</v>
      </c>
      <c r="R635" t="s">
        <v>114</v>
      </c>
      <c r="S635" s="64">
        <v>0</v>
      </c>
      <c r="T635">
        <v>15</v>
      </c>
      <c r="U635" s="6">
        <v>294</v>
      </c>
      <c r="V635" s="7">
        <v>199</v>
      </c>
      <c r="W635" s="8">
        <v>51</v>
      </c>
      <c r="X635" s="6">
        <v>283</v>
      </c>
      <c r="Y635" s="7">
        <v>197</v>
      </c>
      <c r="Z635" s="8">
        <v>60</v>
      </c>
      <c r="AA635" s="6">
        <v>521</v>
      </c>
      <c r="AB635" s="7">
        <v>375</v>
      </c>
      <c r="AC635" s="8">
        <v>132</v>
      </c>
      <c r="AD635" s="6">
        <v>261</v>
      </c>
      <c r="AE635" s="7">
        <v>187</v>
      </c>
      <c r="AF635" s="8">
        <v>68</v>
      </c>
      <c r="AG635">
        <v>249</v>
      </c>
      <c r="AH635" s="35">
        <f t="shared" si="72"/>
        <v>-45</v>
      </c>
      <c r="AI635" s="36">
        <f t="shared" si="73"/>
        <v>0.15306122448979587</v>
      </c>
      <c r="AJ635" s="37">
        <f t="shared" si="74"/>
        <v>-34</v>
      </c>
      <c r="AK635" s="38">
        <f t="shared" si="75"/>
        <v>0.12014134275618371</v>
      </c>
      <c r="AL635" s="35">
        <f t="shared" si="76"/>
        <v>-272</v>
      </c>
      <c r="AM635" s="36">
        <f t="shared" si="77"/>
        <v>0.52207293666026877</v>
      </c>
      <c r="AN635" s="39">
        <f t="shared" si="78"/>
        <v>-12</v>
      </c>
      <c r="AO635" s="36">
        <f t="shared" si="79"/>
        <v>4.5977011494252928E-2</v>
      </c>
    </row>
    <row r="636" spans="1:41" x14ac:dyDescent="0.25">
      <c r="A636">
        <v>233495</v>
      </c>
      <c r="B636" t="b">
        <v>0</v>
      </c>
      <c r="C636">
        <v>6587097</v>
      </c>
      <c r="D636">
        <v>2024</v>
      </c>
      <c r="E636">
        <v>5.07</v>
      </c>
      <c r="F636" t="s">
        <v>10</v>
      </c>
      <c r="G636" t="s">
        <v>27</v>
      </c>
      <c r="H636" t="s">
        <v>32</v>
      </c>
      <c r="I636" t="s">
        <v>50</v>
      </c>
      <c r="J636" t="s">
        <v>54</v>
      </c>
      <c r="K636" t="s">
        <v>59</v>
      </c>
      <c r="L636" t="s">
        <v>61</v>
      </c>
      <c r="M636" t="s">
        <v>148</v>
      </c>
      <c r="N636" t="s">
        <v>173</v>
      </c>
      <c r="O636" t="b">
        <v>0</v>
      </c>
      <c r="P636" t="s">
        <v>62</v>
      </c>
      <c r="Q636" t="s">
        <v>62</v>
      </c>
      <c r="R636" t="s">
        <v>114</v>
      </c>
      <c r="S636" s="64">
        <v>0</v>
      </c>
      <c r="T636">
        <v>2</v>
      </c>
      <c r="U636" s="6">
        <v>45</v>
      </c>
      <c r="V636" s="7">
        <v>30</v>
      </c>
      <c r="W636" s="8">
        <v>8</v>
      </c>
      <c r="X636" s="6">
        <v>35</v>
      </c>
      <c r="Y636" s="7">
        <v>24</v>
      </c>
      <c r="Z636" s="8">
        <v>7</v>
      </c>
      <c r="AA636" s="6">
        <v>39</v>
      </c>
      <c r="AB636" s="7">
        <v>28</v>
      </c>
      <c r="AC636" s="8">
        <v>10</v>
      </c>
      <c r="AD636" s="6">
        <v>16</v>
      </c>
      <c r="AE636" s="7">
        <v>11</v>
      </c>
      <c r="AF636" s="8">
        <v>4</v>
      </c>
      <c r="AG636">
        <v>65</v>
      </c>
      <c r="AH636" s="35">
        <f t="shared" si="72"/>
        <v>20</v>
      </c>
      <c r="AI636" s="36">
        <f t="shared" si="73"/>
        <v>0.44444444444444442</v>
      </c>
      <c r="AJ636" s="37">
        <f t="shared" si="74"/>
        <v>30</v>
      </c>
      <c r="AK636" s="38">
        <f t="shared" si="75"/>
        <v>0.85714285714285721</v>
      </c>
      <c r="AL636" s="35">
        <f t="shared" si="76"/>
        <v>26</v>
      </c>
      <c r="AM636" s="36">
        <f t="shared" si="77"/>
        <v>0.66666666666666674</v>
      </c>
      <c r="AN636" s="39">
        <f t="shared" si="78"/>
        <v>49</v>
      </c>
      <c r="AO636" s="36">
        <f t="shared" si="79"/>
        <v>3.0625</v>
      </c>
    </row>
    <row r="637" spans="1:41" x14ac:dyDescent="0.25">
      <c r="A637">
        <v>233509</v>
      </c>
      <c r="B637" t="b">
        <v>1</v>
      </c>
      <c r="C637">
        <v>8026091</v>
      </c>
      <c r="D637">
        <v>2024</v>
      </c>
      <c r="E637">
        <v>6.17</v>
      </c>
      <c r="F637" t="s">
        <v>10</v>
      </c>
      <c r="G637" t="s">
        <v>20</v>
      </c>
      <c r="H637" t="s">
        <v>32</v>
      </c>
      <c r="I637" t="s">
        <v>49</v>
      </c>
      <c r="J637" t="s">
        <v>54</v>
      </c>
      <c r="K637" t="s">
        <v>59</v>
      </c>
      <c r="L637" t="s">
        <v>61</v>
      </c>
      <c r="M637" t="s">
        <v>148</v>
      </c>
      <c r="N637" t="s">
        <v>175</v>
      </c>
      <c r="O637" t="b">
        <v>0</v>
      </c>
      <c r="P637" t="s">
        <v>62</v>
      </c>
      <c r="Q637" t="s">
        <v>62</v>
      </c>
      <c r="R637" t="s">
        <v>114</v>
      </c>
      <c r="S637" s="64">
        <v>0</v>
      </c>
      <c r="T637">
        <v>1</v>
      </c>
      <c r="U637" s="6">
        <v>2</v>
      </c>
      <c r="V637" s="7">
        <v>2</v>
      </c>
      <c r="W637" s="8">
        <v>1</v>
      </c>
      <c r="X637" s="6">
        <v>3</v>
      </c>
      <c r="Y637" s="7">
        <v>2</v>
      </c>
      <c r="Z637" s="8">
        <v>1</v>
      </c>
      <c r="AA637" s="6">
        <v>5</v>
      </c>
      <c r="AB637" s="7">
        <v>4</v>
      </c>
      <c r="AC637" s="8">
        <v>1</v>
      </c>
      <c r="AD637" s="6">
        <v>2</v>
      </c>
      <c r="AE637" s="7">
        <v>1</v>
      </c>
      <c r="AF637" s="8">
        <v>1</v>
      </c>
      <c r="AG637">
        <v>1</v>
      </c>
      <c r="AH637" s="35">
        <f t="shared" si="72"/>
        <v>-1</v>
      </c>
      <c r="AI637" s="36">
        <f t="shared" si="73"/>
        <v>0.5</v>
      </c>
      <c r="AJ637" s="37">
        <f t="shared" si="74"/>
        <v>-2</v>
      </c>
      <c r="AK637" s="38">
        <f t="shared" si="75"/>
        <v>0.66666666666666674</v>
      </c>
      <c r="AL637" s="35">
        <f t="shared" si="76"/>
        <v>-4</v>
      </c>
      <c r="AM637" s="36">
        <f t="shared" si="77"/>
        <v>0.8</v>
      </c>
      <c r="AN637" s="39">
        <f t="shared" si="78"/>
        <v>-1</v>
      </c>
      <c r="AO637" s="36">
        <f t="shared" si="79"/>
        <v>0.5</v>
      </c>
    </row>
    <row r="638" spans="1:41" x14ac:dyDescent="0.25">
      <c r="A638">
        <v>233546</v>
      </c>
      <c r="B638" t="b">
        <v>0</v>
      </c>
      <c r="C638">
        <v>3433248</v>
      </c>
      <c r="D638">
        <v>2023</v>
      </c>
      <c r="E638">
        <v>2.96</v>
      </c>
      <c r="F638" t="s">
        <v>11</v>
      </c>
      <c r="G638" t="s">
        <v>19</v>
      </c>
      <c r="H638" t="s">
        <v>34</v>
      </c>
      <c r="I638" t="s">
        <v>51</v>
      </c>
      <c r="J638" t="s">
        <v>54</v>
      </c>
      <c r="K638" t="s">
        <v>60</v>
      </c>
      <c r="L638" t="s">
        <v>61</v>
      </c>
      <c r="M638" t="s">
        <v>152</v>
      </c>
      <c r="N638" t="s">
        <v>185</v>
      </c>
      <c r="O638" t="b">
        <v>0</v>
      </c>
      <c r="P638" t="s">
        <v>62</v>
      </c>
      <c r="Q638" t="s">
        <v>62</v>
      </c>
      <c r="R638" t="s">
        <v>114</v>
      </c>
      <c r="S638" s="64">
        <v>0</v>
      </c>
      <c r="T638">
        <v>1</v>
      </c>
      <c r="U638" s="6">
        <v>37</v>
      </c>
      <c r="V638" s="7">
        <v>25</v>
      </c>
      <c r="W638" s="8">
        <v>6</v>
      </c>
      <c r="X638" s="6">
        <v>50</v>
      </c>
      <c r="Y638" s="7">
        <v>35</v>
      </c>
      <c r="Z638" s="8">
        <v>11</v>
      </c>
      <c r="AA638" s="6">
        <v>60</v>
      </c>
      <c r="AB638" s="7">
        <v>43</v>
      </c>
      <c r="AC638" s="8">
        <v>15</v>
      </c>
      <c r="AD638" s="6">
        <v>33</v>
      </c>
      <c r="AE638" s="7">
        <v>24</v>
      </c>
      <c r="AF638" s="8">
        <v>9</v>
      </c>
      <c r="AG638">
        <v>62</v>
      </c>
      <c r="AH638" s="35">
        <f t="shared" si="72"/>
        <v>25</v>
      </c>
      <c r="AI638" s="36">
        <f t="shared" si="73"/>
        <v>0.67567567567567566</v>
      </c>
      <c r="AJ638" s="37">
        <f t="shared" si="74"/>
        <v>12</v>
      </c>
      <c r="AK638" s="38">
        <f t="shared" si="75"/>
        <v>0.24</v>
      </c>
      <c r="AL638" s="35">
        <f t="shared" si="76"/>
        <v>2</v>
      </c>
      <c r="AM638" s="36">
        <f t="shared" si="77"/>
        <v>3.3333333333333437E-2</v>
      </c>
      <c r="AN638" s="39">
        <f t="shared" si="78"/>
        <v>29</v>
      </c>
      <c r="AO638" s="36">
        <f t="shared" si="79"/>
        <v>0.8787878787878789</v>
      </c>
    </row>
    <row r="639" spans="1:41" x14ac:dyDescent="0.25">
      <c r="A639">
        <v>233548</v>
      </c>
      <c r="B639" t="b">
        <v>0</v>
      </c>
      <c r="C639">
        <v>6248604</v>
      </c>
      <c r="D639">
        <v>2023</v>
      </c>
      <c r="E639">
        <v>5.39</v>
      </c>
      <c r="F639" t="s">
        <v>10</v>
      </c>
      <c r="G639" t="s">
        <v>19</v>
      </c>
      <c r="H639" t="s">
        <v>32</v>
      </c>
      <c r="I639" t="s">
        <v>51</v>
      </c>
      <c r="J639" t="s">
        <v>54</v>
      </c>
      <c r="K639" t="s">
        <v>60</v>
      </c>
      <c r="L639" t="s">
        <v>61</v>
      </c>
      <c r="M639" t="s">
        <v>148</v>
      </c>
      <c r="N639" t="s">
        <v>160</v>
      </c>
      <c r="O639" t="b">
        <v>0</v>
      </c>
      <c r="P639" t="s">
        <v>62</v>
      </c>
      <c r="Q639" t="s">
        <v>62</v>
      </c>
      <c r="R639" t="s">
        <v>114</v>
      </c>
      <c r="S639" s="64">
        <v>0</v>
      </c>
      <c r="T639">
        <v>1</v>
      </c>
      <c r="U639" s="6">
        <v>39</v>
      </c>
      <c r="V639" s="7">
        <v>26</v>
      </c>
      <c r="W639" s="8">
        <v>7</v>
      </c>
      <c r="X639" s="6">
        <v>29</v>
      </c>
      <c r="Y639" s="7">
        <v>20</v>
      </c>
      <c r="Z639" s="8">
        <v>6</v>
      </c>
      <c r="AA639" s="6">
        <v>25</v>
      </c>
      <c r="AB639" s="7">
        <v>18</v>
      </c>
      <c r="AC639" s="8">
        <v>6</v>
      </c>
      <c r="AD639" s="6">
        <v>15</v>
      </c>
      <c r="AE639" s="7">
        <v>11</v>
      </c>
      <c r="AF639" s="8">
        <v>4</v>
      </c>
      <c r="AG639">
        <v>8</v>
      </c>
      <c r="AH639" s="35">
        <f t="shared" si="72"/>
        <v>-31</v>
      </c>
      <c r="AI639" s="36">
        <f t="shared" si="73"/>
        <v>0.79487179487179493</v>
      </c>
      <c r="AJ639" s="37">
        <f t="shared" si="74"/>
        <v>-21</v>
      </c>
      <c r="AK639" s="38">
        <f t="shared" si="75"/>
        <v>0.72413793103448276</v>
      </c>
      <c r="AL639" s="35">
        <f t="shared" si="76"/>
        <v>-17</v>
      </c>
      <c r="AM639" s="36">
        <f t="shared" si="77"/>
        <v>0.67999999999999994</v>
      </c>
      <c r="AN639" s="39">
        <f t="shared" si="78"/>
        <v>-7</v>
      </c>
      <c r="AO639" s="36">
        <f t="shared" si="79"/>
        <v>0.46666666666666667</v>
      </c>
    </row>
    <row r="640" spans="1:41" x14ac:dyDescent="0.25">
      <c r="A640">
        <v>233551</v>
      </c>
      <c r="B640" t="b">
        <v>1</v>
      </c>
      <c r="C640">
        <v>6109678</v>
      </c>
      <c r="D640">
        <v>2024</v>
      </c>
      <c r="E640">
        <v>4.7</v>
      </c>
      <c r="F640" t="s">
        <v>10</v>
      </c>
      <c r="G640" t="s">
        <v>22</v>
      </c>
      <c r="H640" t="s">
        <v>32</v>
      </c>
      <c r="I640" t="s">
        <v>52</v>
      </c>
      <c r="J640" t="s">
        <v>54</v>
      </c>
      <c r="K640" t="s">
        <v>60</v>
      </c>
      <c r="L640" t="s">
        <v>61</v>
      </c>
      <c r="M640" t="s">
        <v>148</v>
      </c>
      <c r="N640" t="s">
        <v>168</v>
      </c>
      <c r="O640" t="b">
        <v>0</v>
      </c>
      <c r="P640" t="s">
        <v>62</v>
      </c>
      <c r="Q640" t="s">
        <v>62</v>
      </c>
      <c r="R640" t="s">
        <v>114</v>
      </c>
      <c r="S640" s="64">
        <v>0</v>
      </c>
      <c r="T640">
        <v>1</v>
      </c>
      <c r="U640" s="6">
        <v>2</v>
      </c>
      <c r="V640" s="7">
        <v>2</v>
      </c>
      <c r="W640" s="8">
        <v>1</v>
      </c>
      <c r="X640" s="6">
        <v>2</v>
      </c>
      <c r="Y640" s="7">
        <v>1</v>
      </c>
      <c r="Z640" s="8">
        <v>0</v>
      </c>
      <c r="AA640" s="6">
        <v>5</v>
      </c>
      <c r="AB640" s="7">
        <v>4</v>
      </c>
      <c r="AC640" s="8">
        <v>1</v>
      </c>
      <c r="AD640" s="6">
        <v>2</v>
      </c>
      <c r="AE640" s="7">
        <v>1</v>
      </c>
      <c r="AF640" s="8">
        <v>1</v>
      </c>
      <c r="AG640">
        <v>1</v>
      </c>
      <c r="AH640" s="35">
        <f t="shared" si="72"/>
        <v>-1</v>
      </c>
      <c r="AI640" s="36">
        <f t="shared" si="73"/>
        <v>0.5</v>
      </c>
      <c r="AJ640" s="37">
        <f t="shared" si="74"/>
        <v>-1</v>
      </c>
      <c r="AK640" s="38">
        <f t="shared" si="75"/>
        <v>0.5</v>
      </c>
      <c r="AL640" s="35">
        <f t="shared" si="76"/>
        <v>-4</v>
      </c>
      <c r="AM640" s="36">
        <f t="shared" si="77"/>
        <v>0.8</v>
      </c>
      <c r="AN640" s="39">
        <f t="shared" si="78"/>
        <v>-1</v>
      </c>
      <c r="AO640" s="36">
        <f t="shared" si="79"/>
        <v>0.5</v>
      </c>
    </row>
    <row r="641" spans="1:41" x14ac:dyDescent="0.25">
      <c r="A641">
        <v>233556</v>
      </c>
      <c r="B641" t="b">
        <v>1</v>
      </c>
      <c r="C641">
        <v>6248604</v>
      </c>
      <c r="D641">
        <v>2023</v>
      </c>
      <c r="E641">
        <v>5.39</v>
      </c>
      <c r="F641" t="s">
        <v>10</v>
      </c>
      <c r="G641" t="s">
        <v>19</v>
      </c>
      <c r="H641" t="s">
        <v>32</v>
      </c>
      <c r="I641" t="s">
        <v>52</v>
      </c>
      <c r="J641" t="s">
        <v>54</v>
      </c>
      <c r="K641" t="s">
        <v>60</v>
      </c>
      <c r="L641" t="s">
        <v>61</v>
      </c>
      <c r="M641" t="s">
        <v>148</v>
      </c>
      <c r="N641" t="s">
        <v>160</v>
      </c>
      <c r="O641" t="b">
        <v>0</v>
      </c>
      <c r="P641" t="s">
        <v>62</v>
      </c>
      <c r="Q641" t="s">
        <v>62</v>
      </c>
      <c r="R641" t="s">
        <v>114</v>
      </c>
      <c r="S641" s="64">
        <v>0</v>
      </c>
      <c r="T641">
        <v>1</v>
      </c>
      <c r="U641" s="6">
        <v>2</v>
      </c>
      <c r="V641" s="7">
        <v>2</v>
      </c>
      <c r="W641" s="8">
        <v>1</v>
      </c>
      <c r="X641" s="6">
        <v>3</v>
      </c>
      <c r="Y641" s="7">
        <v>2</v>
      </c>
      <c r="Z641" s="8">
        <v>1</v>
      </c>
      <c r="AA641" s="6">
        <v>5</v>
      </c>
      <c r="AB641" s="7">
        <v>4</v>
      </c>
      <c r="AC641" s="8">
        <v>1</v>
      </c>
      <c r="AD641" s="6">
        <v>3</v>
      </c>
      <c r="AE641" s="7">
        <v>2</v>
      </c>
      <c r="AF641" s="8">
        <v>1</v>
      </c>
      <c r="AG641">
        <v>1</v>
      </c>
      <c r="AH641" s="35">
        <f t="shared" si="72"/>
        <v>-1</v>
      </c>
      <c r="AI641" s="36">
        <f t="shared" si="73"/>
        <v>0.5</v>
      </c>
      <c r="AJ641" s="37">
        <f t="shared" si="74"/>
        <v>-2</v>
      </c>
      <c r="AK641" s="38">
        <f t="shared" si="75"/>
        <v>0.66666666666666674</v>
      </c>
      <c r="AL641" s="35">
        <f t="shared" si="76"/>
        <v>-4</v>
      </c>
      <c r="AM641" s="36">
        <f t="shared" si="77"/>
        <v>0.8</v>
      </c>
      <c r="AN641" s="39">
        <f t="shared" si="78"/>
        <v>-2</v>
      </c>
      <c r="AO641" s="36">
        <f t="shared" si="79"/>
        <v>0.66666666666666674</v>
      </c>
    </row>
    <row r="642" spans="1:41" x14ac:dyDescent="0.25">
      <c r="A642">
        <v>233558</v>
      </c>
      <c r="B642" t="b">
        <v>0</v>
      </c>
      <c r="C642">
        <v>5510171</v>
      </c>
      <c r="D642">
        <v>2023</v>
      </c>
      <c r="E642">
        <v>4.75</v>
      </c>
      <c r="F642" t="s">
        <v>10</v>
      </c>
      <c r="G642" t="s">
        <v>22</v>
      </c>
      <c r="H642" t="s">
        <v>32</v>
      </c>
      <c r="I642" t="s">
        <v>51</v>
      </c>
      <c r="J642" t="s">
        <v>54</v>
      </c>
      <c r="K642" t="s">
        <v>60</v>
      </c>
      <c r="L642" t="s">
        <v>61</v>
      </c>
      <c r="M642" t="s">
        <v>148</v>
      </c>
      <c r="N642" t="s">
        <v>168</v>
      </c>
      <c r="O642" t="b">
        <v>0</v>
      </c>
      <c r="P642" t="s">
        <v>62</v>
      </c>
      <c r="Q642" t="s">
        <v>62</v>
      </c>
      <c r="R642" t="s">
        <v>114</v>
      </c>
      <c r="S642" s="64">
        <v>0</v>
      </c>
      <c r="T642">
        <v>1</v>
      </c>
      <c r="U642" s="6">
        <v>30</v>
      </c>
      <c r="V642" s="7">
        <v>20</v>
      </c>
      <c r="W642" s="8">
        <v>5</v>
      </c>
      <c r="X642" s="6">
        <v>22</v>
      </c>
      <c r="Y642" s="7">
        <v>15</v>
      </c>
      <c r="Z642" s="8">
        <v>5</v>
      </c>
      <c r="AA642" s="6">
        <v>21</v>
      </c>
      <c r="AB642" s="7">
        <v>15</v>
      </c>
      <c r="AC642" s="8">
        <v>5</v>
      </c>
      <c r="AD642" s="6">
        <v>11</v>
      </c>
      <c r="AE642" s="7">
        <v>8</v>
      </c>
      <c r="AF642" s="8">
        <v>3</v>
      </c>
      <c r="AG642">
        <v>30</v>
      </c>
      <c r="AH642" s="35">
        <f t="shared" si="72"/>
        <v>0</v>
      </c>
      <c r="AI642" s="36">
        <f t="shared" si="73"/>
        <v>0</v>
      </c>
      <c r="AJ642" s="37">
        <f t="shared" si="74"/>
        <v>8</v>
      </c>
      <c r="AK642" s="38">
        <f t="shared" si="75"/>
        <v>0.36363636363636354</v>
      </c>
      <c r="AL642" s="35">
        <f t="shared" si="76"/>
        <v>9</v>
      </c>
      <c r="AM642" s="36">
        <f t="shared" si="77"/>
        <v>0.4285714285714286</v>
      </c>
      <c r="AN642" s="39">
        <f t="shared" si="78"/>
        <v>19</v>
      </c>
      <c r="AO642" s="36">
        <f t="shared" si="79"/>
        <v>1.7272727272727271</v>
      </c>
    </row>
    <row r="643" spans="1:41" x14ac:dyDescent="0.25">
      <c r="A643">
        <v>233562</v>
      </c>
      <c r="B643" t="b">
        <v>0</v>
      </c>
      <c r="C643">
        <v>4657200</v>
      </c>
      <c r="D643">
        <v>2023</v>
      </c>
      <c r="E643">
        <v>4.01</v>
      </c>
      <c r="F643" t="s">
        <v>10</v>
      </c>
      <c r="G643" t="s">
        <v>23</v>
      </c>
      <c r="H643" t="s">
        <v>32</v>
      </c>
      <c r="I643" t="s">
        <v>51</v>
      </c>
      <c r="J643" t="s">
        <v>54</v>
      </c>
      <c r="K643" t="s">
        <v>60</v>
      </c>
      <c r="L643" t="s">
        <v>61</v>
      </c>
      <c r="M643" t="s">
        <v>148</v>
      </c>
      <c r="N643" t="s">
        <v>166</v>
      </c>
      <c r="O643" t="b">
        <v>0</v>
      </c>
      <c r="P643" t="s">
        <v>62</v>
      </c>
      <c r="Q643" t="s">
        <v>62</v>
      </c>
      <c r="R643" t="s">
        <v>114</v>
      </c>
      <c r="S643" s="64">
        <v>0</v>
      </c>
      <c r="T643">
        <v>1</v>
      </c>
      <c r="U643" s="6">
        <v>22</v>
      </c>
      <c r="V643" s="7">
        <v>15</v>
      </c>
      <c r="W643" s="8">
        <v>4</v>
      </c>
      <c r="X643" s="6">
        <v>14</v>
      </c>
      <c r="Y643" s="7">
        <v>10</v>
      </c>
      <c r="Z643" s="8">
        <v>3</v>
      </c>
      <c r="AA643" s="6">
        <v>20</v>
      </c>
      <c r="AB643" s="7">
        <v>14</v>
      </c>
      <c r="AC643" s="8">
        <v>5</v>
      </c>
      <c r="AD643" s="6">
        <v>8</v>
      </c>
      <c r="AE643" s="7">
        <v>6</v>
      </c>
      <c r="AF643" s="8">
        <v>2</v>
      </c>
      <c r="AG643">
        <v>23</v>
      </c>
      <c r="AH643" s="35">
        <f t="shared" si="72"/>
        <v>1</v>
      </c>
      <c r="AI643" s="36">
        <f t="shared" si="73"/>
        <v>4.5454545454545414E-2</v>
      </c>
      <c r="AJ643" s="37">
        <f t="shared" si="74"/>
        <v>9</v>
      </c>
      <c r="AK643" s="38">
        <f t="shared" si="75"/>
        <v>0.64285714285714279</v>
      </c>
      <c r="AL643" s="35">
        <f t="shared" si="76"/>
        <v>3</v>
      </c>
      <c r="AM643" s="36">
        <f t="shared" si="77"/>
        <v>0.14999999999999991</v>
      </c>
      <c r="AN643" s="39">
        <f t="shared" si="78"/>
        <v>15</v>
      </c>
      <c r="AO643" s="36">
        <f t="shared" si="79"/>
        <v>1.875</v>
      </c>
    </row>
    <row r="644" spans="1:41" x14ac:dyDescent="0.25">
      <c r="A644">
        <v>233577</v>
      </c>
      <c r="B644" t="b">
        <v>1</v>
      </c>
      <c r="C644">
        <v>4492340</v>
      </c>
      <c r="D644">
        <v>2024</v>
      </c>
      <c r="E644">
        <v>3.46</v>
      </c>
      <c r="F644" t="s">
        <v>10</v>
      </c>
      <c r="G644" t="s">
        <v>30</v>
      </c>
      <c r="H644" t="s">
        <v>33</v>
      </c>
      <c r="I644" t="s">
        <v>52</v>
      </c>
      <c r="J644" t="s">
        <v>54</v>
      </c>
      <c r="K644" t="s">
        <v>60</v>
      </c>
      <c r="L644" t="s">
        <v>61</v>
      </c>
      <c r="M644" t="s">
        <v>149</v>
      </c>
      <c r="N644" t="s">
        <v>180</v>
      </c>
      <c r="O644" t="b">
        <v>0</v>
      </c>
      <c r="P644" t="s">
        <v>62</v>
      </c>
      <c r="Q644" t="s">
        <v>62</v>
      </c>
      <c r="R644" t="s">
        <v>114</v>
      </c>
      <c r="S644" s="64">
        <v>0</v>
      </c>
      <c r="T644">
        <v>1</v>
      </c>
      <c r="U644" s="6">
        <v>2</v>
      </c>
      <c r="V644" s="7">
        <v>2</v>
      </c>
      <c r="W644" s="8">
        <v>1</v>
      </c>
      <c r="X644" s="6">
        <v>2</v>
      </c>
      <c r="Y644" s="7">
        <v>1</v>
      </c>
      <c r="Z644" s="8">
        <v>0</v>
      </c>
      <c r="AA644" s="6">
        <v>3</v>
      </c>
      <c r="AB644" s="7">
        <v>2</v>
      </c>
      <c r="AC644" s="8">
        <v>1</v>
      </c>
      <c r="AD644" s="6">
        <v>2</v>
      </c>
      <c r="AE644" s="7">
        <v>1</v>
      </c>
      <c r="AF644" s="8">
        <v>1</v>
      </c>
      <c r="AG644">
        <v>1</v>
      </c>
      <c r="AH644" s="35">
        <f t="shared" ref="AH644:AH707" si="80">AG644-U644</f>
        <v>-1</v>
      </c>
      <c r="AI644" s="36">
        <f t="shared" ref="AI644:AI707" si="81">ABS(1 - (AG644/U644))</f>
        <v>0.5</v>
      </c>
      <c r="AJ644" s="37">
        <f t="shared" ref="AJ644:AJ707" si="82">AG644-X644</f>
        <v>-1</v>
      </c>
      <c r="AK644" s="38">
        <f t="shared" ref="AK644:AK707" si="83">ABS(1 - (AG644/X644))</f>
        <v>0.5</v>
      </c>
      <c r="AL644" s="35">
        <f t="shared" ref="AL644:AL707" si="84">AG644-AA644</f>
        <v>-2</v>
      </c>
      <c r="AM644" s="36">
        <f t="shared" ref="AM644:AM707" si="85">ABS(1 - (AG644/AA644))</f>
        <v>0.66666666666666674</v>
      </c>
      <c r="AN644" s="39">
        <f t="shared" ref="AN644:AN707" si="86">AG644-AD644</f>
        <v>-1</v>
      </c>
      <c r="AO644" s="36">
        <f t="shared" ref="AO644:AO707" si="87">ABS(1 - (AG644/AD644))</f>
        <v>0.5</v>
      </c>
    </row>
    <row r="645" spans="1:41" x14ac:dyDescent="0.25">
      <c r="A645">
        <v>233581</v>
      </c>
      <c r="B645" t="b">
        <v>0</v>
      </c>
      <c r="C645">
        <v>2317039</v>
      </c>
      <c r="D645">
        <v>2023</v>
      </c>
      <c r="E645">
        <v>2</v>
      </c>
      <c r="F645" t="s">
        <v>11</v>
      </c>
      <c r="G645" t="s">
        <v>30</v>
      </c>
      <c r="H645" t="s">
        <v>34</v>
      </c>
      <c r="I645" t="s">
        <v>51</v>
      </c>
      <c r="J645" t="s">
        <v>54</v>
      </c>
      <c r="K645" t="s">
        <v>60</v>
      </c>
      <c r="L645" t="s">
        <v>61</v>
      </c>
      <c r="M645" t="s">
        <v>151</v>
      </c>
      <c r="N645" t="s">
        <v>158</v>
      </c>
      <c r="O645" t="b">
        <v>0</v>
      </c>
      <c r="P645" t="s">
        <v>62</v>
      </c>
      <c r="Q645" t="s">
        <v>62</v>
      </c>
      <c r="R645" t="s">
        <v>114</v>
      </c>
      <c r="S645" s="64">
        <v>0</v>
      </c>
      <c r="T645">
        <v>1</v>
      </c>
      <c r="U645" s="6">
        <v>25</v>
      </c>
      <c r="V645" s="7">
        <v>17</v>
      </c>
      <c r="W645" s="8">
        <v>4</v>
      </c>
      <c r="X645" s="6">
        <v>22</v>
      </c>
      <c r="Y645" s="7">
        <v>15</v>
      </c>
      <c r="Z645" s="8">
        <v>5</v>
      </c>
      <c r="AA645" s="6">
        <v>14</v>
      </c>
      <c r="AB645" s="7">
        <v>10</v>
      </c>
      <c r="AC645" s="8">
        <v>4</v>
      </c>
      <c r="AD645" s="6">
        <v>10</v>
      </c>
      <c r="AE645" s="7">
        <v>7</v>
      </c>
      <c r="AF645" s="8">
        <v>3</v>
      </c>
      <c r="AG645">
        <v>30</v>
      </c>
      <c r="AH645" s="35">
        <f t="shared" si="80"/>
        <v>5</v>
      </c>
      <c r="AI645" s="36">
        <f t="shared" si="81"/>
        <v>0.19999999999999996</v>
      </c>
      <c r="AJ645" s="37">
        <f t="shared" si="82"/>
        <v>8</v>
      </c>
      <c r="AK645" s="38">
        <f t="shared" si="83"/>
        <v>0.36363636363636354</v>
      </c>
      <c r="AL645" s="35">
        <f t="shared" si="84"/>
        <v>16</v>
      </c>
      <c r="AM645" s="36">
        <f t="shared" si="85"/>
        <v>1.1428571428571428</v>
      </c>
      <c r="AN645" s="39">
        <f t="shared" si="86"/>
        <v>20</v>
      </c>
      <c r="AO645" s="36">
        <f t="shared" si="87"/>
        <v>2</v>
      </c>
    </row>
    <row r="646" spans="1:41" x14ac:dyDescent="0.25">
      <c r="A646">
        <v>233583</v>
      </c>
      <c r="B646" t="b">
        <v>0</v>
      </c>
      <c r="C646">
        <v>6928453</v>
      </c>
      <c r="D646">
        <v>2024</v>
      </c>
      <c r="E646">
        <v>5.33</v>
      </c>
      <c r="F646" t="s">
        <v>10</v>
      </c>
      <c r="G646" t="s">
        <v>19</v>
      </c>
      <c r="H646" t="s">
        <v>32</v>
      </c>
      <c r="I646" t="s">
        <v>51</v>
      </c>
      <c r="J646" t="s">
        <v>54</v>
      </c>
      <c r="K646" t="s">
        <v>60</v>
      </c>
      <c r="L646" t="s">
        <v>61</v>
      </c>
      <c r="M646" t="s">
        <v>148</v>
      </c>
      <c r="N646" t="s">
        <v>160</v>
      </c>
      <c r="O646" t="b">
        <v>0</v>
      </c>
      <c r="P646" t="s">
        <v>62</v>
      </c>
      <c r="Q646" t="s">
        <v>62</v>
      </c>
      <c r="R646" t="s">
        <v>114</v>
      </c>
      <c r="S646" s="64">
        <v>0</v>
      </c>
      <c r="T646">
        <v>1</v>
      </c>
      <c r="U646" s="6">
        <v>39</v>
      </c>
      <c r="V646" s="7">
        <v>26</v>
      </c>
      <c r="W646" s="8">
        <v>7</v>
      </c>
      <c r="X646" s="6">
        <v>29</v>
      </c>
      <c r="Y646" s="7">
        <v>20</v>
      </c>
      <c r="Z646" s="8">
        <v>6</v>
      </c>
      <c r="AA646" s="6">
        <v>25</v>
      </c>
      <c r="AB646" s="7">
        <v>18</v>
      </c>
      <c r="AC646" s="8">
        <v>6</v>
      </c>
      <c r="AD646" s="6">
        <v>14</v>
      </c>
      <c r="AE646" s="7">
        <v>10</v>
      </c>
      <c r="AF646" s="8">
        <v>4</v>
      </c>
      <c r="AG646">
        <v>80</v>
      </c>
      <c r="AH646" s="35">
        <f t="shared" si="80"/>
        <v>41</v>
      </c>
      <c r="AI646" s="36">
        <f t="shared" si="81"/>
        <v>1.0512820512820511</v>
      </c>
      <c r="AJ646" s="37">
        <f t="shared" si="82"/>
        <v>51</v>
      </c>
      <c r="AK646" s="38">
        <f t="shared" si="83"/>
        <v>1.7586206896551726</v>
      </c>
      <c r="AL646" s="35">
        <f t="shared" si="84"/>
        <v>55</v>
      </c>
      <c r="AM646" s="36">
        <f t="shared" si="85"/>
        <v>2.2000000000000002</v>
      </c>
      <c r="AN646" s="39">
        <f t="shared" si="86"/>
        <v>66</v>
      </c>
      <c r="AO646" s="36">
        <f t="shared" si="87"/>
        <v>4.7142857142857144</v>
      </c>
    </row>
    <row r="647" spans="1:41" x14ac:dyDescent="0.25">
      <c r="A647">
        <v>233586</v>
      </c>
      <c r="B647" t="b">
        <v>1</v>
      </c>
      <c r="C647">
        <v>5510171</v>
      </c>
      <c r="D647">
        <v>2023</v>
      </c>
      <c r="E647">
        <v>4.75</v>
      </c>
      <c r="F647" t="s">
        <v>10</v>
      </c>
      <c r="G647" t="s">
        <v>22</v>
      </c>
      <c r="H647" t="s">
        <v>32</v>
      </c>
      <c r="I647" t="s">
        <v>52</v>
      </c>
      <c r="J647" t="s">
        <v>54</v>
      </c>
      <c r="K647" t="s">
        <v>60</v>
      </c>
      <c r="L647" t="s">
        <v>61</v>
      </c>
      <c r="M647" t="s">
        <v>148</v>
      </c>
      <c r="N647" t="s">
        <v>168</v>
      </c>
      <c r="O647" t="b">
        <v>0</v>
      </c>
      <c r="P647" t="s">
        <v>76</v>
      </c>
      <c r="Q647" t="s">
        <v>100</v>
      </c>
      <c r="R647" t="s">
        <v>129</v>
      </c>
      <c r="S647" s="64" t="s">
        <v>144</v>
      </c>
      <c r="T647">
        <v>1</v>
      </c>
      <c r="U647" s="6">
        <v>2</v>
      </c>
      <c r="V647" s="7">
        <v>2</v>
      </c>
      <c r="W647" s="8">
        <v>1</v>
      </c>
      <c r="X647" s="6">
        <v>2</v>
      </c>
      <c r="Y647" s="7">
        <v>1</v>
      </c>
      <c r="Z647" s="8">
        <v>0</v>
      </c>
      <c r="AA647" s="6">
        <v>5</v>
      </c>
      <c r="AB647" s="7">
        <v>4</v>
      </c>
      <c r="AC647" s="8">
        <v>1</v>
      </c>
      <c r="AD647" s="6">
        <v>2</v>
      </c>
      <c r="AE647" s="7">
        <v>1</v>
      </c>
      <c r="AF647" s="8">
        <v>1</v>
      </c>
      <c r="AG647">
        <v>1</v>
      </c>
      <c r="AH647" s="35">
        <f t="shared" si="80"/>
        <v>-1</v>
      </c>
      <c r="AI647" s="36">
        <f t="shared" si="81"/>
        <v>0.5</v>
      </c>
      <c r="AJ647" s="37">
        <f t="shared" si="82"/>
        <v>-1</v>
      </c>
      <c r="AK647" s="38">
        <f t="shared" si="83"/>
        <v>0.5</v>
      </c>
      <c r="AL647" s="35">
        <f t="shared" si="84"/>
        <v>-4</v>
      </c>
      <c r="AM647" s="36">
        <f t="shared" si="85"/>
        <v>0.8</v>
      </c>
      <c r="AN647" s="39">
        <f t="shared" si="86"/>
        <v>-1</v>
      </c>
      <c r="AO647" s="36">
        <f t="shared" si="87"/>
        <v>0.5</v>
      </c>
    </row>
    <row r="648" spans="1:41" x14ac:dyDescent="0.25">
      <c r="A648">
        <v>233586</v>
      </c>
      <c r="B648" t="b">
        <v>1</v>
      </c>
      <c r="C648">
        <v>5510171</v>
      </c>
      <c r="D648">
        <v>2023</v>
      </c>
      <c r="E648">
        <v>4.75</v>
      </c>
      <c r="F648" t="s">
        <v>10</v>
      </c>
      <c r="G648" t="s">
        <v>22</v>
      </c>
      <c r="H648" t="s">
        <v>32</v>
      </c>
      <c r="I648" t="s">
        <v>52</v>
      </c>
      <c r="J648" t="s">
        <v>54</v>
      </c>
      <c r="K648" t="s">
        <v>60</v>
      </c>
      <c r="L648" t="s">
        <v>61</v>
      </c>
      <c r="M648" t="s">
        <v>148</v>
      </c>
      <c r="N648" t="s">
        <v>168</v>
      </c>
      <c r="O648" t="b">
        <v>0</v>
      </c>
      <c r="P648" t="s">
        <v>83</v>
      </c>
      <c r="Q648" t="s">
        <v>83</v>
      </c>
      <c r="R648" t="s">
        <v>140</v>
      </c>
      <c r="S648" s="64" t="s">
        <v>145</v>
      </c>
      <c r="T648">
        <v>1</v>
      </c>
      <c r="U648" s="6">
        <v>2</v>
      </c>
      <c r="V648" s="7">
        <v>2</v>
      </c>
      <c r="W648" s="8">
        <v>1</v>
      </c>
      <c r="X648" s="6">
        <v>2</v>
      </c>
      <c r="Y648" s="7">
        <v>1</v>
      </c>
      <c r="Z648" s="8">
        <v>0</v>
      </c>
      <c r="AA648" s="6">
        <v>5</v>
      </c>
      <c r="AB648" s="7">
        <v>4</v>
      </c>
      <c r="AC648" s="8">
        <v>1</v>
      </c>
      <c r="AD648" s="6">
        <v>2</v>
      </c>
      <c r="AE648" s="7">
        <v>1</v>
      </c>
      <c r="AF648" s="8">
        <v>1</v>
      </c>
      <c r="AG648">
        <v>1</v>
      </c>
      <c r="AH648" s="35">
        <f t="shared" si="80"/>
        <v>-1</v>
      </c>
      <c r="AI648" s="36">
        <f t="shared" si="81"/>
        <v>0.5</v>
      </c>
      <c r="AJ648" s="37">
        <f t="shared" si="82"/>
        <v>-1</v>
      </c>
      <c r="AK648" s="38">
        <f t="shared" si="83"/>
        <v>0.5</v>
      </c>
      <c r="AL648" s="35">
        <f t="shared" si="84"/>
        <v>-4</v>
      </c>
      <c r="AM648" s="36">
        <f t="shared" si="85"/>
        <v>0.8</v>
      </c>
      <c r="AN648" s="39">
        <f t="shared" si="86"/>
        <v>-1</v>
      </c>
      <c r="AO648" s="36">
        <f t="shared" si="87"/>
        <v>0.5</v>
      </c>
    </row>
    <row r="649" spans="1:41" x14ac:dyDescent="0.25">
      <c r="A649">
        <v>233586</v>
      </c>
      <c r="B649" t="b">
        <v>1</v>
      </c>
      <c r="C649">
        <v>5510171</v>
      </c>
      <c r="D649">
        <v>2023</v>
      </c>
      <c r="E649">
        <v>4.75</v>
      </c>
      <c r="F649" t="s">
        <v>10</v>
      </c>
      <c r="G649" t="s">
        <v>22</v>
      </c>
      <c r="H649" t="s">
        <v>32</v>
      </c>
      <c r="I649" t="s">
        <v>52</v>
      </c>
      <c r="J649" t="s">
        <v>54</v>
      </c>
      <c r="K649" t="s">
        <v>60</v>
      </c>
      <c r="L649" t="s">
        <v>61</v>
      </c>
      <c r="M649" t="s">
        <v>148</v>
      </c>
      <c r="N649" t="s">
        <v>168</v>
      </c>
      <c r="O649" t="b">
        <v>0</v>
      </c>
      <c r="P649" t="s">
        <v>81</v>
      </c>
      <c r="Q649" t="s">
        <v>109</v>
      </c>
      <c r="R649" t="s">
        <v>138</v>
      </c>
      <c r="S649" s="64">
        <v>0</v>
      </c>
      <c r="T649">
        <v>1</v>
      </c>
      <c r="U649" s="6">
        <v>2</v>
      </c>
      <c r="V649" s="7">
        <v>2</v>
      </c>
      <c r="W649" s="8">
        <v>1</v>
      </c>
      <c r="X649" s="6">
        <v>2</v>
      </c>
      <c r="Y649" s="7">
        <v>1</v>
      </c>
      <c r="Z649" s="8">
        <v>0</v>
      </c>
      <c r="AA649" s="6">
        <v>5</v>
      </c>
      <c r="AB649" s="7">
        <v>4</v>
      </c>
      <c r="AC649" s="8">
        <v>1</v>
      </c>
      <c r="AD649" s="6">
        <v>2</v>
      </c>
      <c r="AE649" s="7">
        <v>1</v>
      </c>
      <c r="AF649" s="8">
        <v>1</v>
      </c>
      <c r="AG649">
        <v>1</v>
      </c>
      <c r="AH649" s="35">
        <f t="shared" si="80"/>
        <v>-1</v>
      </c>
      <c r="AI649" s="36">
        <f t="shared" si="81"/>
        <v>0.5</v>
      </c>
      <c r="AJ649" s="37">
        <f t="shared" si="82"/>
        <v>-1</v>
      </c>
      <c r="AK649" s="38">
        <f t="shared" si="83"/>
        <v>0.5</v>
      </c>
      <c r="AL649" s="35">
        <f t="shared" si="84"/>
        <v>-4</v>
      </c>
      <c r="AM649" s="36">
        <f t="shared" si="85"/>
        <v>0.8</v>
      </c>
      <c r="AN649" s="39">
        <f t="shared" si="86"/>
        <v>-1</v>
      </c>
      <c r="AO649" s="36">
        <f t="shared" si="87"/>
        <v>0.5</v>
      </c>
    </row>
    <row r="650" spans="1:41" x14ac:dyDescent="0.25">
      <c r="A650">
        <v>233586</v>
      </c>
      <c r="B650" t="b">
        <v>1</v>
      </c>
      <c r="C650">
        <v>5510171</v>
      </c>
      <c r="D650">
        <v>2023</v>
      </c>
      <c r="E650">
        <v>4.75</v>
      </c>
      <c r="F650" t="s">
        <v>10</v>
      </c>
      <c r="G650" t="s">
        <v>22</v>
      </c>
      <c r="H650" t="s">
        <v>32</v>
      </c>
      <c r="I650" t="s">
        <v>52</v>
      </c>
      <c r="J650" t="s">
        <v>54</v>
      </c>
      <c r="K650" t="s">
        <v>60</v>
      </c>
      <c r="L650" t="s">
        <v>61</v>
      </c>
      <c r="M650" t="s">
        <v>148</v>
      </c>
      <c r="N650" t="s">
        <v>168</v>
      </c>
      <c r="O650" t="b">
        <v>0</v>
      </c>
      <c r="P650" t="s">
        <v>80</v>
      </c>
      <c r="Q650" t="s">
        <v>105</v>
      </c>
      <c r="R650" t="s">
        <v>134</v>
      </c>
      <c r="S650" s="64" t="s">
        <v>28</v>
      </c>
      <c r="T650">
        <v>1</v>
      </c>
      <c r="U650" s="6">
        <v>2</v>
      </c>
      <c r="V650" s="7">
        <v>2</v>
      </c>
      <c r="W650" s="8">
        <v>1</v>
      </c>
      <c r="X650" s="6">
        <v>2</v>
      </c>
      <c r="Y650" s="7">
        <v>1</v>
      </c>
      <c r="Z650" s="8">
        <v>0</v>
      </c>
      <c r="AA650" s="6">
        <v>5</v>
      </c>
      <c r="AB650" s="7">
        <v>4</v>
      </c>
      <c r="AC650" s="8">
        <v>1</v>
      </c>
      <c r="AD650" s="6">
        <v>2</v>
      </c>
      <c r="AE650" s="7">
        <v>1</v>
      </c>
      <c r="AF650" s="8">
        <v>1</v>
      </c>
      <c r="AG650">
        <v>1</v>
      </c>
      <c r="AH650" s="35">
        <f t="shared" si="80"/>
        <v>-1</v>
      </c>
      <c r="AI650" s="36">
        <f t="shared" si="81"/>
        <v>0.5</v>
      </c>
      <c r="AJ650" s="37">
        <f t="shared" si="82"/>
        <v>-1</v>
      </c>
      <c r="AK650" s="38">
        <f t="shared" si="83"/>
        <v>0.5</v>
      </c>
      <c r="AL650" s="35">
        <f t="shared" si="84"/>
        <v>-4</v>
      </c>
      <c r="AM650" s="36">
        <f t="shared" si="85"/>
        <v>0.8</v>
      </c>
      <c r="AN650" s="39">
        <f t="shared" si="86"/>
        <v>-1</v>
      </c>
      <c r="AO650" s="36">
        <f t="shared" si="87"/>
        <v>0.5</v>
      </c>
    </row>
    <row r="651" spans="1:41" x14ac:dyDescent="0.25">
      <c r="A651">
        <v>233586</v>
      </c>
      <c r="B651" t="b">
        <v>1</v>
      </c>
      <c r="C651">
        <v>5510171</v>
      </c>
      <c r="D651">
        <v>2023</v>
      </c>
      <c r="E651">
        <v>4.75</v>
      </c>
      <c r="F651" t="s">
        <v>10</v>
      </c>
      <c r="G651" t="s">
        <v>22</v>
      </c>
      <c r="H651" t="s">
        <v>32</v>
      </c>
      <c r="I651" t="s">
        <v>52</v>
      </c>
      <c r="J651" t="s">
        <v>54</v>
      </c>
      <c r="K651" t="s">
        <v>60</v>
      </c>
      <c r="L651" t="s">
        <v>61</v>
      </c>
      <c r="M651" t="s">
        <v>148</v>
      </c>
      <c r="N651" t="s">
        <v>168</v>
      </c>
      <c r="O651" t="b">
        <v>0</v>
      </c>
      <c r="P651" t="s">
        <v>79</v>
      </c>
      <c r="Q651" t="s">
        <v>103</v>
      </c>
      <c r="R651" t="s">
        <v>132</v>
      </c>
      <c r="S651" s="64" t="s">
        <v>28</v>
      </c>
      <c r="T651">
        <v>1</v>
      </c>
      <c r="U651" s="6">
        <v>2</v>
      </c>
      <c r="V651" s="7">
        <v>2</v>
      </c>
      <c r="W651" s="8">
        <v>1</v>
      </c>
      <c r="X651" s="6">
        <v>2</v>
      </c>
      <c r="Y651" s="7">
        <v>1</v>
      </c>
      <c r="Z651" s="8">
        <v>0</v>
      </c>
      <c r="AA651" s="6">
        <v>5</v>
      </c>
      <c r="AB651" s="7">
        <v>4</v>
      </c>
      <c r="AC651" s="8">
        <v>1</v>
      </c>
      <c r="AD651" s="6">
        <v>2</v>
      </c>
      <c r="AE651" s="7">
        <v>1</v>
      </c>
      <c r="AF651" s="8">
        <v>1</v>
      </c>
      <c r="AG651">
        <v>1</v>
      </c>
      <c r="AH651" s="35">
        <f t="shared" si="80"/>
        <v>-1</v>
      </c>
      <c r="AI651" s="36">
        <f t="shared" si="81"/>
        <v>0.5</v>
      </c>
      <c r="AJ651" s="37">
        <f t="shared" si="82"/>
        <v>-1</v>
      </c>
      <c r="AK651" s="38">
        <f t="shared" si="83"/>
        <v>0.5</v>
      </c>
      <c r="AL651" s="35">
        <f t="shared" si="84"/>
        <v>-4</v>
      </c>
      <c r="AM651" s="36">
        <f t="shared" si="85"/>
        <v>0.8</v>
      </c>
      <c r="AN651" s="39">
        <f t="shared" si="86"/>
        <v>-1</v>
      </c>
      <c r="AO651" s="36">
        <f t="shared" si="87"/>
        <v>0.5</v>
      </c>
    </row>
    <row r="652" spans="1:41" x14ac:dyDescent="0.25">
      <c r="A652">
        <v>233586</v>
      </c>
      <c r="B652" t="b">
        <v>1</v>
      </c>
      <c r="C652">
        <v>5510171</v>
      </c>
      <c r="D652">
        <v>2023</v>
      </c>
      <c r="E652">
        <v>4.75</v>
      </c>
      <c r="F652" t="s">
        <v>10</v>
      </c>
      <c r="G652" t="s">
        <v>22</v>
      </c>
      <c r="H652" t="s">
        <v>32</v>
      </c>
      <c r="I652" t="s">
        <v>52</v>
      </c>
      <c r="J652" t="s">
        <v>54</v>
      </c>
      <c r="K652" t="s">
        <v>60</v>
      </c>
      <c r="L652" t="s">
        <v>61</v>
      </c>
      <c r="M652" t="s">
        <v>148</v>
      </c>
      <c r="N652" t="s">
        <v>168</v>
      </c>
      <c r="O652" t="b">
        <v>0</v>
      </c>
      <c r="P652" t="s">
        <v>78</v>
      </c>
      <c r="Q652" t="s">
        <v>102</v>
      </c>
      <c r="R652" t="s">
        <v>131</v>
      </c>
      <c r="S652" s="64" t="s">
        <v>146</v>
      </c>
      <c r="T652">
        <v>1</v>
      </c>
      <c r="U652" s="6">
        <v>2</v>
      </c>
      <c r="V652" s="7">
        <v>2</v>
      </c>
      <c r="W652" s="8">
        <v>1</v>
      </c>
      <c r="X652" s="6">
        <v>2</v>
      </c>
      <c r="Y652" s="7">
        <v>1</v>
      </c>
      <c r="Z652" s="8">
        <v>0</v>
      </c>
      <c r="AA652" s="6">
        <v>5</v>
      </c>
      <c r="AB652" s="7">
        <v>4</v>
      </c>
      <c r="AC652" s="8">
        <v>1</v>
      </c>
      <c r="AD652" s="6">
        <v>2</v>
      </c>
      <c r="AE652" s="7">
        <v>1</v>
      </c>
      <c r="AF652" s="8">
        <v>1</v>
      </c>
      <c r="AG652">
        <v>1</v>
      </c>
      <c r="AH652" s="35">
        <f t="shared" si="80"/>
        <v>-1</v>
      </c>
      <c r="AI652" s="36">
        <f t="shared" si="81"/>
        <v>0.5</v>
      </c>
      <c r="AJ652" s="37">
        <f t="shared" si="82"/>
        <v>-1</v>
      </c>
      <c r="AK652" s="38">
        <f t="shared" si="83"/>
        <v>0.5</v>
      </c>
      <c r="AL652" s="35">
        <f t="shared" si="84"/>
        <v>-4</v>
      </c>
      <c r="AM652" s="36">
        <f t="shared" si="85"/>
        <v>0.8</v>
      </c>
      <c r="AN652" s="39">
        <f t="shared" si="86"/>
        <v>-1</v>
      </c>
      <c r="AO652" s="36">
        <f t="shared" si="87"/>
        <v>0.5</v>
      </c>
    </row>
    <row r="653" spans="1:41" x14ac:dyDescent="0.25">
      <c r="A653">
        <v>233586</v>
      </c>
      <c r="B653" t="b">
        <v>1</v>
      </c>
      <c r="C653">
        <v>5510171</v>
      </c>
      <c r="D653">
        <v>2023</v>
      </c>
      <c r="E653">
        <v>4.75</v>
      </c>
      <c r="F653" t="s">
        <v>10</v>
      </c>
      <c r="G653" t="s">
        <v>22</v>
      </c>
      <c r="H653" t="s">
        <v>32</v>
      </c>
      <c r="I653" t="s">
        <v>52</v>
      </c>
      <c r="J653" t="s">
        <v>54</v>
      </c>
      <c r="K653" t="s">
        <v>60</v>
      </c>
      <c r="L653" t="s">
        <v>61</v>
      </c>
      <c r="M653" t="s">
        <v>148</v>
      </c>
      <c r="N653" t="s">
        <v>168</v>
      </c>
      <c r="O653" t="b">
        <v>0</v>
      </c>
      <c r="P653" t="s">
        <v>72</v>
      </c>
      <c r="Q653" t="s">
        <v>95</v>
      </c>
      <c r="R653" t="s">
        <v>124</v>
      </c>
      <c r="S653" s="64" t="s">
        <v>146</v>
      </c>
      <c r="T653">
        <v>1</v>
      </c>
      <c r="U653" s="6">
        <v>2</v>
      </c>
      <c r="V653" s="7">
        <v>2</v>
      </c>
      <c r="W653" s="8">
        <v>1</v>
      </c>
      <c r="X653" s="6">
        <v>2</v>
      </c>
      <c r="Y653" s="7">
        <v>1</v>
      </c>
      <c r="Z653" s="8">
        <v>0</v>
      </c>
      <c r="AA653" s="6">
        <v>5</v>
      </c>
      <c r="AB653" s="7">
        <v>4</v>
      </c>
      <c r="AC653" s="8">
        <v>1</v>
      </c>
      <c r="AD653" s="6">
        <v>2</v>
      </c>
      <c r="AE653" s="7">
        <v>1</v>
      </c>
      <c r="AF653" s="8">
        <v>1</v>
      </c>
      <c r="AG653">
        <v>1</v>
      </c>
      <c r="AH653" s="35">
        <f t="shared" si="80"/>
        <v>-1</v>
      </c>
      <c r="AI653" s="36">
        <f t="shared" si="81"/>
        <v>0.5</v>
      </c>
      <c r="AJ653" s="37">
        <f t="shared" si="82"/>
        <v>-1</v>
      </c>
      <c r="AK653" s="38">
        <f t="shared" si="83"/>
        <v>0.5</v>
      </c>
      <c r="AL653" s="35">
        <f t="shared" si="84"/>
        <v>-4</v>
      </c>
      <c r="AM653" s="36">
        <f t="shared" si="85"/>
        <v>0.8</v>
      </c>
      <c r="AN653" s="39">
        <f t="shared" si="86"/>
        <v>-1</v>
      </c>
      <c r="AO653" s="36">
        <f t="shared" si="87"/>
        <v>0.5</v>
      </c>
    </row>
    <row r="654" spans="1:41" x14ac:dyDescent="0.25">
      <c r="A654">
        <v>233586</v>
      </c>
      <c r="B654" t="b">
        <v>1</v>
      </c>
      <c r="C654">
        <v>5510171</v>
      </c>
      <c r="D654">
        <v>2023</v>
      </c>
      <c r="E654">
        <v>4.75</v>
      </c>
      <c r="F654" t="s">
        <v>10</v>
      </c>
      <c r="G654" t="s">
        <v>22</v>
      </c>
      <c r="H654" t="s">
        <v>32</v>
      </c>
      <c r="I654" t="s">
        <v>52</v>
      </c>
      <c r="J654" t="s">
        <v>54</v>
      </c>
      <c r="K654" t="s">
        <v>60</v>
      </c>
      <c r="L654" t="s">
        <v>61</v>
      </c>
      <c r="M654" t="s">
        <v>148</v>
      </c>
      <c r="N654" t="s">
        <v>168</v>
      </c>
      <c r="O654" t="b">
        <v>0</v>
      </c>
      <c r="P654" t="s">
        <v>84</v>
      </c>
      <c r="Q654" t="s">
        <v>111</v>
      </c>
      <c r="R654" t="s">
        <v>141</v>
      </c>
      <c r="S654" s="64" t="s">
        <v>146</v>
      </c>
      <c r="T654">
        <v>1</v>
      </c>
      <c r="U654" s="6">
        <v>2</v>
      </c>
      <c r="V654" s="7">
        <v>2</v>
      </c>
      <c r="W654" s="8">
        <v>1</v>
      </c>
      <c r="X654" s="6">
        <v>2</v>
      </c>
      <c r="Y654" s="7">
        <v>1</v>
      </c>
      <c r="Z654" s="8">
        <v>0</v>
      </c>
      <c r="AA654" s="6">
        <v>5</v>
      </c>
      <c r="AB654" s="7">
        <v>4</v>
      </c>
      <c r="AC654" s="8">
        <v>1</v>
      </c>
      <c r="AD654" s="6">
        <v>2</v>
      </c>
      <c r="AE654" s="7">
        <v>1</v>
      </c>
      <c r="AF654" s="8">
        <v>1</v>
      </c>
      <c r="AG654">
        <v>1</v>
      </c>
      <c r="AH654" s="35">
        <f t="shared" si="80"/>
        <v>-1</v>
      </c>
      <c r="AI654" s="36">
        <f t="shared" si="81"/>
        <v>0.5</v>
      </c>
      <c r="AJ654" s="37">
        <f t="shared" si="82"/>
        <v>-1</v>
      </c>
      <c r="AK654" s="38">
        <f t="shared" si="83"/>
        <v>0.5</v>
      </c>
      <c r="AL654" s="35">
        <f t="shared" si="84"/>
        <v>-4</v>
      </c>
      <c r="AM654" s="36">
        <f t="shared" si="85"/>
        <v>0.8</v>
      </c>
      <c r="AN654" s="39">
        <f t="shared" si="86"/>
        <v>-1</v>
      </c>
      <c r="AO654" s="36">
        <f t="shared" si="87"/>
        <v>0.5</v>
      </c>
    </row>
    <row r="655" spans="1:41" x14ac:dyDescent="0.25">
      <c r="A655">
        <v>233588</v>
      </c>
      <c r="B655" t="b">
        <v>1</v>
      </c>
      <c r="C655">
        <v>6109678</v>
      </c>
      <c r="D655">
        <v>2024</v>
      </c>
      <c r="E655">
        <v>4.7</v>
      </c>
      <c r="F655" t="s">
        <v>10</v>
      </c>
      <c r="G655" t="s">
        <v>22</v>
      </c>
      <c r="H655" t="s">
        <v>32</v>
      </c>
      <c r="I655" t="s">
        <v>52</v>
      </c>
      <c r="J655" t="s">
        <v>54</v>
      </c>
      <c r="K655" t="s">
        <v>60</v>
      </c>
      <c r="L655" t="s">
        <v>61</v>
      </c>
      <c r="M655" t="s">
        <v>148</v>
      </c>
      <c r="N655" t="s">
        <v>168</v>
      </c>
      <c r="O655" t="b">
        <v>0</v>
      </c>
      <c r="P655" t="s">
        <v>62</v>
      </c>
      <c r="Q655" t="s">
        <v>62</v>
      </c>
      <c r="R655" t="s">
        <v>114</v>
      </c>
      <c r="S655" s="64">
        <v>0</v>
      </c>
      <c r="T655">
        <v>1</v>
      </c>
      <c r="U655" s="6">
        <v>2</v>
      </c>
      <c r="V655" s="7">
        <v>2</v>
      </c>
      <c r="W655" s="8">
        <v>1</v>
      </c>
      <c r="X655" s="6">
        <v>2</v>
      </c>
      <c r="Y655" s="7">
        <v>1</v>
      </c>
      <c r="Z655" s="8">
        <v>0</v>
      </c>
      <c r="AA655" s="6">
        <v>5</v>
      </c>
      <c r="AB655" s="7">
        <v>4</v>
      </c>
      <c r="AC655" s="8">
        <v>1</v>
      </c>
      <c r="AD655" s="6">
        <v>2</v>
      </c>
      <c r="AE655" s="7">
        <v>1</v>
      </c>
      <c r="AF655" s="8">
        <v>1</v>
      </c>
      <c r="AG655">
        <v>1</v>
      </c>
      <c r="AH655" s="35">
        <f t="shared" si="80"/>
        <v>-1</v>
      </c>
      <c r="AI655" s="36">
        <f t="shared" si="81"/>
        <v>0.5</v>
      </c>
      <c r="AJ655" s="37">
        <f t="shared" si="82"/>
        <v>-1</v>
      </c>
      <c r="AK655" s="38">
        <f t="shared" si="83"/>
        <v>0.5</v>
      </c>
      <c r="AL655" s="35">
        <f t="shared" si="84"/>
        <v>-4</v>
      </c>
      <c r="AM655" s="36">
        <f t="shared" si="85"/>
        <v>0.8</v>
      </c>
      <c r="AN655" s="39">
        <f t="shared" si="86"/>
        <v>-1</v>
      </c>
      <c r="AO655" s="36">
        <f t="shared" si="87"/>
        <v>0.5</v>
      </c>
    </row>
    <row r="656" spans="1:41" x14ac:dyDescent="0.25">
      <c r="A656">
        <v>233590</v>
      </c>
      <c r="B656" t="b">
        <v>0</v>
      </c>
      <c r="C656">
        <v>3806786</v>
      </c>
      <c r="D656">
        <v>2024</v>
      </c>
      <c r="E656">
        <v>2.93</v>
      </c>
      <c r="F656" t="s">
        <v>11</v>
      </c>
      <c r="G656" t="s">
        <v>19</v>
      </c>
      <c r="H656" t="s">
        <v>34</v>
      </c>
      <c r="I656" t="s">
        <v>51</v>
      </c>
      <c r="J656" t="s">
        <v>54</v>
      </c>
      <c r="K656" t="s">
        <v>60</v>
      </c>
      <c r="L656" t="s">
        <v>61</v>
      </c>
      <c r="M656" t="s">
        <v>152</v>
      </c>
      <c r="N656" t="s">
        <v>185</v>
      </c>
      <c r="O656" t="b">
        <v>0</v>
      </c>
      <c r="P656" t="s">
        <v>62</v>
      </c>
      <c r="Q656" t="s">
        <v>62</v>
      </c>
      <c r="R656" t="s">
        <v>114</v>
      </c>
      <c r="S656" s="64">
        <v>0</v>
      </c>
      <c r="T656">
        <v>1</v>
      </c>
      <c r="U656" s="6">
        <v>37</v>
      </c>
      <c r="V656" s="7">
        <v>25</v>
      </c>
      <c r="W656" s="8">
        <v>6</v>
      </c>
      <c r="X656" s="6">
        <v>49</v>
      </c>
      <c r="Y656" s="7">
        <v>34</v>
      </c>
      <c r="Z656" s="8">
        <v>10</v>
      </c>
      <c r="AA656" s="6">
        <v>60</v>
      </c>
      <c r="AB656" s="7">
        <v>43</v>
      </c>
      <c r="AC656" s="8">
        <v>15</v>
      </c>
      <c r="AD656" s="6">
        <v>33</v>
      </c>
      <c r="AE656" s="7">
        <v>24</v>
      </c>
      <c r="AF656" s="8">
        <v>9</v>
      </c>
      <c r="AG656">
        <v>142</v>
      </c>
      <c r="AH656" s="35">
        <f t="shared" si="80"/>
        <v>105</v>
      </c>
      <c r="AI656" s="36">
        <f t="shared" si="81"/>
        <v>2.8378378378378377</v>
      </c>
      <c r="AJ656" s="37">
        <f t="shared" si="82"/>
        <v>93</v>
      </c>
      <c r="AK656" s="38">
        <f t="shared" si="83"/>
        <v>1.8979591836734695</v>
      </c>
      <c r="AL656" s="35">
        <f t="shared" si="84"/>
        <v>82</v>
      </c>
      <c r="AM656" s="36">
        <f t="shared" si="85"/>
        <v>1.3666666666666667</v>
      </c>
      <c r="AN656" s="39">
        <f t="shared" si="86"/>
        <v>109</v>
      </c>
      <c r="AO656" s="36">
        <f t="shared" si="87"/>
        <v>3.3030303030303028</v>
      </c>
    </row>
    <row r="657" spans="1:41" x14ac:dyDescent="0.25">
      <c r="A657">
        <v>233592</v>
      </c>
      <c r="B657" t="b">
        <v>0</v>
      </c>
      <c r="C657">
        <v>6109678</v>
      </c>
      <c r="D657">
        <v>2024</v>
      </c>
      <c r="E657">
        <v>4.7</v>
      </c>
      <c r="F657" t="s">
        <v>10</v>
      </c>
      <c r="G657" t="s">
        <v>22</v>
      </c>
      <c r="H657" t="s">
        <v>32</v>
      </c>
      <c r="I657" t="s">
        <v>51</v>
      </c>
      <c r="J657" t="s">
        <v>54</v>
      </c>
      <c r="K657" t="s">
        <v>60</v>
      </c>
      <c r="L657" t="s">
        <v>61</v>
      </c>
      <c r="M657" t="s">
        <v>148</v>
      </c>
      <c r="N657" t="s">
        <v>168</v>
      </c>
      <c r="O657" t="b">
        <v>0</v>
      </c>
      <c r="P657" t="s">
        <v>62</v>
      </c>
      <c r="Q657" t="s">
        <v>62</v>
      </c>
      <c r="R657" t="s">
        <v>114</v>
      </c>
      <c r="S657" s="64">
        <v>0</v>
      </c>
      <c r="T657">
        <v>2</v>
      </c>
      <c r="U657" s="6">
        <v>38</v>
      </c>
      <c r="V657" s="7">
        <v>26</v>
      </c>
      <c r="W657" s="8">
        <v>7</v>
      </c>
      <c r="X657" s="6">
        <v>32</v>
      </c>
      <c r="Y657" s="7">
        <v>22</v>
      </c>
      <c r="Z657" s="8">
        <v>7</v>
      </c>
      <c r="AA657" s="6">
        <v>39</v>
      </c>
      <c r="AB657" s="7">
        <v>28</v>
      </c>
      <c r="AC657" s="8">
        <v>10</v>
      </c>
      <c r="AD657" s="6">
        <v>13</v>
      </c>
      <c r="AE657" s="7">
        <v>9</v>
      </c>
      <c r="AF657" s="8">
        <v>3</v>
      </c>
      <c r="AG657">
        <v>53</v>
      </c>
      <c r="AH657" s="35">
        <f t="shared" si="80"/>
        <v>15</v>
      </c>
      <c r="AI657" s="36">
        <f t="shared" si="81"/>
        <v>0.39473684210526305</v>
      </c>
      <c r="AJ657" s="37">
        <f t="shared" si="82"/>
        <v>21</v>
      </c>
      <c r="AK657" s="38">
        <f t="shared" si="83"/>
        <v>0.65625</v>
      </c>
      <c r="AL657" s="35">
        <f t="shared" si="84"/>
        <v>14</v>
      </c>
      <c r="AM657" s="36">
        <f t="shared" si="85"/>
        <v>0.35897435897435903</v>
      </c>
      <c r="AN657" s="39">
        <f t="shared" si="86"/>
        <v>40</v>
      </c>
      <c r="AO657" s="36">
        <f t="shared" si="87"/>
        <v>3.0769230769230766</v>
      </c>
    </row>
    <row r="658" spans="1:41" x14ac:dyDescent="0.25">
      <c r="A658">
        <v>233593</v>
      </c>
      <c r="B658" t="b">
        <v>1</v>
      </c>
      <c r="C658">
        <v>6248604</v>
      </c>
      <c r="D658">
        <v>2023</v>
      </c>
      <c r="E658">
        <v>5.39</v>
      </c>
      <c r="F658" t="s">
        <v>10</v>
      </c>
      <c r="G658" t="s">
        <v>19</v>
      </c>
      <c r="H658" t="s">
        <v>32</v>
      </c>
      <c r="I658" t="s">
        <v>52</v>
      </c>
      <c r="J658" t="s">
        <v>54</v>
      </c>
      <c r="K658" t="s">
        <v>60</v>
      </c>
      <c r="L658" t="s">
        <v>61</v>
      </c>
      <c r="M658" t="s">
        <v>148</v>
      </c>
      <c r="N658" t="s">
        <v>160</v>
      </c>
      <c r="O658" t="b">
        <v>0</v>
      </c>
      <c r="P658" t="s">
        <v>62</v>
      </c>
      <c r="Q658" t="s">
        <v>62</v>
      </c>
      <c r="R658" t="s">
        <v>114</v>
      </c>
      <c r="S658" s="64">
        <v>0</v>
      </c>
      <c r="T658">
        <v>1</v>
      </c>
      <c r="U658" s="6">
        <v>2</v>
      </c>
      <c r="V658" s="7">
        <v>2</v>
      </c>
      <c r="W658" s="8">
        <v>1</v>
      </c>
      <c r="X658" s="6">
        <v>3</v>
      </c>
      <c r="Y658" s="7">
        <v>2</v>
      </c>
      <c r="Z658" s="8">
        <v>1</v>
      </c>
      <c r="AA658" s="6">
        <v>5</v>
      </c>
      <c r="AB658" s="7">
        <v>4</v>
      </c>
      <c r="AC658" s="8">
        <v>1</v>
      </c>
      <c r="AD658" s="6">
        <v>3</v>
      </c>
      <c r="AE658" s="7">
        <v>2</v>
      </c>
      <c r="AF658" s="8">
        <v>1</v>
      </c>
      <c r="AG658">
        <v>1</v>
      </c>
      <c r="AH658" s="35">
        <f t="shared" si="80"/>
        <v>-1</v>
      </c>
      <c r="AI658" s="36">
        <f t="shared" si="81"/>
        <v>0.5</v>
      </c>
      <c r="AJ658" s="37">
        <f t="shared" si="82"/>
        <v>-2</v>
      </c>
      <c r="AK658" s="38">
        <f t="shared" si="83"/>
        <v>0.66666666666666674</v>
      </c>
      <c r="AL658" s="35">
        <f t="shared" si="84"/>
        <v>-4</v>
      </c>
      <c r="AM658" s="36">
        <f t="shared" si="85"/>
        <v>0.8</v>
      </c>
      <c r="AN658" s="39">
        <f t="shared" si="86"/>
        <v>-2</v>
      </c>
      <c r="AO658" s="36">
        <f t="shared" si="87"/>
        <v>0.66666666666666674</v>
      </c>
    </row>
    <row r="659" spans="1:41" x14ac:dyDescent="0.25">
      <c r="A659">
        <v>233618</v>
      </c>
      <c r="B659" t="b">
        <v>1</v>
      </c>
      <c r="C659">
        <v>6587097</v>
      </c>
      <c r="D659">
        <v>2024</v>
      </c>
      <c r="E659">
        <v>5.07</v>
      </c>
      <c r="F659" t="s">
        <v>10</v>
      </c>
      <c r="G659" t="s">
        <v>27</v>
      </c>
      <c r="H659" t="s">
        <v>32</v>
      </c>
      <c r="I659" t="s">
        <v>47</v>
      </c>
      <c r="J659" t="s">
        <v>54</v>
      </c>
      <c r="K659" t="s">
        <v>57</v>
      </c>
      <c r="L659" t="s">
        <v>61</v>
      </c>
      <c r="M659" t="s">
        <v>148</v>
      </c>
      <c r="N659" t="s">
        <v>173</v>
      </c>
      <c r="O659" t="b">
        <v>0</v>
      </c>
      <c r="P659" t="s">
        <v>72</v>
      </c>
      <c r="Q659" t="s">
        <v>107</v>
      </c>
      <c r="R659" t="s">
        <v>136</v>
      </c>
      <c r="S659" s="64" t="s">
        <v>21</v>
      </c>
      <c r="T659">
        <v>1</v>
      </c>
      <c r="U659" s="6">
        <v>2</v>
      </c>
      <c r="V659" s="7">
        <v>2</v>
      </c>
      <c r="W659" s="8">
        <v>1</v>
      </c>
      <c r="X659" s="6">
        <v>2</v>
      </c>
      <c r="Y659" s="7">
        <v>1</v>
      </c>
      <c r="Z659" s="8">
        <v>0</v>
      </c>
      <c r="AA659" s="6">
        <v>5</v>
      </c>
      <c r="AB659" s="7">
        <v>4</v>
      </c>
      <c r="AC659" s="8">
        <v>1</v>
      </c>
      <c r="AD659" s="6">
        <v>2</v>
      </c>
      <c r="AE659" s="7">
        <v>1</v>
      </c>
      <c r="AF659" s="8">
        <v>1</v>
      </c>
      <c r="AG659">
        <v>3</v>
      </c>
      <c r="AH659" s="35">
        <f t="shared" si="80"/>
        <v>1</v>
      </c>
      <c r="AI659" s="36">
        <f t="shared" si="81"/>
        <v>0.5</v>
      </c>
      <c r="AJ659" s="37">
        <f t="shared" si="82"/>
        <v>1</v>
      </c>
      <c r="AK659" s="38">
        <f t="shared" si="83"/>
        <v>0.5</v>
      </c>
      <c r="AL659" s="35">
        <f t="shared" si="84"/>
        <v>-2</v>
      </c>
      <c r="AM659" s="36">
        <f t="shared" si="85"/>
        <v>0.4</v>
      </c>
      <c r="AN659" s="39">
        <f t="shared" si="86"/>
        <v>1</v>
      </c>
      <c r="AO659" s="36">
        <f t="shared" si="87"/>
        <v>0.5</v>
      </c>
    </row>
    <row r="660" spans="1:41" x14ac:dyDescent="0.25">
      <c r="A660">
        <v>234565</v>
      </c>
      <c r="B660" t="b">
        <v>0</v>
      </c>
      <c r="C660">
        <v>3996570</v>
      </c>
      <c r="D660">
        <v>2024</v>
      </c>
      <c r="E660">
        <v>3.07</v>
      </c>
      <c r="F660" t="s">
        <v>10</v>
      </c>
      <c r="G660" t="s">
        <v>18</v>
      </c>
      <c r="H660" t="s">
        <v>33</v>
      </c>
      <c r="I660" t="s">
        <v>45</v>
      </c>
      <c r="J660" t="s">
        <v>54</v>
      </c>
      <c r="K660" t="s">
        <v>56</v>
      </c>
      <c r="L660" t="s">
        <v>61</v>
      </c>
      <c r="M660" t="s">
        <v>149</v>
      </c>
      <c r="N660" t="s">
        <v>159</v>
      </c>
      <c r="O660" t="b">
        <v>0</v>
      </c>
      <c r="P660" t="s">
        <v>62</v>
      </c>
      <c r="Q660" t="s">
        <v>62</v>
      </c>
      <c r="R660" t="s">
        <v>114</v>
      </c>
      <c r="S660" s="64">
        <v>0</v>
      </c>
      <c r="T660">
        <v>2</v>
      </c>
      <c r="U660" s="6">
        <v>49</v>
      </c>
      <c r="V660" s="7">
        <v>33</v>
      </c>
      <c r="W660" s="8">
        <v>9</v>
      </c>
      <c r="X660" s="6">
        <v>26</v>
      </c>
      <c r="Y660" s="7">
        <v>18</v>
      </c>
      <c r="Z660" s="8">
        <v>5</v>
      </c>
      <c r="AA660" s="6">
        <v>18</v>
      </c>
      <c r="AB660" s="7">
        <v>13</v>
      </c>
      <c r="AC660" s="8">
        <v>5</v>
      </c>
      <c r="AD660" s="6">
        <v>10</v>
      </c>
      <c r="AE660" s="7">
        <v>7</v>
      </c>
      <c r="AF660" s="8">
        <v>3</v>
      </c>
      <c r="AG660">
        <v>147</v>
      </c>
      <c r="AH660" s="35">
        <f t="shared" si="80"/>
        <v>98</v>
      </c>
      <c r="AI660" s="36">
        <f t="shared" si="81"/>
        <v>2</v>
      </c>
      <c r="AJ660" s="37">
        <f t="shared" si="82"/>
        <v>121</v>
      </c>
      <c r="AK660" s="38">
        <f t="shared" si="83"/>
        <v>4.6538461538461542</v>
      </c>
      <c r="AL660" s="35">
        <f t="shared" si="84"/>
        <v>129</v>
      </c>
      <c r="AM660" s="36">
        <f t="shared" si="85"/>
        <v>7.1666666666666661</v>
      </c>
      <c r="AN660" s="39">
        <f t="shared" si="86"/>
        <v>137</v>
      </c>
      <c r="AO660" s="36">
        <f t="shared" si="87"/>
        <v>13.7</v>
      </c>
    </row>
    <row r="661" spans="1:41" x14ac:dyDescent="0.25">
      <c r="A661">
        <v>234927</v>
      </c>
      <c r="B661" t="b">
        <v>0</v>
      </c>
      <c r="C661">
        <v>6248604</v>
      </c>
      <c r="D661">
        <v>2023</v>
      </c>
      <c r="E661">
        <v>5.39</v>
      </c>
      <c r="F661" t="s">
        <v>10</v>
      </c>
      <c r="G661" t="s">
        <v>19</v>
      </c>
      <c r="H661" t="s">
        <v>32</v>
      </c>
      <c r="I661" t="s">
        <v>51</v>
      </c>
      <c r="J661" t="s">
        <v>54</v>
      </c>
      <c r="K661" t="s">
        <v>60</v>
      </c>
      <c r="L661" t="s">
        <v>61</v>
      </c>
      <c r="N661" t="s">
        <v>187</v>
      </c>
      <c r="O661" t="b">
        <v>0</v>
      </c>
      <c r="P661" t="s">
        <v>62</v>
      </c>
      <c r="Q661" t="s">
        <v>62</v>
      </c>
      <c r="R661" t="s">
        <v>114</v>
      </c>
      <c r="S661" s="64">
        <v>0</v>
      </c>
      <c r="T661">
        <v>1</v>
      </c>
      <c r="U661" s="6">
        <v>48</v>
      </c>
      <c r="V661" s="7">
        <v>32</v>
      </c>
      <c r="W661" s="8">
        <v>8</v>
      </c>
      <c r="X661" s="6">
        <v>31</v>
      </c>
      <c r="Y661" s="7">
        <v>22</v>
      </c>
      <c r="Z661" s="8">
        <v>7</v>
      </c>
      <c r="AA661" s="6">
        <v>92</v>
      </c>
      <c r="AB661" s="7">
        <v>66</v>
      </c>
      <c r="AC661" s="8">
        <v>23</v>
      </c>
      <c r="AD661" s="6">
        <v>49</v>
      </c>
      <c r="AE661" s="7">
        <v>35</v>
      </c>
      <c r="AF661" s="8">
        <v>13</v>
      </c>
      <c r="AG661">
        <v>42</v>
      </c>
      <c r="AH661" s="35">
        <f t="shared" si="80"/>
        <v>-6</v>
      </c>
      <c r="AI661" s="36">
        <f t="shared" si="81"/>
        <v>0.125</v>
      </c>
      <c r="AJ661" s="37">
        <f t="shared" si="82"/>
        <v>11</v>
      </c>
      <c r="AK661" s="38">
        <f t="shared" si="83"/>
        <v>0.35483870967741926</v>
      </c>
      <c r="AL661" s="35">
        <f t="shared" si="84"/>
        <v>-50</v>
      </c>
      <c r="AM661" s="36">
        <f t="shared" si="85"/>
        <v>0.54347826086956519</v>
      </c>
      <c r="AN661" s="39">
        <f t="shared" si="86"/>
        <v>-7</v>
      </c>
      <c r="AO661" s="36">
        <f t="shared" si="87"/>
        <v>0.1428571428571429</v>
      </c>
    </row>
    <row r="662" spans="1:41" x14ac:dyDescent="0.25">
      <c r="A662">
        <v>234928</v>
      </c>
      <c r="B662" t="b">
        <v>0</v>
      </c>
      <c r="C662">
        <v>4051533</v>
      </c>
      <c r="D662">
        <v>2023</v>
      </c>
      <c r="E662">
        <v>3.49</v>
      </c>
      <c r="F662" t="s">
        <v>10</v>
      </c>
      <c r="G662" t="s">
        <v>30</v>
      </c>
      <c r="H662" t="s">
        <v>33</v>
      </c>
      <c r="I662" t="s">
        <v>51</v>
      </c>
      <c r="J662" t="s">
        <v>54</v>
      </c>
      <c r="K662" t="s">
        <v>60</v>
      </c>
      <c r="L662" t="s">
        <v>61</v>
      </c>
      <c r="N662" t="s">
        <v>188</v>
      </c>
      <c r="O662" t="b">
        <v>0</v>
      </c>
      <c r="P662" t="s">
        <v>62</v>
      </c>
      <c r="Q662" t="s">
        <v>62</v>
      </c>
      <c r="R662" t="s">
        <v>114</v>
      </c>
      <c r="S662" s="64">
        <v>0</v>
      </c>
      <c r="T662">
        <v>1</v>
      </c>
      <c r="U662" s="6">
        <v>43</v>
      </c>
      <c r="V662" s="7">
        <v>29</v>
      </c>
      <c r="W662" s="8">
        <v>7</v>
      </c>
      <c r="X662" s="6">
        <v>35</v>
      </c>
      <c r="Y662" s="7">
        <v>24</v>
      </c>
      <c r="Z662" s="8">
        <v>7</v>
      </c>
      <c r="AA662" s="6">
        <v>94</v>
      </c>
      <c r="AB662" s="7">
        <v>68</v>
      </c>
      <c r="AC662" s="8">
        <v>24</v>
      </c>
      <c r="AD662" s="6">
        <v>22</v>
      </c>
      <c r="AE662" s="7">
        <v>16</v>
      </c>
      <c r="AF662" s="8">
        <v>6</v>
      </c>
      <c r="AG662">
        <v>32</v>
      </c>
      <c r="AH662" s="35">
        <f t="shared" si="80"/>
        <v>-11</v>
      </c>
      <c r="AI662" s="36">
        <f t="shared" si="81"/>
        <v>0.2558139534883721</v>
      </c>
      <c r="AJ662" s="37">
        <f t="shared" si="82"/>
        <v>-3</v>
      </c>
      <c r="AK662" s="38">
        <f t="shared" si="83"/>
        <v>8.5714285714285743E-2</v>
      </c>
      <c r="AL662" s="35">
        <f t="shared" si="84"/>
        <v>-62</v>
      </c>
      <c r="AM662" s="36">
        <f t="shared" si="85"/>
        <v>0.65957446808510634</v>
      </c>
      <c r="AN662" s="39">
        <f t="shared" si="86"/>
        <v>10</v>
      </c>
      <c r="AO662" s="36">
        <f t="shared" si="87"/>
        <v>0.45454545454545459</v>
      </c>
    </row>
    <row r="663" spans="1:41" x14ac:dyDescent="0.25">
      <c r="A663">
        <v>234929</v>
      </c>
      <c r="B663" t="b">
        <v>0</v>
      </c>
      <c r="C663">
        <v>6587097</v>
      </c>
      <c r="D663">
        <v>2024</v>
      </c>
      <c r="E663">
        <v>5.07</v>
      </c>
      <c r="F663" t="s">
        <v>10</v>
      </c>
      <c r="G663" t="s">
        <v>27</v>
      </c>
      <c r="H663" t="s">
        <v>32</v>
      </c>
      <c r="I663" t="s">
        <v>50</v>
      </c>
      <c r="J663" t="s">
        <v>54</v>
      </c>
      <c r="K663" t="s">
        <v>59</v>
      </c>
      <c r="L663" t="s">
        <v>61</v>
      </c>
      <c r="N663" t="s">
        <v>189</v>
      </c>
      <c r="O663" t="b">
        <v>0</v>
      </c>
      <c r="P663" t="s">
        <v>62</v>
      </c>
      <c r="Q663" t="s">
        <v>62</v>
      </c>
      <c r="R663" t="s">
        <v>114</v>
      </c>
      <c r="S663" s="64">
        <v>0</v>
      </c>
      <c r="T663">
        <v>1</v>
      </c>
      <c r="U663" s="6">
        <v>53</v>
      </c>
      <c r="V663" s="7">
        <v>36</v>
      </c>
      <c r="W663" s="8">
        <v>9</v>
      </c>
      <c r="X663" s="6">
        <v>29</v>
      </c>
      <c r="Y663" s="7">
        <v>20</v>
      </c>
      <c r="Z663" s="8">
        <v>6</v>
      </c>
      <c r="AA663" s="6">
        <v>94</v>
      </c>
      <c r="AB663" s="7">
        <v>68</v>
      </c>
      <c r="AC663" s="8">
        <v>24</v>
      </c>
      <c r="AD663" s="6">
        <v>44</v>
      </c>
      <c r="AE663" s="7">
        <v>32</v>
      </c>
      <c r="AF663" s="8">
        <v>12</v>
      </c>
      <c r="AG663">
        <v>33</v>
      </c>
      <c r="AH663" s="35">
        <f t="shared" si="80"/>
        <v>-20</v>
      </c>
      <c r="AI663" s="36">
        <f t="shared" si="81"/>
        <v>0.37735849056603776</v>
      </c>
      <c r="AJ663" s="37">
        <f t="shared" si="82"/>
        <v>4</v>
      </c>
      <c r="AK663" s="38">
        <f t="shared" si="83"/>
        <v>0.13793103448275867</v>
      </c>
      <c r="AL663" s="35">
        <f t="shared" si="84"/>
        <v>-61</v>
      </c>
      <c r="AM663" s="36">
        <f t="shared" si="85"/>
        <v>0.64893617021276595</v>
      </c>
      <c r="AN663" s="39">
        <f t="shared" si="86"/>
        <v>-11</v>
      </c>
      <c r="AO663" s="36">
        <f t="shared" si="87"/>
        <v>0.25</v>
      </c>
    </row>
    <row r="664" spans="1:41" x14ac:dyDescent="0.25">
      <c r="A664">
        <v>234930</v>
      </c>
      <c r="B664" t="b">
        <v>0</v>
      </c>
      <c r="C664">
        <v>6928453</v>
      </c>
      <c r="D664">
        <v>2024</v>
      </c>
      <c r="E664">
        <v>5.33</v>
      </c>
      <c r="F664" t="s">
        <v>10</v>
      </c>
      <c r="G664" t="s">
        <v>19</v>
      </c>
      <c r="H664" t="s">
        <v>32</v>
      </c>
      <c r="I664" t="s">
        <v>50</v>
      </c>
      <c r="J664" t="s">
        <v>54</v>
      </c>
      <c r="K664" t="s">
        <v>59</v>
      </c>
      <c r="L664" t="s">
        <v>61</v>
      </c>
      <c r="N664" t="s">
        <v>187</v>
      </c>
      <c r="O664" t="b">
        <v>0</v>
      </c>
      <c r="P664" t="s">
        <v>62</v>
      </c>
      <c r="Q664" t="s">
        <v>62</v>
      </c>
      <c r="R664" t="s">
        <v>114</v>
      </c>
      <c r="S664" s="64">
        <v>0</v>
      </c>
      <c r="T664">
        <v>1</v>
      </c>
      <c r="U664" s="6">
        <v>49</v>
      </c>
      <c r="V664" s="7">
        <v>33</v>
      </c>
      <c r="W664" s="8">
        <v>9</v>
      </c>
      <c r="X664" s="6">
        <v>30</v>
      </c>
      <c r="Y664" s="7">
        <v>21</v>
      </c>
      <c r="Z664" s="8">
        <v>6</v>
      </c>
      <c r="AA664" s="6">
        <v>92</v>
      </c>
      <c r="AB664" s="7">
        <v>66</v>
      </c>
      <c r="AC664" s="8">
        <v>23</v>
      </c>
      <c r="AD664" s="6">
        <v>48</v>
      </c>
      <c r="AE664" s="7">
        <v>34</v>
      </c>
      <c r="AF664" s="8">
        <v>13</v>
      </c>
      <c r="AG664">
        <v>48</v>
      </c>
      <c r="AH664" s="35">
        <f t="shared" si="80"/>
        <v>-1</v>
      </c>
      <c r="AI664" s="36">
        <f t="shared" si="81"/>
        <v>2.0408163265306145E-2</v>
      </c>
      <c r="AJ664" s="37">
        <f t="shared" si="82"/>
        <v>18</v>
      </c>
      <c r="AK664" s="38">
        <f t="shared" si="83"/>
        <v>0.60000000000000009</v>
      </c>
      <c r="AL664" s="35">
        <f t="shared" si="84"/>
        <v>-44</v>
      </c>
      <c r="AM664" s="36">
        <f t="shared" si="85"/>
        <v>0.47826086956521741</v>
      </c>
      <c r="AN664" s="39">
        <f t="shared" si="86"/>
        <v>0</v>
      </c>
      <c r="AO664" s="36">
        <f t="shared" si="87"/>
        <v>0</v>
      </c>
    </row>
    <row r="665" spans="1:41" x14ac:dyDescent="0.25">
      <c r="A665">
        <v>234931</v>
      </c>
      <c r="B665" t="b">
        <v>0</v>
      </c>
      <c r="C665">
        <v>8026091</v>
      </c>
      <c r="D665">
        <v>2024</v>
      </c>
      <c r="E665">
        <v>6.17</v>
      </c>
      <c r="F665" t="s">
        <v>10</v>
      </c>
      <c r="G665" t="s">
        <v>20</v>
      </c>
      <c r="H665" t="s">
        <v>32</v>
      </c>
      <c r="I665" t="s">
        <v>50</v>
      </c>
      <c r="J665" t="s">
        <v>54</v>
      </c>
      <c r="K665" t="s">
        <v>59</v>
      </c>
      <c r="L665" t="s">
        <v>61</v>
      </c>
      <c r="N665" t="s">
        <v>190</v>
      </c>
      <c r="O665" t="b">
        <v>0</v>
      </c>
      <c r="P665" t="s">
        <v>62</v>
      </c>
      <c r="Q665" t="s">
        <v>62</v>
      </c>
      <c r="R665" t="s">
        <v>114</v>
      </c>
      <c r="S665" s="64">
        <v>0</v>
      </c>
      <c r="T665">
        <v>2</v>
      </c>
      <c r="U665" s="6">
        <v>87</v>
      </c>
      <c r="V665" s="7">
        <v>59</v>
      </c>
      <c r="W665" s="8">
        <v>15</v>
      </c>
      <c r="X665" s="6">
        <v>55</v>
      </c>
      <c r="Y665" s="7">
        <v>38</v>
      </c>
      <c r="Z665" s="8">
        <v>12</v>
      </c>
      <c r="AA665" s="6">
        <v>103</v>
      </c>
      <c r="AB665" s="7">
        <v>74</v>
      </c>
      <c r="AC665" s="8">
        <v>26</v>
      </c>
      <c r="AD665" s="6">
        <v>82</v>
      </c>
      <c r="AE665" s="7">
        <v>59</v>
      </c>
      <c r="AF665" s="8">
        <v>22</v>
      </c>
      <c r="AG665">
        <v>183</v>
      </c>
      <c r="AH665" s="35">
        <f t="shared" si="80"/>
        <v>96</v>
      </c>
      <c r="AI665" s="36">
        <f t="shared" si="81"/>
        <v>1.103448275862069</v>
      </c>
      <c r="AJ665" s="37">
        <f t="shared" si="82"/>
        <v>128</v>
      </c>
      <c r="AK665" s="38">
        <f t="shared" si="83"/>
        <v>2.3272727272727272</v>
      </c>
      <c r="AL665" s="35">
        <f t="shared" si="84"/>
        <v>80</v>
      </c>
      <c r="AM665" s="36">
        <f t="shared" si="85"/>
        <v>0.77669902912621369</v>
      </c>
      <c r="AN665" s="39">
        <f t="shared" si="86"/>
        <v>101</v>
      </c>
      <c r="AO665" s="36">
        <f t="shared" si="87"/>
        <v>1.2317073170731709</v>
      </c>
    </row>
    <row r="666" spans="1:41" x14ac:dyDescent="0.25">
      <c r="A666">
        <v>234932</v>
      </c>
      <c r="B666" t="b">
        <v>0</v>
      </c>
      <c r="C666">
        <v>3011402</v>
      </c>
      <c r="D666">
        <v>2024</v>
      </c>
      <c r="E666">
        <v>2.3199999999999998</v>
      </c>
      <c r="F666" t="s">
        <v>11</v>
      </c>
      <c r="G666" t="s">
        <v>26</v>
      </c>
      <c r="H666" t="s">
        <v>34</v>
      </c>
      <c r="I666" t="s">
        <v>50</v>
      </c>
      <c r="J666" t="s">
        <v>54</v>
      </c>
      <c r="K666" t="s">
        <v>59</v>
      </c>
      <c r="L666" t="s">
        <v>61</v>
      </c>
      <c r="N666" t="s">
        <v>191</v>
      </c>
      <c r="O666" t="b">
        <v>1</v>
      </c>
      <c r="P666" t="s">
        <v>62</v>
      </c>
      <c r="Q666" t="s">
        <v>62</v>
      </c>
      <c r="R666" t="s">
        <v>114</v>
      </c>
      <c r="S666" s="64">
        <v>0</v>
      </c>
      <c r="T666">
        <v>1</v>
      </c>
      <c r="U666" s="6">
        <v>27</v>
      </c>
      <c r="V666" s="7">
        <v>18</v>
      </c>
      <c r="W666" s="8">
        <v>5</v>
      </c>
      <c r="X666" s="6">
        <v>52</v>
      </c>
      <c r="Y666" s="7">
        <v>36</v>
      </c>
      <c r="Z666" s="8">
        <v>11</v>
      </c>
      <c r="AA666" s="6">
        <v>108</v>
      </c>
      <c r="AB666" s="7">
        <v>78</v>
      </c>
      <c r="AC666" s="8">
        <v>27</v>
      </c>
      <c r="AD666" s="6">
        <v>10</v>
      </c>
      <c r="AE666" s="7">
        <v>7</v>
      </c>
      <c r="AF666" s="8">
        <v>3</v>
      </c>
      <c r="AG666">
        <v>88</v>
      </c>
      <c r="AH666" s="35">
        <f t="shared" si="80"/>
        <v>61</v>
      </c>
      <c r="AI666" s="36">
        <f t="shared" si="81"/>
        <v>2.2592592592592591</v>
      </c>
      <c r="AJ666" s="37">
        <f t="shared" si="82"/>
        <v>36</v>
      </c>
      <c r="AK666" s="38">
        <f t="shared" si="83"/>
        <v>0.69230769230769229</v>
      </c>
      <c r="AL666" s="35">
        <f t="shared" si="84"/>
        <v>-20</v>
      </c>
      <c r="AM666" s="36">
        <f t="shared" si="85"/>
        <v>0.18518518518518523</v>
      </c>
      <c r="AN666" s="39">
        <f t="shared" si="86"/>
        <v>78</v>
      </c>
      <c r="AO666" s="36">
        <f t="shared" si="87"/>
        <v>7.8000000000000007</v>
      </c>
    </row>
    <row r="667" spans="1:41" x14ac:dyDescent="0.25">
      <c r="A667">
        <v>234933</v>
      </c>
      <c r="B667" t="b">
        <v>0</v>
      </c>
      <c r="C667">
        <v>6928453</v>
      </c>
      <c r="D667">
        <v>2024</v>
      </c>
      <c r="E667">
        <v>5.33</v>
      </c>
      <c r="F667" t="s">
        <v>10</v>
      </c>
      <c r="G667" t="s">
        <v>19</v>
      </c>
      <c r="H667" t="s">
        <v>32</v>
      </c>
      <c r="I667" t="s">
        <v>51</v>
      </c>
      <c r="J667" t="s">
        <v>54</v>
      </c>
      <c r="K667" t="s">
        <v>60</v>
      </c>
      <c r="L667" t="s">
        <v>61</v>
      </c>
      <c r="N667" t="s">
        <v>187</v>
      </c>
      <c r="O667" t="b">
        <v>0</v>
      </c>
      <c r="P667" t="s">
        <v>62</v>
      </c>
      <c r="Q667" t="s">
        <v>62</v>
      </c>
      <c r="R667" t="s">
        <v>114</v>
      </c>
      <c r="S667" s="64">
        <v>0</v>
      </c>
      <c r="T667">
        <v>1</v>
      </c>
      <c r="U667" s="6">
        <v>49</v>
      </c>
      <c r="V667" s="7">
        <v>33</v>
      </c>
      <c r="W667" s="8">
        <v>9</v>
      </c>
      <c r="X667" s="6">
        <v>30</v>
      </c>
      <c r="Y667" s="7">
        <v>21</v>
      </c>
      <c r="Z667" s="8">
        <v>6</v>
      </c>
      <c r="AA667" s="6">
        <v>92</v>
      </c>
      <c r="AB667" s="7">
        <v>66</v>
      </c>
      <c r="AC667" s="8">
        <v>23</v>
      </c>
      <c r="AD667" s="6">
        <v>48</v>
      </c>
      <c r="AE667" s="7">
        <v>34</v>
      </c>
      <c r="AF667" s="8">
        <v>13</v>
      </c>
      <c r="AG667">
        <v>79</v>
      </c>
      <c r="AH667" s="35">
        <f t="shared" si="80"/>
        <v>30</v>
      </c>
      <c r="AI667" s="36">
        <f t="shared" si="81"/>
        <v>0.61224489795918369</v>
      </c>
      <c r="AJ667" s="37">
        <f t="shared" si="82"/>
        <v>49</v>
      </c>
      <c r="AK667" s="38">
        <f t="shared" si="83"/>
        <v>1.6333333333333333</v>
      </c>
      <c r="AL667" s="35">
        <f t="shared" si="84"/>
        <v>-13</v>
      </c>
      <c r="AM667" s="36">
        <f t="shared" si="85"/>
        <v>0.14130434782608692</v>
      </c>
      <c r="AN667" s="39">
        <f t="shared" si="86"/>
        <v>31</v>
      </c>
      <c r="AO667" s="36">
        <f t="shared" si="87"/>
        <v>0.64583333333333326</v>
      </c>
    </row>
    <row r="668" spans="1:41" x14ac:dyDescent="0.25">
      <c r="A668">
        <v>234934</v>
      </c>
      <c r="B668" t="b">
        <v>0</v>
      </c>
      <c r="C668">
        <v>6928453</v>
      </c>
      <c r="D668">
        <v>2024</v>
      </c>
      <c r="E668">
        <v>5.33</v>
      </c>
      <c r="F668" t="s">
        <v>10</v>
      </c>
      <c r="G668" t="s">
        <v>19</v>
      </c>
      <c r="H668" t="s">
        <v>32</v>
      </c>
      <c r="I668" t="s">
        <v>50</v>
      </c>
      <c r="J668" t="s">
        <v>54</v>
      </c>
      <c r="K668" t="s">
        <v>59</v>
      </c>
      <c r="L668" t="s">
        <v>61</v>
      </c>
      <c r="N668" t="s">
        <v>187</v>
      </c>
      <c r="O668" t="b">
        <v>0</v>
      </c>
      <c r="P668" t="s">
        <v>62</v>
      </c>
      <c r="Q668" t="s">
        <v>62</v>
      </c>
      <c r="R668" t="s">
        <v>114</v>
      </c>
      <c r="S668" s="64">
        <v>0</v>
      </c>
      <c r="T668">
        <v>1</v>
      </c>
      <c r="U668" s="6">
        <v>49</v>
      </c>
      <c r="V668" s="7">
        <v>33</v>
      </c>
      <c r="W668" s="8">
        <v>9</v>
      </c>
      <c r="X668" s="6">
        <v>30</v>
      </c>
      <c r="Y668" s="7">
        <v>21</v>
      </c>
      <c r="Z668" s="8">
        <v>6</v>
      </c>
      <c r="AA668" s="6">
        <v>92</v>
      </c>
      <c r="AB668" s="7">
        <v>66</v>
      </c>
      <c r="AC668" s="8">
        <v>23</v>
      </c>
      <c r="AD668" s="6">
        <v>48</v>
      </c>
      <c r="AE668" s="7">
        <v>34</v>
      </c>
      <c r="AF668" s="8">
        <v>13</v>
      </c>
      <c r="AG668">
        <v>33</v>
      </c>
      <c r="AH668" s="35">
        <f t="shared" si="80"/>
        <v>-16</v>
      </c>
      <c r="AI668" s="36">
        <f t="shared" si="81"/>
        <v>0.32653061224489799</v>
      </c>
      <c r="AJ668" s="37">
        <f t="shared" si="82"/>
        <v>3</v>
      </c>
      <c r="AK668" s="38">
        <f t="shared" si="83"/>
        <v>0.10000000000000009</v>
      </c>
      <c r="AL668" s="35">
        <f t="shared" si="84"/>
        <v>-59</v>
      </c>
      <c r="AM668" s="36">
        <f t="shared" si="85"/>
        <v>0.64130434782608692</v>
      </c>
      <c r="AN668" s="39">
        <f t="shared" si="86"/>
        <v>-15</v>
      </c>
      <c r="AO668" s="36">
        <f t="shared" si="87"/>
        <v>0.3125</v>
      </c>
    </row>
    <row r="669" spans="1:41" x14ac:dyDescent="0.25">
      <c r="A669">
        <v>234935</v>
      </c>
      <c r="B669" t="b">
        <v>0</v>
      </c>
      <c r="C669">
        <v>6587097</v>
      </c>
      <c r="D669">
        <v>2024</v>
      </c>
      <c r="E669">
        <v>5.07</v>
      </c>
      <c r="F669" t="s">
        <v>10</v>
      </c>
      <c r="G669" t="s">
        <v>27</v>
      </c>
      <c r="H669" t="s">
        <v>32</v>
      </c>
      <c r="I669" t="s">
        <v>50</v>
      </c>
      <c r="J669" t="s">
        <v>54</v>
      </c>
      <c r="K669" t="s">
        <v>59</v>
      </c>
      <c r="L669" t="s">
        <v>61</v>
      </c>
      <c r="N669" t="s">
        <v>189</v>
      </c>
      <c r="O669" t="b">
        <v>0</v>
      </c>
      <c r="P669" t="s">
        <v>62</v>
      </c>
      <c r="Q669" t="s">
        <v>62</v>
      </c>
      <c r="R669" t="s">
        <v>114</v>
      </c>
      <c r="S669" s="64">
        <v>0</v>
      </c>
      <c r="T669">
        <v>2</v>
      </c>
      <c r="U669" s="6">
        <v>93</v>
      </c>
      <c r="V669" s="7">
        <v>63</v>
      </c>
      <c r="W669" s="8">
        <v>16</v>
      </c>
      <c r="X669" s="6">
        <v>45</v>
      </c>
      <c r="Y669" s="7">
        <v>31</v>
      </c>
      <c r="Z669" s="8">
        <v>10</v>
      </c>
      <c r="AA669" s="6">
        <v>112</v>
      </c>
      <c r="AB669" s="7">
        <v>81</v>
      </c>
      <c r="AC669" s="8">
        <v>28</v>
      </c>
      <c r="AD669" s="6">
        <v>64</v>
      </c>
      <c r="AE669" s="7">
        <v>46</v>
      </c>
      <c r="AF669" s="8">
        <v>17</v>
      </c>
      <c r="AG669">
        <v>75</v>
      </c>
      <c r="AH669" s="35">
        <f t="shared" si="80"/>
        <v>-18</v>
      </c>
      <c r="AI669" s="36">
        <f t="shared" si="81"/>
        <v>0.19354838709677424</v>
      </c>
      <c r="AJ669" s="37">
        <f t="shared" si="82"/>
        <v>30</v>
      </c>
      <c r="AK669" s="38">
        <f t="shared" si="83"/>
        <v>0.66666666666666674</v>
      </c>
      <c r="AL669" s="35">
        <f t="shared" si="84"/>
        <v>-37</v>
      </c>
      <c r="AM669" s="36">
        <f t="shared" si="85"/>
        <v>0.3303571428571429</v>
      </c>
      <c r="AN669" s="39">
        <f t="shared" si="86"/>
        <v>11</v>
      </c>
      <c r="AO669" s="36">
        <f t="shared" si="87"/>
        <v>0.171875</v>
      </c>
    </row>
    <row r="670" spans="1:41" x14ac:dyDescent="0.25">
      <c r="A670">
        <v>234936</v>
      </c>
      <c r="B670" t="b">
        <v>0</v>
      </c>
      <c r="C670">
        <v>6587097</v>
      </c>
      <c r="D670">
        <v>2024</v>
      </c>
      <c r="E670">
        <v>5.07</v>
      </c>
      <c r="F670" t="s">
        <v>10</v>
      </c>
      <c r="G670" t="s">
        <v>27</v>
      </c>
      <c r="H670" t="s">
        <v>32</v>
      </c>
      <c r="I670" t="s">
        <v>50</v>
      </c>
      <c r="J670" t="s">
        <v>54</v>
      </c>
      <c r="K670" t="s">
        <v>59</v>
      </c>
      <c r="L670" t="s">
        <v>61</v>
      </c>
      <c r="N670" t="s">
        <v>189</v>
      </c>
      <c r="O670" t="b">
        <v>0</v>
      </c>
      <c r="P670" t="s">
        <v>62</v>
      </c>
      <c r="Q670" t="s">
        <v>62</v>
      </c>
      <c r="R670" t="s">
        <v>114</v>
      </c>
      <c r="S670" s="64">
        <v>0</v>
      </c>
      <c r="T670">
        <v>3</v>
      </c>
      <c r="U670" s="6">
        <v>172</v>
      </c>
      <c r="V670" s="7">
        <v>116</v>
      </c>
      <c r="W670" s="8">
        <v>30</v>
      </c>
      <c r="X670" s="6">
        <v>59</v>
      </c>
      <c r="Y670" s="7">
        <v>41</v>
      </c>
      <c r="Z670" s="8">
        <v>12</v>
      </c>
      <c r="AA670" s="6">
        <v>131</v>
      </c>
      <c r="AB670" s="7">
        <v>94</v>
      </c>
      <c r="AC670" s="8">
        <v>33</v>
      </c>
      <c r="AD670" s="6">
        <v>88</v>
      </c>
      <c r="AE670" s="7">
        <v>63</v>
      </c>
      <c r="AF670" s="8">
        <v>23</v>
      </c>
      <c r="AG670">
        <v>131</v>
      </c>
      <c r="AH670" s="35">
        <f t="shared" si="80"/>
        <v>-41</v>
      </c>
      <c r="AI670" s="36">
        <f t="shared" si="81"/>
        <v>0.23837209302325579</v>
      </c>
      <c r="AJ670" s="37">
        <f t="shared" si="82"/>
        <v>72</v>
      </c>
      <c r="AK670" s="38">
        <f t="shared" si="83"/>
        <v>1.2203389830508473</v>
      </c>
      <c r="AL670" s="35">
        <f t="shared" si="84"/>
        <v>0</v>
      </c>
      <c r="AM670" s="36">
        <f t="shared" si="85"/>
        <v>0</v>
      </c>
      <c r="AN670" s="39">
        <f t="shared" si="86"/>
        <v>43</v>
      </c>
      <c r="AO670" s="36">
        <f t="shared" si="87"/>
        <v>0.48863636363636354</v>
      </c>
    </row>
    <row r="671" spans="1:41" x14ac:dyDescent="0.25">
      <c r="A671">
        <v>234937</v>
      </c>
      <c r="B671" t="b">
        <v>0</v>
      </c>
      <c r="C671">
        <v>8026091</v>
      </c>
      <c r="D671">
        <v>2024</v>
      </c>
      <c r="E671">
        <v>6.17</v>
      </c>
      <c r="F671" t="s">
        <v>10</v>
      </c>
      <c r="G671" t="s">
        <v>20</v>
      </c>
      <c r="H671" t="s">
        <v>32</v>
      </c>
      <c r="I671" t="s">
        <v>50</v>
      </c>
      <c r="J671" t="s">
        <v>54</v>
      </c>
      <c r="K671" t="s">
        <v>59</v>
      </c>
      <c r="L671" t="s">
        <v>61</v>
      </c>
      <c r="N671" t="s">
        <v>190</v>
      </c>
      <c r="O671" t="b">
        <v>0</v>
      </c>
      <c r="P671" t="s">
        <v>62</v>
      </c>
      <c r="Q671" t="s">
        <v>62</v>
      </c>
      <c r="R671" t="s">
        <v>114</v>
      </c>
      <c r="S671" s="64">
        <v>0</v>
      </c>
      <c r="T671">
        <v>1</v>
      </c>
      <c r="U671" s="6">
        <v>51</v>
      </c>
      <c r="V671" s="7">
        <v>34</v>
      </c>
      <c r="W671" s="8">
        <v>9</v>
      </c>
      <c r="X671" s="6">
        <v>36</v>
      </c>
      <c r="Y671" s="7">
        <v>25</v>
      </c>
      <c r="Z671" s="8">
        <v>8</v>
      </c>
      <c r="AA671" s="6">
        <v>95</v>
      </c>
      <c r="AB671" s="7">
        <v>68</v>
      </c>
      <c r="AC671" s="8">
        <v>24</v>
      </c>
      <c r="AD671" s="6">
        <v>62</v>
      </c>
      <c r="AE671" s="7">
        <v>45</v>
      </c>
      <c r="AF671" s="8">
        <v>16</v>
      </c>
      <c r="AG671">
        <v>156</v>
      </c>
      <c r="AH671" s="35">
        <f t="shared" si="80"/>
        <v>105</v>
      </c>
      <c r="AI671" s="36">
        <f t="shared" si="81"/>
        <v>2.0588235294117645</v>
      </c>
      <c r="AJ671" s="37">
        <f t="shared" si="82"/>
        <v>120</v>
      </c>
      <c r="AK671" s="38">
        <f t="shared" si="83"/>
        <v>3.333333333333333</v>
      </c>
      <c r="AL671" s="35">
        <f t="shared" si="84"/>
        <v>61</v>
      </c>
      <c r="AM671" s="36">
        <f t="shared" si="85"/>
        <v>0.64210526315789473</v>
      </c>
      <c r="AN671" s="39">
        <f t="shared" si="86"/>
        <v>94</v>
      </c>
      <c r="AO671" s="36">
        <f t="shared" si="87"/>
        <v>1.5161290322580645</v>
      </c>
    </row>
    <row r="672" spans="1:41" x14ac:dyDescent="0.25">
      <c r="A672">
        <v>234938</v>
      </c>
      <c r="B672" t="b">
        <v>0</v>
      </c>
      <c r="C672">
        <v>8026091</v>
      </c>
      <c r="D672">
        <v>2024</v>
      </c>
      <c r="E672">
        <v>6.17</v>
      </c>
      <c r="F672" t="s">
        <v>10</v>
      </c>
      <c r="G672" t="s">
        <v>20</v>
      </c>
      <c r="H672" t="s">
        <v>32</v>
      </c>
      <c r="I672" t="s">
        <v>50</v>
      </c>
      <c r="J672" t="s">
        <v>54</v>
      </c>
      <c r="K672" t="s">
        <v>59</v>
      </c>
      <c r="L672" t="s">
        <v>61</v>
      </c>
      <c r="N672" t="s">
        <v>190</v>
      </c>
      <c r="O672" t="b">
        <v>0</v>
      </c>
      <c r="P672" t="s">
        <v>62</v>
      </c>
      <c r="Q672" t="s">
        <v>62</v>
      </c>
      <c r="R672" t="s">
        <v>114</v>
      </c>
      <c r="S672" s="64">
        <v>0</v>
      </c>
      <c r="T672">
        <v>4</v>
      </c>
      <c r="U672" s="6">
        <v>167</v>
      </c>
      <c r="V672" s="7">
        <v>113</v>
      </c>
      <c r="W672" s="8">
        <v>29</v>
      </c>
      <c r="X672" s="6">
        <v>95</v>
      </c>
      <c r="Y672" s="7">
        <v>66</v>
      </c>
      <c r="Z672" s="8">
        <v>20</v>
      </c>
      <c r="AA672" s="6">
        <v>140</v>
      </c>
      <c r="AB672" s="7">
        <v>101</v>
      </c>
      <c r="AC672" s="8">
        <v>35</v>
      </c>
      <c r="AD672" s="6">
        <v>139</v>
      </c>
      <c r="AE672" s="7">
        <v>100</v>
      </c>
      <c r="AF672" s="8">
        <v>36</v>
      </c>
      <c r="AG672">
        <v>187</v>
      </c>
      <c r="AH672" s="35">
        <f t="shared" si="80"/>
        <v>20</v>
      </c>
      <c r="AI672" s="36">
        <f t="shared" si="81"/>
        <v>0.11976047904191622</v>
      </c>
      <c r="AJ672" s="37">
        <f t="shared" si="82"/>
        <v>92</v>
      </c>
      <c r="AK672" s="38">
        <f t="shared" si="83"/>
        <v>0.96842105263157885</v>
      </c>
      <c r="AL672" s="35">
        <f t="shared" si="84"/>
        <v>47</v>
      </c>
      <c r="AM672" s="36">
        <f t="shared" si="85"/>
        <v>0.33571428571428563</v>
      </c>
      <c r="AN672" s="39">
        <f t="shared" si="86"/>
        <v>48</v>
      </c>
      <c r="AO672" s="36">
        <f t="shared" si="87"/>
        <v>0.34532374100719432</v>
      </c>
    </row>
    <row r="673" spans="1:41" x14ac:dyDescent="0.25">
      <c r="A673">
        <v>234939</v>
      </c>
      <c r="B673" t="b">
        <v>0</v>
      </c>
      <c r="C673">
        <v>6928453</v>
      </c>
      <c r="D673">
        <v>2024</v>
      </c>
      <c r="E673">
        <v>5.33</v>
      </c>
      <c r="F673" t="s">
        <v>10</v>
      </c>
      <c r="G673" t="s">
        <v>19</v>
      </c>
      <c r="H673" t="s">
        <v>32</v>
      </c>
      <c r="I673" t="s">
        <v>50</v>
      </c>
      <c r="J673" t="s">
        <v>54</v>
      </c>
      <c r="K673" t="s">
        <v>59</v>
      </c>
      <c r="L673" t="s">
        <v>61</v>
      </c>
      <c r="N673" t="s">
        <v>187</v>
      </c>
      <c r="O673" t="b">
        <v>0</v>
      </c>
      <c r="P673" t="s">
        <v>62</v>
      </c>
      <c r="Q673" t="s">
        <v>62</v>
      </c>
      <c r="R673" t="s">
        <v>114</v>
      </c>
      <c r="S673" s="64">
        <v>0</v>
      </c>
      <c r="T673">
        <v>2</v>
      </c>
      <c r="U673" s="6">
        <v>85</v>
      </c>
      <c r="V673" s="7">
        <v>57</v>
      </c>
      <c r="W673" s="8">
        <v>15</v>
      </c>
      <c r="X673" s="6">
        <v>48</v>
      </c>
      <c r="Y673" s="7">
        <v>33</v>
      </c>
      <c r="Z673" s="8">
        <v>10</v>
      </c>
      <c r="AA673" s="6">
        <v>110</v>
      </c>
      <c r="AB673" s="7">
        <v>79</v>
      </c>
      <c r="AC673" s="8">
        <v>28</v>
      </c>
      <c r="AD673" s="6">
        <v>68</v>
      </c>
      <c r="AE673" s="7">
        <v>49</v>
      </c>
      <c r="AF673" s="8">
        <v>18</v>
      </c>
      <c r="AG673">
        <v>72</v>
      </c>
      <c r="AH673" s="35">
        <f t="shared" si="80"/>
        <v>-13</v>
      </c>
      <c r="AI673" s="36">
        <f t="shared" si="81"/>
        <v>0.15294117647058825</v>
      </c>
      <c r="AJ673" s="37">
        <f t="shared" si="82"/>
        <v>24</v>
      </c>
      <c r="AK673" s="38">
        <f t="shared" si="83"/>
        <v>0.5</v>
      </c>
      <c r="AL673" s="35">
        <f t="shared" si="84"/>
        <v>-38</v>
      </c>
      <c r="AM673" s="36">
        <f t="shared" si="85"/>
        <v>0.34545454545454546</v>
      </c>
      <c r="AN673" s="39">
        <f t="shared" si="86"/>
        <v>4</v>
      </c>
      <c r="AO673" s="36">
        <f t="shared" si="87"/>
        <v>5.8823529411764719E-2</v>
      </c>
    </row>
    <row r="674" spans="1:41" x14ac:dyDescent="0.25">
      <c r="A674">
        <v>234940</v>
      </c>
      <c r="B674" t="b">
        <v>0</v>
      </c>
      <c r="C674">
        <v>8026091</v>
      </c>
      <c r="D674">
        <v>2024</v>
      </c>
      <c r="E674">
        <v>6.17</v>
      </c>
      <c r="F674" t="s">
        <v>10</v>
      </c>
      <c r="G674" t="s">
        <v>20</v>
      </c>
      <c r="H674" t="s">
        <v>32</v>
      </c>
      <c r="I674" t="s">
        <v>50</v>
      </c>
      <c r="J674" t="s">
        <v>54</v>
      </c>
      <c r="K674" t="s">
        <v>59</v>
      </c>
      <c r="L674" t="s">
        <v>61</v>
      </c>
      <c r="N674" t="s">
        <v>190</v>
      </c>
      <c r="O674" t="b">
        <v>0</v>
      </c>
      <c r="P674" t="s">
        <v>62</v>
      </c>
      <c r="Q674" t="s">
        <v>62</v>
      </c>
      <c r="R674" t="s">
        <v>114</v>
      </c>
      <c r="S674" s="64">
        <v>0</v>
      </c>
      <c r="T674">
        <v>1</v>
      </c>
      <c r="U674" s="6">
        <v>51</v>
      </c>
      <c r="V674" s="7">
        <v>34</v>
      </c>
      <c r="W674" s="8">
        <v>9</v>
      </c>
      <c r="X674" s="6">
        <v>36</v>
      </c>
      <c r="Y674" s="7">
        <v>25</v>
      </c>
      <c r="Z674" s="8">
        <v>8</v>
      </c>
      <c r="AA674" s="6">
        <v>95</v>
      </c>
      <c r="AB674" s="7">
        <v>68</v>
      </c>
      <c r="AC674" s="8">
        <v>24</v>
      </c>
      <c r="AD674" s="6">
        <v>62</v>
      </c>
      <c r="AE674" s="7">
        <v>45</v>
      </c>
      <c r="AF674" s="8">
        <v>16</v>
      </c>
      <c r="AG674">
        <v>54</v>
      </c>
      <c r="AH674" s="35">
        <f t="shared" si="80"/>
        <v>3</v>
      </c>
      <c r="AI674" s="36">
        <f t="shared" si="81"/>
        <v>5.8823529411764719E-2</v>
      </c>
      <c r="AJ674" s="37">
        <f t="shared" si="82"/>
        <v>18</v>
      </c>
      <c r="AK674" s="38">
        <f t="shared" si="83"/>
        <v>0.5</v>
      </c>
      <c r="AL674" s="35">
        <f t="shared" si="84"/>
        <v>-41</v>
      </c>
      <c r="AM674" s="36">
        <f t="shared" si="85"/>
        <v>0.43157894736842106</v>
      </c>
      <c r="AN674" s="39">
        <f t="shared" si="86"/>
        <v>-8</v>
      </c>
      <c r="AO674" s="36">
        <f t="shared" si="87"/>
        <v>0.12903225806451613</v>
      </c>
    </row>
    <row r="675" spans="1:41" x14ac:dyDescent="0.25">
      <c r="A675">
        <v>234941</v>
      </c>
      <c r="B675" t="b">
        <v>0</v>
      </c>
      <c r="C675">
        <v>8026091</v>
      </c>
      <c r="D675">
        <v>2024</v>
      </c>
      <c r="E675">
        <v>6.17</v>
      </c>
      <c r="F675" t="s">
        <v>10</v>
      </c>
      <c r="G675" t="s">
        <v>20</v>
      </c>
      <c r="H675" t="s">
        <v>32</v>
      </c>
      <c r="I675" t="s">
        <v>50</v>
      </c>
      <c r="J675" t="s">
        <v>54</v>
      </c>
      <c r="K675" t="s">
        <v>59</v>
      </c>
      <c r="L675" t="s">
        <v>61</v>
      </c>
      <c r="N675" t="s">
        <v>190</v>
      </c>
      <c r="O675" t="b">
        <v>0</v>
      </c>
      <c r="P675" t="s">
        <v>62</v>
      </c>
      <c r="Q675" t="s">
        <v>62</v>
      </c>
      <c r="R675" t="s">
        <v>114</v>
      </c>
      <c r="S675" s="64">
        <v>0</v>
      </c>
      <c r="T675">
        <v>1</v>
      </c>
      <c r="U675" s="6">
        <v>51</v>
      </c>
      <c r="V675" s="7">
        <v>34</v>
      </c>
      <c r="W675" s="8">
        <v>9</v>
      </c>
      <c r="X675" s="6">
        <v>36</v>
      </c>
      <c r="Y675" s="7">
        <v>25</v>
      </c>
      <c r="Z675" s="8">
        <v>8</v>
      </c>
      <c r="AA675" s="6">
        <v>95</v>
      </c>
      <c r="AB675" s="7">
        <v>68</v>
      </c>
      <c r="AC675" s="8">
        <v>24</v>
      </c>
      <c r="AD675" s="6">
        <v>62</v>
      </c>
      <c r="AE675" s="7">
        <v>45</v>
      </c>
      <c r="AF675" s="8">
        <v>16</v>
      </c>
      <c r="AG675">
        <v>100</v>
      </c>
      <c r="AH675" s="35">
        <f t="shared" si="80"/>
        <v>49</v>
      </c>
      <c r="AI675" s="36">
        <f t="shared" si="81"/>
        <v>0.96078431372549011</v>
      </c>
      <c r="AJ675" s="37">
        <f t="shared" si="82"/>
        <v>64</v>
      </c>
      <c r="AK675" s="38">
        <f t="shared" si="83"/>
        <v>1.7777777777777777</v>
      </c>
      <c r="AL675" s="35">
        <f t="shared" si="84"/>
        <v>5</v>
      </c>
      <c r="AM675" s="36">
        <f t="shared" si="85"/>
        <v>5.2631578947368363E-2</v>
      </c>
      <c r="AN675" s="39">
        <f t="shared" si="86"/>
        <v>38</v>
      </c>
      <c r="AO675" s="36">
        <f t="shared" si="87"/>
        <v>0.61290322580645151</v>
      </c>
    </row>
    <row r="676" spans="1:41" x14ac:dyDescent="0.25">
      <c r="A676">
        <v>234942</v>
      </c>
      <c r="B676" t="b">
        <v>0</v>
      </c>
      <c r="C676">
        <v>7461595</v>
      </c>
      <c r="D676">
        <v>2024</v>
      </c>
      <c r="E676">
        <v>5.74</v>
      </c>
      <c r="F676" t="s">
        <v>10</v>
      </c>
      <c r="G676" t="s">
        <v>17</v>
      </c>
      <c r="H676" t="s">
        <v>32</v>
      </c>
      <c r="I676" t="s">
        <v>45</v>
      </c>
      <c r="J676" t="s">
        <v>54</v>
      </c>
      <c r="K676" t="s">
        <v>56</v>
      </c>
      <c r="L676" t="s">
        <v>61</v>
      </c>
      <c r="N676" t="s">
        <v>192</v>
      </c>
      <c r="O676" t="b">
        <v>0</v>
      </c>
      <c r="P676" t="s">
        <v>62</v>
      </c>
      <c r="Q676" t="s">
        <v>62</v>
      </c>
      <c r="R676" t="s">
        <v>114</v>
      </c>
      <c r="S676" s="64">
        <v>0</v>
      </c>
      <c r="T676">
        <v>1</v>
      </c>
      <c r="U676" s="6">
        <v>49</v>
      </c>
      <c r="V676" s="7">
        <v>33</v>
      </c>
      <c r="W676" s="8">
        <v>9</v>
      </c>
      <c r="X676" s="6">
        <v>33</v>
      </c>
      <c r="Y676" s="7">
        <v>23</v>
      </c>
      <c r="Z676" s="8">
        <v>7</v>
      </c>
      <c r="AA676" s="6">
        <v>94</v>
      </c>
      <c r="AB676" s="7">
        <v>68</v>
      </c>
      <c r="AC676" s="8">
        <v>24</v>
      </c>
      <c r="AD676" s="6">
        <v>55</v>
      </c>
      <c r="AE676" s="7">
        <v>40</v>
      </c>
      <c r="AF676" s="8">
        <v>14</v>
      </c>
      <c r="AG676">
        <v>43</v>
      </c>
      <c r="AH676" s="35">
        <f t="shared" si="80"/>
        <v>-6</v>
      </c>
      <c r="AI676" s="36">
        <f t="shared" si="81"/>
        <v>0.12244897959183676</v>
      </c>
      <c r="AJ676" s="37">
        <f t="shared" si="82"/>
        <v>10</v>
      </c>
      <c r="AK676" s="38">
        <f t="shared" si="83"/>
        <v>0.30303030303030298</v>
      </c>
      <c r="AL676" s="35">
        <f t="shared" si="84"/>
        <v>-51</v>
      </c>
      <c r="AM676" s="36">
        <f t="shared" si="85"/>
        <v>0.54255319148936176</v>
      </c>
      <c r="AN676" s="39">
        <f t="shared" si="86"/>
        <v>-12</v>
      </c>
      <c r="AO676" s="36">
        <f t="shared" si="87"/>
        <v>0.21818181818181814</v>
      </c>
    </row>
    <row r="677" spans="1:41" x14ac:dyDescent="0.25">
      <c r="A677">
        <v>234943</v>
      </c>
      <c r="B677" t="b">
        <v>0</v>
      </c>
      <c r="C677">
        <v>8026091</v>
      </c>
      <c r="D677">
        <v>2024</v>
      </c>
      <c r="E677">
        <v>6.17</v>
      </c>
      <c r="F677" t="s">
        <v>10</v>
      </c>
      <c r="G677" t="s">
        <v>20</v>
      </c>
      <c r="H677" t="s">
        <v>32</v>
      </c>
      <c r="I677" t="s">
        <v>50</v>
      </c>
      <c r="J677" t="s">
        <v>54</v>
      </c>
      <c r="K677" t="s">
        <v>59</v>
      </c>
      <c r="L677" t="s">
        <v>61</v>
      </c>
      <c r="N677" t="s">
        <v>190</v>
      </c>
      <c r="O677" t="b">
        <v>0</v>
      </c>
      <c r="P677" t="s">
        <v>62</v>
      </c>
      <c r="Q677" t="s">
        <v>62</v>
      </c>
      <c r="R677" t="s">
        <v>114</v>
      </c>
      <c r="S677" s="64">
        <v>0</v>
      </c>
      <c r="T677">
        <v>1</v>
      </c>
      <c r="U677" s="6">
        <v>51</v>
      </c>
      <c r="V677" s="7">
        <v>34</v>
      </c>
      <c r="W677" s="8">
        <v>9</v>
      </c>
      <c r="X677" s="6">
        <v>36</v>
      </c>
      <c r="Y677" s="7">
        <v>25</v>
      </c>
      <c r="Z677" s="8">
        <v>8</v>
      </c>
      <c r="AA677" s="6">
        <v>95</v>
      </c>
      <c r="AB677" s="7">
        <v>68</v>
      </c>
      <c r="AC677" s="8">
        <v>24</v>
      </c>
      <c r="AD677" s="6">
        <v>62</v>
      </c>
      <c r="AE677" s="7">
        <v>45</v>
      </c>
      <c r="AF677" s="8">
        <v>16</v>
      </c>
      <c r="AG677">
        <v>56</v>
      </c>
      <c r="AH677" s="35">
        <f t="shared" si="80"/>
        <v>5</v>
      </c>
      <c r="AI677" s="36">
        <f t="shared" si="81"/>
        <v>9.8039215686274606E-2</v>
      </c>
      <c r="AJ677" s="37">
        <f t="shared" si="82"/>
        <v>20</v>
      </c>
      <c r="AK677" s="38">
        <f t="shared" si="83"/>
        <v>0.55555555555555558</v>
      </c>
      <c r="AL677" s="35">
        <f t="shared" si="84"/>
        <v>-39</v>
      </c>
      <c r="AM677" s="36">
        <f t="shared" si="85"/>
        <v>0.41052631578947374</v>
      </c>
      <c r="AN677" s="39">
        <f t="shared" si="86"/>
        <v>-6</v>
      </c>
      <c r="AO677" s="36">
        <f t="shared" si="87"/>
        <v>9.6774193548387122E-2</v>
      </c>
    </row>
    <row r="678" spans="1:41" x14ac:dyDescent="0.25">
      <c r="A678">
        <v>234944</v>
      </c>
      <c r="B678" t="b">
        <v>0</v>
      </c>
      <c r="C678">
        <v>6928453</v>
      </c>
      <c r="D678">
        <v>2024</v>
      </c>
      <c r="E678">
        <v>5.33</v>
      </c>
      <c r="F678" t="s">
        <v>10</v>
      </c>
      <c r="G678" t="s">
        <v>19</v>
      </c>
      <c r="H678" t="s">
        <v>32</v>
      </c>
      <c r="I678" t="s">
        <v>50</v>
      </c>
      <c r="J678" t="s">
        <v>54</v>
      </c>
      <c r="K678" t="s">
        <v>59</v>
      </c>
      <c r="L678" t="s">
        <v>61</v>
      </c>
      <c r="N678" t="s">
        <v>187</v>
      </c>
      <c r="O678" t="b">
        <v>0</v>
      </c>
      <c r="P678" t="s">
        <v>62</v>
      </c>
      <c r="Q678" t="s">
        <v>62</v>
      </c>
      <c r="R678" t="s">
        <v>114</v>
      </c>
      <c r="S678" s="64">
        <v>0</v>
      </c>
      <c r="T678">
        <v>3</v>
      </c>
      <c r="U678" s="6">
        <v>154</v>
      </c>
      <c r="V678" s="7">
        <v>104</v>
      </c>
      <c r="W678" s="8">
        <v>27</v>
      </c>
      <c r="X678" s="6">
        <v>62</v>
      </c>
      <c r="Y678" s="7">
        <v>43</v>
      </c>
      <c r="Z678" s="8">
        <v>13</v>
      </c>
      <c r="AA678" s="6">
        <v>130</v>
      </c>
      <c r="AB678" s="7">
        <v>94</v>
      </c>
      <c r="AC678" s="8">
        <v>33</v>
      </c>
      <c r="AD678" s="6">
        <v>92</v>
      </c>
      <c r="AE678" s="7">
        <v>66</v>
      </c>
      <c r="AF678" s="8">
        <v>24</v>
      </c>
      <c r="AG678">
        <v>104</v>
      </c>
      <c r="AH678" s="35">
        <f t="shared" si="80"/>
        <v>-50</v>
      </c>
      <c r="AI678" s="36">
        <f t="shared" si="81"/>
        <v>0.32467532467532467</v>
      </c>
      <c r="AJ678" s="37">
        <f t="shared" si="82"/>
        <v>42</v>
      </c>
      <c r="AK678" s="38">
        <f t="shared" si="83"/>
        <v>0.67741935483870974</v>
      </c>
      <c r="AL678" s="35">
        <f t="shared" si="84"/>
        <v>-26</v>
      </c>
      <c r="AM678" s="36">
        <f t="shared" si="85"/>
        <v>0.19999999999999996</v>
      </c>
      <c r="AN678" s="39">
        <f t="shared" si="86"/>
        <v>12</v>
      </c>
      <c r="AO678" s="36">
        <f t="shared" si="87"/>
        <v>0.13043478260869557</v>
      </c>
    </row>
    <row r="679" spans="1:41" x14ac:dyDescent="0.25">
      <c r="A679">
        <v>234945</v>
      </c>
      <c r="B679" t="b">
        <v>0</v>
      </c>
      <c r="C679">
        <v>6928453</v>
      </c>
      <c r="D679">
        <v>2024</v>
      </c>
      <c r="E679">
        <v>5.33</v>
      </c>
      <c r="F679" t="s">
        <v>10</v>
      </c>
      <c r="G679" t="s">
        <v>19</v>
      </c>
      <c r="H679" t="s">
        <v>32</v>
      </c>
      <c r="I679" t="s">
        <v>50</v>
      </c>
      <c r="J679" t="s">
        <v>54</v>
      </c>
      <c r="K679" t="s">
        <v>59</v>
      </c>
      <c r="L679" t="s">
        <v>61</v>
      </c>
      <c r="N679" t="s">
        <v>187</v>
      </c>
      <c r="O679" t="b">
        <v>0</v>
      </c>
      <c r="P679" t="s">
        <v>62</v>
      </c>
      <c r="Q679" t="s">
        <v>62</v>
      </c>
      <c r="R679" t="s">
        <v>114</v>
      </c>
      <c r="S679" s="64">
        <v>0</v>
      </c>
      <c r="T679">
        <v>1</v>
      </c>
      <c r="U679" s="6">
        <v>49</v>
      </c>
      <c r="V679" s="7">
        <v>33</v>
      </c>
      <c r="W679" s="8">
        <v>9</v>
      </c>
      <c r="X679" s="6">
        <v>30</v>
      </c>
      <c r="Y679" s="7">
        <v>21</v>
      </c>
      <c r="Z679" s="8">
        <v>6</v>
      </c>
      <c r="AA679" s="6">
        <v>92</v>
      </c>
      <c r="AB679" s="7">
        <v>66</v>
      </c>
      <c r="AC679" s="8">
        <v>23</v>
      </c>
      <c r="AD679" s="6">
        <v>48</v>
      </c>
      <c r="AE679" s="7">
        <v>34</v>
      </c>
      <c r="AF679" s="8">
        <v>13</v>
      </c>
      <c r="AG679">
        <v>40</v>
      </c>
      <c r="AH679" s="35">
        <f t="shared" si="80"/>
        <v>-9</v>
      </c>
      <c r="AI679" s="36">
        <f t="shared" si="81"/>
        <v>0.18367346938775508</v>
      </c>
      <c r="AJ679" s="37">
        <f t="shared" si="82"/>
        <v>10</v>
      </c>
      <c r="AK679" s="38">
        <f t="shared" si="83"/>
        <v>0.33333333333333326</v>
      </c>
      <c r="AL679" s="35">
        <f t="shared" si="84"/>
        <v>-52</v>
      </c>
      <c r="AM679" s="36">
        <f t="shared" si="85"/>
        <v>0.56521739130434789</v>
      </c>
      <c r="AN679" s="39">
        <f t="shared" si="86"/>
        <v>-8</v>
      </c>
      <c r="AO679" s="36">
        <f t="shared" si="87"/>
        <v>0.16666666666666663</v>
      </c>
    </row>
    <row r="680" spans="1:41" x14ac:dyDescent="0.25">
      <c r="A680">
        <v>234946</v>
      </c>
      <c r="B680" t="b">
        <v>0</v>
      </c>
      <c r="C680">
        <v>5163904</v>
      </c>
      <c r="D680">
        <v>2024</v>
      </c>
      <c r="E680">
        <v>3.97</v>
      </c>
      <c r="F680" t="s">
        <v>10</v>
      </c>
      <c r="G680" t="s">
        <v>23</v>
      </c>
      <c r="H680" t="s">
        <v>32</v>
      </c>
      <c r="I680" t="s">
        <v>51</v>
      </c>
      <c r="J680" t="s">
        <v>54</v>
      </c>
      <c r="K680" t="s">
        <v>60</v>
      </c>
      <c r="L680" t="s">
        <v>61</v>
      </c>
      <c r="N680" t="s">
        <v>193</v>
      </c>
      <c r="O680" t="b">
        <v>0</v>
      </c>
      <c r="P680" t="s">
        <v>62</v>
      </c>
      <c r="Q680" t="s">
        <v>62</v>
      </c>
      <c r="R680" t="s">
        <v>114</v>
      </c>
      <c r="S680" s="64">
        <v>0</v>
      </c>
      <c r="T680">
        <v>1</v>
      </c>
      <c r="U680" s="6">
        <v>57</v>
      </c>
      <c r="V680" s="7">
        <v>38</v>
      </c>
      <c r="W680" s="8">
        <v>10</v>
      </c>
      <c r="X680" s="6">
        <v>30</v>
      </c>
      <c r="Y680" s="7">
        <v>21</v>
      </c>
      <c r="Z680" s="8">
        <v>6</v>
      </c>
      <c r="AA680" s="6">
        <v>93</v>
      </c>
      <c r="AB680" s="7">
        <v>67</v>
      </c>
      <c r="AC680" s="8">
        <v>23</v>
      </c>
      <c r="AD680" s="6">
        <v>27</v>
      </c>
      <c r="AE680" s="7">
        <v>19</v>
      </c>
      <c r="AF680" s="8">
        <v>7</v>
      </c>
      <c r="AG680">
        <v>31</v>
      </c>
      <c r="AH680" s="35">
        <f t="shared" si="80"/>
        <v>-26</v>
      </c>
      <c r="AI680" s="36">
        <f t="shared" si="81"/>
        <v>0.45614035087719296</v>
      </c>
      <c r="AJ680" s="37">
        <f t="shared" si="82"/>
        <v>1</v>
      </c>
      <c r="AK680" s="38">
        <f t="shared" si="83"/>
        <v>3.3333333333333437E-2</v>
      </c>
      <c r="AL680" s="35">
        <f t="shared" si="84"/>
        <v>-62</v>
      </c>
      <c r="AM680" s="36">
        <f t="shared" si="85"/>
        <v>0.66666666666666674</v>
      </c>
      <c r="AN680" s="39">
        <f t="shared" si="86"/>
        <v>4</v>
      </c>
      <c r="AO680" s="36">
        <f t="shared" si="87"/>
        <v>0.14814814814814814</v>
      </c>
    </row>
    <row r="681" spans="1:41" x14ac:dyDescent="0.25">
      <c r="A681">
        <v>234947</v>
      </c>
      <c r="B681" t="b">
        <v>0</v>
      </c>
      <c r="C681">
        <v>8026091</v>
      </c>
      <c r="D681">
        <v>2024</v>
      </c>
      <c r="E681">
        <v>6.17</v>
      </c>
      <c r="F681" t="s">
        <v>10</v>
      </c>
      <c r="G681" t="s">
        <v>20</v>
      </c>
      <c r="H681" t="s">
        <v>32</v>
      </c>
      <c r="I681" t="s">
        <v>50</v>
      </c>
      <c r="J681" t="s">
        <v>54</v>
      </c>
      <c r="K681" t="s">
        <v>59</v>
      </c>
      <c r="L681" t="s">
        <v>61</v>
      </c>
      <c r="N681" t="s">
        <v>190</v>
      </c>
      <c r="O681" t="b">
        <v>0</v>
      </c>
      <c r="P681" t="s">
        <v>62</v>
      </c>
      <c r="Q681" t="s">
        <v>62</v>
      </c>
      <c r="R681" t="s">
        <v>114</v>
      </c>
      <c r="S681" s="64">
        <v>0</v>
      </c>
      <c r="T681">
        <v>8</v>
      </c>
      <c r="U681" s="6">
        <v>207</v>
      </c>
      <c r="V681" s="7">
        <v>140</v>
      </c>
      <c r="W681" s="8">
        <v>36</v>
      </c>
      <c r="X681" s="6">
        <v>145</v>
      </c>
      <c r="Y681" s="7">
        <v>101</v>
      </c>
      <c r="Z681" s="8">
        <v>31</v>
      </c>
      <c r="AA681" s="6">
        <v>228</v>
      </c>
      <c r="AB681" s="7">
        <v>164</v>
      </c>
      <c r="AC681" s="8">
        <v>58</v>
      </c>
      <c r="AD681" s="6">
        <v>223</v>
      </c>
      <c r="AE681" s="7">
        <v>160</v>
      </c>
      <c r="AF681" s="8">
        <v>59</v>
      </c>
      <c r="AG681">
        <v>393</v>
      </c>
      <c r="AH681" s="35">
        <f t="shared" si="80"/>
        <v>186</v>
      </c>
      <c r="AI681" s="36">
        <f t="shared" si="81"/>
        <v>0.89855072463768115</v>
      </c>
      <c r="AJ681" s="37">
        <f t="shared" si="82"/>
        <v>248</v>
      </c>
      <c r="AK681" s="38">
        <f t="shared" si="83"/>
        <v>1.7103448275862068</v>
      </c>
      <c r="AL681" s="35">
        <f t="shared" si="84"/>
        <v>165</v>
      </c>
      <c r="AM681" s="36">
        <f t="shared" si="85"/>
        <v>0.72368421052631571</v>
      </c>
      <c r="AN681" s="39">
        <f t="shared" si="86"/>
        <v>170</v>
      </c>
      <c r="AO681" s="36">
        <f t="shared" si="87"/>
        <v>0.7623318385650224</v>
      </c>
    </row>
    <row r="682" spans="1:41" x14ac:dyDescent="0.25">
      <c r="A682">
        <v>234948</v>
      </c>
      <c r="B682" t="b">
        <v>0</v>
      </c>
      <c r="C682">
        <v>7461595</v>
      </c>
      <c r="D682">
        <v>2024</v>
      </c>
      <c r="E682">
        <v>5.74</v>
      </c>
      <c r="F682" t="s">
        <v>10</v>
      </c>
      <c r="G682" t="s">
        <v>17</v>
      </c>
      <c r="H682" t="s">
        <v>32</v>
      </c>
      <c r="I682" t="s">
        <v>45</v>
      </c>
      <c r="J682" t="s">
        <v>54</v>
      </c>
      <c r="K682" t="s">
        <v>56</v>
      </c>
      <c r="L682" t="s">
        <v>61</v>
      </c>
      <c r="N682" t="s">
        <v>192</v>
      </c>
      <c r="O682" t="b">
        <v>0</v>
      </c>
      <c r="P682" t="s">
        <v>62</v>
      </c>
      <c r="Q682" t="s">
        <v>62</v>
      </c>
      <c r="R682" t="s">
        <v>114</v>
      </c>
      <c r="S682" s="64">
        <v>0</v>
      </c>
      <c r="T682">
        <v>1</v>
      </c>
      <c r="U682" s="6">
        <v>49</v>
      </c>
      <c r="V682" s="7">
        <v>33</v>
      </c>
      <c r="W682" s="8">
        <v>9</v>
      </c>
      <c r="X682" s="6">
        <v>33</v>
      </c>
      <c r="Y682" s="7">
        <v>23</v>
      </c>
      <c r="Z682" s="8">
        <v>7</v>
      </c>
      <c r="AA682" s="6">
        <v>94</v>
      </c>
      <c r="AB682" s="7">
        <v>68</v>
      </c>
      <c r="AC682" s="8">
        <v>24</v>
      </c>
      <c r="AD682" s="6">
        <v>55</v>
      </c>
      <c r="AE682" s="7">
        <v>40</v>
      </c>
      <c r="AF682" s="8">
        <v>14</v>
      </c>
      <c r="AG682">
        <v>50</v>
      </c>
      <c r="AH682" s="35">
        <f t="shared" si="80"/>
        <v>1</v>
      </c>
      <c r="AI682" s="36">
        <f t="shared" si="81"/>
        <v>2.0408163265306145E-2</v>
      </c>
      <c r="AJ682" s="37">
        <f t="shared" si="82"/>
        <v>17</v>
      </c>
      <c r="AK682" s="38">
        <f t="shared" si="83"/>
        <v>0.51515151515151514</v>
      </c>
      <c r="AL682" s="35">
        <f t="shared" si="84"/>
        <v>-44</v>
      </c>
      <c r="AM682" s="36">
        <f t="shared" si="85"/>
        <v>0.46808510638297873</v>
      </c>
      <c r="AN682" s="39">
        <f t="shared" si="86"/>
        <v>-5</v>
      </c>
      <c r="AO682" s="36">
        <f t="shared" si="87"/>
        <v>9.0909090909090939E-2</v>
      </c>
    </row>
    <row r="683" spans="1:41" x14ac:dyDescent="0.25">
      <c r="A683">
        <v>234949</v>
      </c>
      <c r="B683" t="b">
        <v>0</v>
      </c>
      <c r="C683">
        <v>6928453</v>
      </c>
      <c r="D683">
        <v>2024</v>
      </c>
      <c r="E683">
        <v>5.33</v>
      </c>
      <c r="F683" t="s">
        <v>10</v>
      </c>
      <c r="G683" t="s">
        <v>19</v>
      </c>
      <c r="H683" t="s">
        <v>32</v>
      </c>
      <c r="I683" t="s">
        <v>50</v>
      </c>
      <c r="J683" t="s">
        <v>54</v>
      </c>
      <c r="K683" t="s">
        <v>59</v>
      </c>
      <c r="L683" t="s">
        <v>61</v>
      </c>
      <c r="N683" t="s">
        <v>187</v>
      </c>
      <c r="O683" t="b">
        <v>0</v>
      </c>
      <c r="P683" t="s">
        <v>62</v>
      </c>
      <c r="Q683" t="s">
        <v>62</v>
      </c>
      <c r="R683" t="s">
        <v>114</v>
      </c>
      <c r="S683" s="64">
        <v>0</v>
      </c>
      <c r="T683">
        <v>1</v>
      </c>
      <c r="U683" s="6">
        <v>49</v>
      </c>
      <c r="V683" s="7">
        <v>33</v>
      </c>
      <c r="W683" s="8">
        <v>9</v>
      </c>
      <c r="X683" s="6">
        <v>30</v>
      </c>
      <c r="Y683" s="7">
        <v>21</v>
      </c>
      <c r="Z683" s="8">
        <v>6</v>
      </c>
      <c r="AA683" s="6">
        <v>92</v>
      </c>
      <c r="AB683" s="7">
        <v>66</v>
      </c>
      <c r="AC683" s="8">
        <v>23</v>
      </c>
      <c r="AD683" s="6">
        <v>48</v>
      </c>
      <c r="AE683" s="7">
        <v>34</v>
      </c>
      <c r="AF683" s="8">
        <v>13</v>
      </c>
      <c r="AG683">
        <v>28</v>
      </c>
      <c r="AH683" s="35">
        <f t="shared" si="80"/>
        <v>-21</v>
      </c>
      <c r="AI683" s="36">
        <f t="shared" si="81"/>
        <v>0.4285714285714286</v>
      </c>
      <c r="AJ683" s="37">
        <f t="shared" si="82"/>
        <v>-2</v>
      </c>
      <c r="AK683" s="38">
        <f t="shared" si="83"/>
        <v>6.6666666666666652E-2</v>
      </c>
      <c r="AL683" s="35">
        <f t="shared" si="84"/>
        <v>-64</v>
      </c>
      <c r="AM683" s="36">
        <f t="shared" si="85"/>
        <v>0.69565217391304346</v>
      </c>
      <c r="AN683" s="39">
        <f t="shared" si="86"/>
        <v>-20</v>
      </c>
      <c r="AO683" s="36">
        <f t="shared" si="87"/>
        <v>0.41666666666666663</v>
      </c>
    </row>
    <row r="684" spans="1:41" x14ac:dyDescent="0.25">
      <c r="A684">
        <v>234950</v>
      </c>
      <c r="B684" t="b">
        <v>0</v>
      </c>
      <c r="C684">
        <v>8026091</v>
      </c>
      <c r="D684">
        <v>2024</v>
      </c>
      <c r="E684">
        <v>6.17</v>
      </c>
      <c r="F684" t="s">
        <v>10</v>
      </c>
      <c r="G684" t="s">
        <v>20</v>
      </c>
      <c r="H684" t="s">
        <v>32</v>
      </c>
      <c r="I684" t="s">
        <v>50</v>
      </c>
      <c r="J684" t="s">
        <v>54</v>
      </c>
      <c r="K684" t="s">
        <v>59</v>
      </c>
      <c r="L684" t="s">
        <v>61</v>
      </c>
      <c r="N684" t="s">
        <v>190</v>
      </c>
      <c r="O684" t="b">
        <v>0</v>
      </c>
      <c r="P684" t="s">
        <v>62</v>
      </c>
      <c r="Q684" t="s">
        <v>62</v>
      </c>
      <c r="R684" t="s">
        <v>114</v>
      </c>
      <c r="S684" s="64">
        <v>0</v>
      </c>
      <c r="T684">
        <v>1</v>
      </c>
      <c r="U684" s="6">
        <v>51</v>
      </c>
      <c r="V684" s="7">
        <v>34</v>
      </c>
      <c r="W684" s="8">
        <v>9</v>
      </c>
      <c r="X684" s="6">
        <v>36</v>
      </c>
      <c r="Y684" s="7">
        <v>25</v>
      </c>
      <c r="Z684" s="8">
        <v>8</v>
      </c>
      <c r="AA684" s="6">
        <v>95</v>
      </c>
      <c r="AB684" s="7">
        <v>68</v>
      </c>
      <c r="AC684" s="8">
        <v>24</v>
      </c>
      <c r="AD684" s="6">
        <v>62</v>
      </c>
      <c r="AE684" s="7">
        <v>45</v>
      </c>
      <c r="AF684" s="8">
        <v>16</v>
      </c>
      <c r="AG684">
        <v>79</v>
      </c>
      <c r="AH684" s="35">
        <f t="shared" si="80"/>
        <v>28</v>
      </c>
      <c r="AI684" s="36">
        <f t="shared" si="81"/>
        <v>0.5490196078431373</v>
      </c>
      <c r="AJ684" s="37">
        <f t="shared" si="82"/>
        <v>43</v>
      </c>
      <c r="AK684" s="38">
        <f t="shared" si="83"/>
        <v>1.1944444444444446</v>
      </c>
      <c r="AL684" s="35">
        <f t="shared" si="84"/>
        <v>-16</v>
      </c>
      <c r="AM684" s="36">
        <f t="shared" si="85"/>
        <v>0.16842105263157892</v>
      </c>
      <c r="AN684" s="39">
        <f t="shared" si="86"/>
        <v>17</v>
      </c>
      <c r="AO684" s="36">
        <f t="shared" si="87"/>
        <v>0.27419354838709675</v>
      </c>
    </row>
    <row r="685" spans="1:41" x14ac:dyDescent="0.25">
      <c r="A685">
        <v>234951</v>
      </c>
      <c r="B685" t="b">
        <v>0</v>
      </c>
      <c r="C685">
        <v>8026091</v>
      </c>
      <c r="D685">
        <v>2024</v>
      </c>
      <c r="E685">
        <v>6.17</v>
      </c>
      <c r="F685" t="s">
        <v>10</v>
      </c>
      <c r="G685" t="s">
        <v>20</v>
      </c>
      <c r="H685" t="s">
        <v>32</v>
      </c>
      <c r="I685" t="s">
        <v>50</v>
      </c>
      <c r="J685" t="s">
        <v>54</v>
      </c>
      <c r="K685" t="s">
        <v>59</v>
      </c>
      <c r="L685" t="s">
        <v>61</v>
      </c>
      <c r="N685" t="s">
        <v>190</v>
      </c>
      <c r="O685" t="b">
        <v>0</v>
      </c>
      <c r="P685" t="s">
        <v>62</v>
      </c>
      <c r="Q685" t="s">
        <v>62</v>
      </c>
      <c r="R685" t="s">
        <v>114</v>
      </c>
      <c r="S685" s="64">
        <v>0</v>
      </c>
      <c r="T685">
        <v>1</v>
      </c>
      <c r="U685" s="6">
        <v>51</v>
      </c>
      <c r="V685" s="7">
        <v>34</v>
      </c>
      <c r="W685" s="8">
        <v>9</v>
      </c>
      <c r="X685" s="6">
        <v>36</v>
      </c>
      <c r="Y685" s="7">
        <v>25</v>
      </c>
      <c r="Z685" s="8">
        <v>8</v>
      </c>
      <c r="AA685" s="6">
        <v>95</v>
      </c>
      <c r="AB685" s="7">
        <v>68</v>
      </c>
      <c r="AC685" s="8">
        <v>24</v>
      </c>
      <c r="AD685" s="6">
        <v>62</v>
      </c>
      <c r="AE685" s="7">
        <v>45</v>
      </c>
      <c r="AF685" s="8">
        <v>16</v>
      </c>
      <c r="AG685">
        <v>75</v>
      </c>
      <c r="AH685" s="35">
        <f t="shared" si="80"/>
        <v>24</v>
      </c>
      <c r="AI685" s="36">
        <f t="shared" si="81"/>
        <v>0.47058823529411775</v>
      </c>
      <c r="AJ685" s="37">
        <f t="shared" si="82"/>
        <v>39</v>
      </c>
      <c r="AK685" s="38">
        <f t="shared" si="83"/>
        <v>1.0833333333333335</v>
      </c>
      <c r="AL685" s="35">
        <f t="shared" si="84"/>
        <v>-20</v>
      </c>
      <c r="AM685" s="36">
        <f t="shared" si="85"/>
        <v>0.21052631578947367</v>
      </c>
      <c r="AN685" s="39">
        <f t="shared" si="86"/>
        <v>13</v>
      </c>
      <c r="AO685" s="36">
        <f t="shared" si="87"/>
        <v>0.20967741935483875</v>
      </c>
    </row>
    <row r="686" spans="1:41" x14ac:dyDescent="0.25">
      <c r="A686">
        <v>234952</v>
      </c>
      <c r="B686" t="b">
        <v>0</v>
      </c>
      <c r="C686">
        <v>6109678</v>
      </c>
      <c r="D686">
        <v>2024</v>
      </c>
      <c r="E686">
        <v>4.7</v>
      </c>
      <c r="F686" t="s">
        <v>10</v>
      </c>
      <c r="G686" t="s">
        <v>22</v>
      </c>
      <c r="H686" t="s">
        <v>32</v>
      </c>
      <c r="I686" t="s">
        <v>45</v>
      </c>
      <c r="J686" t="s">
        <v>54</v>
      </c>
      <c r="K686" t="s">
        <v>56</v>
      </c>
      <c r="L686" t="s">
        <v>61</v>
      </c>
      <c r="N686" t="s">
        <v>194</v>
      </c>
      <c r="O686" t="b">
        <v>0</v>
      </c>
      <c r="P686" t="s">
        <v>62</v>
      </c>
      <c r="Q686" t="s">
        <v>62</v>
      </c>
      <c r="R686" t="s">
        <v>114</v>
      </c>
      <c r="S686" s="64">
        <v>0</v>
      </c>
      <c r="T686">
        <v>2</v>
      </c>
      <c r="U686" s="6">
        <v>100</v>
      </c>
      <c r="V686" s="7">
        <v>68</v>
      </c>
      <c r="W686" s="8">
        <v>17</v>
      </c>
      <c r="X686" s="6">
        <v>43</v>
      </c>
      <c r="Y686" s="7">
        <v>30</v>
      </c>
      <c r="Z686" s="8">
        <v>9</v>
      </c>
      <c r="AA686" s="6">
        <v>112</v>
      </c>
      <c r="AB686" s="7">
        <v>81</v>
      </c>
      <c r="AC686" s="8">
        <v>28</v>
      </c>
      <c r="AD686" s="6">
        <v>61</v>
      </c>
      <c r="AE686" s="7">
        <v>44</v>
      </c>
      <c r="AF686" s="8">
        <v>16</v>
      </c>
      <c r="AG686">
        <v>42</v>
      </c>
      <c r="AH686" s="35">
        <f t="shared" si="80"/>
        <v>-58</v>
      </c>
      <c r="AI686" s="36">
        <f t="shared" si="81"/>
        <v>0.58000000000000007</v>
      </c>
      <c r="AJ686" s="37">
        <f t="shared" si="82"/>
        <v>-1</v>
      </c>
      <c r="AK686" s="38">
        <f t="shared" si="83"/>
        <v>2.3255813953488413E-2</v>
      </c>
      <c r="AL686" s="35">
        <f t="shared" si="84"/>
        <v>-70</v>
      </c>
      <c r="AM686" s="36">
        <f t="shared" si="85"/>
        <v>0.625</v>
      </c>
      <c r="AN686" s="39">
        <f t="shared" si="86"/>
        <v>-19</v>
      </c>
      <c r="AO686" s="36">
        <f t="shared" si="87"/>
        <v>0.31147540983606559</v>
      </c>
    </row>
    <row r="687" spans="1:41" x14ac:dyDescent="0.25">
      <c r="A687">
        <v>234953</v>
      </c>
      <c r="B687" t="b">
        <v>0</v>
      </c>
      <c r="C687">
        <v>4051533</v>
      </c>
      <c r="D687">
        <v>2023</v>
      </c>
      <c r="E687">
        <v>3.49</v>
      </c>
      <c r="F687" t="s">
        <v>10</v>
      </c>
      <c r="G687" t="s">
        <v>30</v>
      </c>
      <c r="H687" t="s">
        <v>33</v>
      </c>
      <c r="I687" t="s">
        <v>51</v>
      </c>
      <c r="J687" t="s">
        <v>54</v>
      </c>
      <c r="K687" t="s">
        <v>60</v>
      </c>
      <c r="L687" t="s">
        <v>61</v>
      </c>
      <c r="N687" t="s">
        <v>188</v>
      </c>
      <c r="O687" t="b">
        <v>0</v>
      </c>
      <c r="P687" t="s">
        <v>62</v>
      </c>
      <c r="Q687" t="s">
        <v>62</v>
      </c>
      <c r="R687" t="s">
        <v>114</v>
      </c>
      <c r="S687" s="64">
        <v>0</v>
      </c>
      <c r="T687">
        <v>2</v>
      </c>
      <c r="U687" s="6">
        <v>96</v>
      </c>
      <c r="V687" s="7">
        <v>65</v>
      </c>
      <c r="W687" s="8">
        <v>17</v>
      </c>
      <c r="X687" s="6">
        <v>64</v>
      </c>
      <c r="Y687" s="7">
        <v>45</v>
      </c>
      <c r="Z687" s="8">
        <v>14</v>
      </c>
      <c r="AA687" s="6">
        <v>113</v>
      </c>
      <c r="AB687" s="7">
        <v>81</v>
      </c>
      <c r="AC687" s="8">
        <v>29</v>
      </c>
      <c r="AD687" s="6">
        <v>46</v>
      </c>
      <c r="AE687" s="7">
        <v>33</v>
      </c>
      <c r="AF687" s="8">
        <v>12</v>
      </c>
      <c r="AG687">
        <v>50</v>
      </c>
      <c r="AH687" s="35">
        <f t="shared" si="80"/>
        <v>-46</v>
      </c>
      <c r="AI687" s="36">
        <f t="shared" si="81"/>
        <v>0.47916666666666663</v>
      </c>
      <c r="AJ687" s="37">
        <f t="shared" si="82"/>
        <v>-14</v>
      </c>
      <c r="AK687" s="38">
        <f t="shared" si="83"/>
        <v>0.21875</v>
      </c>
      <c r="AL687" s="35">
        <f t="shared" si="84"/>
        <v>-63</v>
      </c>
      <c r="AM687" s="36">
        <f t="shared" si="85"/>
        <v>0.55752212389380529</v>
      </c>
      <c r="AN687" s="39">
        <f t="shared" si="86"/>
        <v>4</v>
      </c>
      <c r="AO687" s="36">
        <f t="shared" si="87"/>
        <v>8.6956521739130377E-2</v>
      </c>
    </row>
    <row r="688" spans="1:41" x14ac:dyDescent="0.25">
      <c r="A688">
        <v>234954</v>
      </c>
      <c r="B688" t="b">
        <v>0</v>
      </c>
      <c r="C688">
        <v>6587097</v>
      </c>
      <c r="D688">
        <v>2024</v>
      </c>
      <c r="E688">
        <v>5.07</v>
      </c>
      <c r="F688" t="s">
        <v>10</v>
      </c>
      <c r="G688" t="s">
        <v>27</v>
      </c>
      <c r="H688" t="s">
        <v>32</v>
      </c>
      <c r="I688" t="s">
        <v>50</v>
      </c>
      <c r="J688" t="s">
        <v>54</v>
      </c>
      <c r="K688" t="s">
        <v>59</v>
      </c>
      <c r="L688" t="s">
        <v>61</v>
      </c>
      <c r="N688" t="s">
        <v>189</v>
      </c>
      <c r="O688" t="b">
        <v>0</v>
      </c>
      <c r="P688" t="s">
        <v>62</v>
      </c>
      <c r="Q688" t="s">
        <v>62</v>
      </c>
      <c r="R688" t="s">
        <v>114</v>
      </c>
      <c r="S688" s="64">
        <v>0</v>
      </c>
      <c r="T688">
        <v>2</v>
      </c>
      <c r="U688" s="6">
        <v>93</v>
      </c>
      <c r="V688" s="7">
        <v>63</v>
      </c>
      <c r="W688" s="8">
        <v>16</v>
      </c>
      <c r="X688" s="6">
        <v>45</v>
      </c>
      <c r="Y688" s="7">
        <v>31</v>
      </c>
      <c r="Z688" s="8">
        <v>10</v>
      </c>
      <c r="AA688" s="6">
        <v>112</v>
      </c>
      <c r="AB688" s="7">
        <v>81</v>
      </c>
      <c r="AC688" s="8">
        <v>28</v>
      </c>
      <c r="AD688" s="6">
        <v>64</v>
      </c>
      <c r="AE688" s="7">
        <v>46</v>
      </c>
      <c r="AF688" s="8">
        <v>17</v>
      </c>
      <c r="AG688">
        <v>56</v>
      </c>
      <c r="AH688" s="35">
        <f t="shared" si="80"/>
        <v>-37</v>
      </c>
      <c r="AI688" s="36">
        <f t="shared" si="81"/>
        <v>0.39784946236559138</v>
      </c>
      <c r="AJ688" s="37">
        <f t="shared" si="82"/>
        <v>11</v>
      </c>
      <c r="AK688" s="38">
        <f t="shared" si="83"/>
        <v>0.24444444444444446</v>
      </c>
      <c r="AL688" s="35">
        <f t="shared" si="84"/>
        <v>-56</v>
      </c>
      <c r="AM688" s="36">
        <f t="shared" si="85"/>
        <v>0.5</v>
      </c>
      <c r="AN688" s="39">
        <f t="shared" si="86"/>
        <v>-8</v>
      </c>
      <c r="AO688" s="36">
        <f t="shared" si="87"/>
        <v>0.125</v>
      </c>
    </row>
    <row r="689" spans="1:41" x14ac:dyDescent="0.25">
      <c r="A689">
        <v>234955</v>
      </c>
      <c r="B689" t="b">
        <v>0</v>
      </c>
      <c r="C689">
        <v>8026091</v>
      </c>
      <c r="D689">
        <v>2024</v>
      </c>
      <c r="E689">
        <v>6.17</v>
      </c>
      <c r="F689" t="s">
        <v>10</v>
      </c>
      <c r="G689" t="s">
        <v>20</v>
      </c>
      <c r="H689" t="s">
        <v>32</v>
      </c>
      <c r="I689" t="s">
        <v>50</v>
      </c>
      <c r="J689" t="s">
        <v>54</v>
      </c>
      <c r="K689" t="s">
        <v>59</v>
      </c>
      <c r="L689" t="s">
        <v>61</v>
      </c>
      <c r="N689" t="s">
        <v>190</v>
      </c>
      <c r="O689" t="b">
        <v>0</v>
      </c>
      <c r="P689" t="s">
        <v>62</v>
      </c>
      <c r="Q689" t="s">
        <v>62</v>
      </c>
      <c r="R689" t="s">
        <v>114</v>
      </c>
      <c r="S689" s="64">
        <v>0</v>
      </c>
      <c r="T689">
        <v>1</v>
      </c>
      <c r="U689" s="6">
        <v>51</v>
      </c>
      <c r="V689" s="7">
        <v>34</v>
      </c>
      <c r="W689" s="8">
        <v>9</v>
      </c>
      <c r="X689" s="6">
        <v>36</v>
      </c>
      <c r="Y689" s="7">
        <v>25</v>
      </c>
      <c r="Z689" s="8">
        <v>8</v>
      </c>
      <c r="AA689" s="6">
        <v>95</v>
      </c>
      <c r="AB689" s="7">
        <v>68</v>
      </c>
      <c r="AC689" s="8">
        <v>24</v>
      </c>
      <c r="AD689" s="6">
        <v>62</v>
      </c>
      <c r="AE689" s="7">
        <v>45</v>
      </c>
      <c r="AF689" s="8">
        <v>16</v>
      </c>
      <c r="AG689">
        <v>48</v>
      </c>
      <c r="AH689" s="35">
        <f t="shared" si="80"/>
        <v>-3</v>
      </c>
      <c r="AI689" s="36">
        <f t="shared" si="81"/>
        <v>5.8823529411764719E-2</v>
      </c>
      <c r="AJ689" s="37">
        <f t="shared" si="82"/>
        <v>12</v>
      </c>
      <c r="AK689" s="38">
        <f t="shared" si="83"/>
        <v>0.33333333333333326</v>
      </c>
      <c r="AL689" s="35">
        <f t="shared" si="84"/>
        <v>-47</v>
      </c>
      <c r="AM689" s="36">
        <f t="shared" si="85"/>
        <v>0.49473684210526314</v>
      </c>
      <c r="AN689" s="39">
        <f t="shared" si="86"/>
        <v>-14</v>
      </c>
      <c r="AO689" s="36">
        <f t="shared" si="87"/>
        <v>0.22580645161290325</v>
      </c>
    </row>
    <row r="690" spans="1:41" x14ac:dyDescent="0.25">
      <c r="A690">
        <v>234956</v>
      </c>
      <c r="B690" t="b">
        <v>0</v>
      </c>
      <c r="C690">
        <v>8026091</v>
      </c>
      <c r="D690">
        <v>2024</v>
      </c>
      <c r="E690">
        <v>6.17</v>
      </c>
      <c r="F690" t="s">
        <v>10</v>
      </c>
      <c r="G690" t="s">
        <v>20</v>
      </c>
      <c r="H690" t="s">
        <v>32</v>
      </c>
      <c r="I690" t="s">
        <v>50</v>
      </c>
      <c r="J690" t="s">
        <v>54</v>
      </c>
      <c r="K690" t="s">
        <v>59</v>
      </c>
      <c r="L690" t="s">
        <v>61</v>
      </c>
      <c r="N690" t="s">
        <v>190</v>
      </c>
      <c r="O690" t="b">
        <v>0</v>
      </c>
      <c r="P690" t="s">
        <v>62</v>
      </c>
      <c r="Q690" t="s">
        <v>62</v>
      </c>
      <c r="R690" t="s">
        <v>114</v>
      </c>
      <c r="S690" s="64">
        <v>0</v>
      </c>
      <c r="T690">
        <v>1</v>
      </c>
      <c r="U690" s="6">
        <v>51</v>
      </c>
      <c r="V690" s="7">
        <v>34</v>
      </c>
      <c r="W690" s="8">
        <v>9</v>
      </c>
      <c r="X690" s="6">
        <v>36</v>
      </c>
      <c r="Y690" s="7">
        <v>25</v>
      </c>
      <c r="Z690" s="8">
        <v>8</v>
      </c>
      <c r="AA690" s="6">
        <v>95</v>
      </c>
      <c r="AB690" s="7">
        <v>68</v>
      </c>
      <c r="AC690" s="8">
        <v>24</v>
      </c>
      <c r="AD690" s="6">
        <v>62</v>
      </c>
      <c r="AE690" s="7">
        <v>45</v>
      </c>
      <c r="AF690" s="8">
        <v>16</v>
      </c>
      <c r="AG690">
        <v>41</v>
      </c>
      <c r="AH690" s="35">
        <f t="shared" si="80"/>
        <v>-10</v>
      </c>
      <c r="AI690" s="36">
        <f t="shared" si="81"/>
        <v>0.19607843137254899</v>
      </c>
      <c r="AJ690" s="37">
        <f t="shared" si="82"/>
        <v>5</v>
      </c>
      <c r="AK690" s="38">
        <f t="shared" si="83"/>
        <v>0.13888888888888884</v>
      </c>
      <c r="AL690" s="35">
        <f t="shared" si="84"/>
        <v>-54</v>
      </c>
      <c r="AM690" s="36">
        <f t="shared" si="85"/>
        <v>0.56842105263157894</v>
      </c>
      <c r="AN690" s="39">
        <f t="shared" si="86"/>
        <v>-21</v>
      </c>
      <c r="AO690" s="36">
        <f t="shared" si="87"/>
        <v>0.33870967741935487</v>
      </c>
    </row>
    <row r="691" spans="1:41" x14ac:dyDescent="0.25">
      <c r="A691">
        <v>234957</v>
      </c>
      <c r="B691" t="b">
        <v>0</v>
      </c>
      <c r="C691">
        <v>6928453</v>
      </c>
      <c r="D691">
        <v>2024</v>
      </c>
      <c r="E691">
        <v>5.33</v>
      </c>
      <c r="F691" t="s">
        <v>10</v>
      </c>
      <c r="G691" t="s">
        <v>19</v>
      </c>
      <c r="H691" t="s">
        <v>32</v>
      </c>
      <c r="I691" t="s">
        <v>50</v>
      </c>
      <c r="J691" t="s">
        <v>54</v>
      </c>
      <c r="K691" t="s">
        <v>59</v>
      </c>
      <c r="L691" t="s">
        <v>61</v>
      </c>
      <c r="N691" t="s">
        <v>187</v>
      </c>
      <c r="O691" t="b">
        <v>0</v>
      </c>
      <c r="P691" t="s">
        <v>62</v>
      </c>
      <c r="Q691" t="s">
        <v>62</v>
      </c>
      <c r="R691" t="s">
        <v>114</v>
      </c>
      <c r="S691" s="64">
        <v>0</v>
      </c>
      <c r="T691">
        <v>2</v>
      </c>
      <c r="U691" s="6">
        <v>85</v>
      </c>
      <c r="V691" s="7">
        <v>57</v>
      </c>
      <c r="W691" s="8">
        <v>15</v>
      </c>
      <c r="X691" s="6">
        <v>48</v>
      </c>
      <c r="Y691" s="7">
        <v>33</v>
      </c>
      <c r="Z691" s="8">
        <v>10</v>
      </c>
      <c r="AA691" s="6">
        <v>110</v>
      </c>
      <c r="AB691" s="7">
        <v>79</v>
      </c>
      <c r="AC691" s="8">
        <v>28</v>
      </c>
      <c r="AD691" s="6">
        <v>68</v>
      </c>
      <c r="AE691" s="7">
        <v>49</v>
      </c>
      <c r="AF691" s="8">
        <v>18</v>
      </c>
      <c r="AG691">
        <v>61</v>
      </c>
      <c r="AH691" s="35">
        <f t="shared" si="80"/>
        <v>-24</v>
      </c>
      <c r="AI691" s="36">
        <f t="shared" si="81"/>
        <v>0.28235294117647058</v>
      </c>
      <c r="AJ691" s="37">
        <f t="shared" si="82"/>
        <v>13</v>
      </c>
      <c r="AK691" s="38">
        <f t="shared" si="83"/>
        <v>0.27083333333333326</v>
      </c>
      <c r="AL691" s="35">
        <f t="shared" si="84"/>
        <v>-49</v>
      </c>
      <c r="AM691" s="36">
        <f t="shared" si="85"/>
        <v>0.44545454545454544</v>
      </c>
      <c r="AN691" s="39">
        <f t="shared" si="86"/>
        <v>-7</v>
      </c>
      <c r="AO691" s="36">
        <f t="shared" si="87"/>
        <v>0.1029411764705882</v>
      </c>
    </row>
    <row r="692" spans="1:41" x14ac:dyDescent="0.25">
      <c r="A692">
        <v>234958</v>
      </c>
      <c r="B692" t="b">
        <v>0</v>
      </c>
      <c r="C692">
        <v>6248604</v>
      </c>
      <c r="D692">
        <v>2023</v>
      </c>
      <c r="E692">
        <v>5.39</v>
      </c>
      <c r="F692" t="s">
        <v>10</v>
      </c>
      <c r="G692" t="s">
        <v>19</v>
      </c>
      <c r="H692" t="s">
        <v>32</v>
      </c>
      <c r="I692" t="s">
        <v>51</v>
      </c>
      <c r="J692" t="s">
        <v>54</v>
      </c>
      <c r="K692" t="s">
        <v>60</v>
      </c>
      <c r="L692" t="s">
        <v>61</v>
      </c>
      <c r="N692" t="s">
        <v>187</v>
      </c>
      <c r="O692" t="b">
        <v>0</v>
      </c>
      <c r="P692" t="s">
        <v>62</v>
      </c>
      <c r="Q692" t="s">
        <v>62</v>
      </c>
      <c r="R692" t="s">
        <v>114</v>
      </c>
      <c r="S692" s="64">
        <v>0</v>
      </c>
      <c r="T692">
        <v>1</v>
      </c>
      <c r="U692" s="6">
        <v>48</v>
      </c>
      <c r="V692" s="7">
        <v>32</v>
      </c>
      <c r="W692" s="8">
        <v>8</v>
      </c>
      <c r="X692" s="6">
        <v>31</v>
      </c>
      <c r="Y692" s="7">
        <v>22</v>
      </c>
      <c r="Z692" s="8">
        <v>7</v>
      </c>
      <c r="AA692" s="6">
        <v>92</v>
      </c>
      <c r="AB692" s="7">
        <v>66</v>
      </c>
      <c r="AC692" s="8">
        <v>23</v>
      </c>
      <c r="AD692" s="6">
        <v>49</v>
      </c>
      <c r="AE692" s="7">
        <v>35</v>
      </c>
      <c r="AF692" s="8">
        <v>13</v>
      </c>
      <c r="AG692">
        <v>19</v>
      </c>
      <c r="AH692" s="35">
        <f t="shared" si="80"/>
        <v>-29</v>
      </c>
      <c r="AI692" s="36">
        <f t="shared" si="81"/>
        <v>0.60416666666666674</v>
      </c>
      <c r="AJ692" s="37">
        <f t="shared" si="82"/>
        <v>-12</v>
      </c>
      <c r="AK692" s="38">
        <f t="shared" si="83"/>
        <v>0.38709677419354838</v>
      </c>
      <c r="AL692" s="35">
        <f t="shared" si="84"/>
        <v>-73</v>
      </c>
      <c r="AM692" s="36">
        <f t="shared" si="85"/>
        <v>0.79347826086956519</v>
      </c>
      <c r="AN692" s="39">
        <f t="shared" si="86"/>
        <v>-30</v>
      </c>
      <c r="AO692" s="36">
        <f t="shared" si="87"/>
        <v>0.61224489795918369</v>
      </c>
    </row>
    <row r="693" spans="1:41" x14ac:dyDescent="0.25">
      <c r="A693">
        <v>234959</v>
      </c>
      <c r="B693" t="b">
        <v>0</v>
      </c>
      <c r="C693">
        <v>8026091</v>
      </c>
      <c r="D693">
        <v>2024</v>
      </c>
      <c r="E693">
        <v>6.17</v>
      </c>
      <c r="F693" t="s">
        <v>10</v>
      </c>
      <c r="G693" t="s">
        <v>20</v>
      </c>
      <c r="H693" t="s">
        <v>32</v>
      </c>
      <c r="I693" t="s">
        <v>50</v>
      </c>
      <c r="J693" t="s">
        <v>54</v>
      </c>
      <c r="K693" t="s">
        <v>59</v>
      </c>
      <c r="L693" t="s">
        <v>61</v>
      </c>
      <c r="N693" t="s">
        <v>190</v>
      </c>
      <c r="O693" t="b">
        <v>0</v>
      </c>
      <c r="P693" t="s">
        <v>62</v>
      </c>
      <c r="Q693" t="s">
        <v>62</v>
      </c>
      <c r="R693" t="s">
        <v>114</v>
      </c>
      <c r="S693" s="64">
        <v>0</v>
      </c>
      <c r="T693">
        <v>1</v>
      </c>
      <c r="U693" s="6">
        <v>51</v>
      </c>
      <c r="V693" s="7">
        <v>34</v>
      </c>
      <c r="W693" s="8">
        <v>9</v>
      </c>
      <c r="X693" s="6">
        <v>36</v>
      </c>
      <c r="Y693" s="7">
        <v>25</v>
      </c>
      <c r="Z693" s="8">
        <v>8</v>
      </c>
      <c r="AA693" s="6">
        <v>95</v>
      </c>
      <c r="AB693" s="7">
        <v>68</v>
      </c>
      <c r="AC693" s="8">
        <v>24</v>
      </c>
      <c r="AD693" s="6">
        <v>62</v>
      </c>
      <c r="AE693" s="7">
        <v>45</v>
      </c>
      <c r="AF693" s="8">
        <v>16</v>
      </c>
      <c r="AG693">
        <v>59</v>
      </c>
      <c r="AH693" s="35">
        <f t="shared" si="80"/>
        <v>8</v>
      </c>
      <c r="AI693" s="36">
        <f t="shared" si="81"/>
        <v>0.15686274509803932</v>
      </c>
      <c r="AJ693" s="37">
        <f t="shared" si="82"/>
        <v>23</v>
      </c>
      <c r="AK693" s="38">
        <f t="shared" si="83"/>
        <v>0.63888888888888884</v>
      </c>
      <c r="AL693" s="35">
        <f t="shared" si="84"/>
        <v>-36</v>
      </c>
      <c r="AM693" s="36">
        <f t="shared" si="85"/>
        <v>0.37894736842105259</v>
      </c>
      <c r="AN693" s="39">
        <f t="shared" si="86"/>
        <v>-3</v>
      </c>
      <c r="AO693" s="36">
        <f t="shared" si="87"/>
        <v>4.8387096774193505E-2</v>
      </c>
    </row>
    <row r="694" spans="1:41" x14ac:dyDescent="0.25">
      <c r="A694">
        <v>234960</v>
      </c>
      <c r="B694" t="b">
        <v>0</v>
      </c>
      <c r="C694">
        <v>8026091</v>
      </c>
      <c r="D694">
        <v>2024</v>
      </c>
      <c r="E694">
        <v>6.17</v>
      </c>
      <c r="F694" t="s">
        <v>10</v>
      </c>
      <c r="G694" t="s">
        <v>20</v>
      </c>
      <c r="H694" t="s">
        <v>32</v>
      </c>
      <c r="I694" t="s">
        <v>50</v>
      </c>
      <c r="J694" t="s">
        <v>54</v>
      </c>
      <c r="K694" t="s">
        <v>59</v>
      </c>
      <c r="L694" t="s">
        <v>61</v>
      </c>
      <c r="N694" t="s">
        <v>190</v>
      </c>
      <c r="O694" t="b">
        <v>0</v>
      </c>
      <c r="P694" t="s">
        <v>62</v>
      </c>
      <c r="Q694" t="s">
        <v>62</v>
      </c>
      <c r="R694" t="s">
        <v>114</v>
      </c>
      <c r="S694" s="64">
        <v>0</v>
      </c>
      <c r="T694">
        <v>8</v>
      </c>
      <c r="U694" s="6">
        <v>207</v>
      </c>
      <c r="V694" s="7">
        <v>140</v>
      </c>
      <c r="W694" s="8">
        <v>36</v>
      </c>
      <c r="X694" s="6">
        <v>145</v>
      </c>
      <c r="Y694" s="7">
        <v>101</v>
      </c>
      <c r="Z694" s="8">
        <v>31</v>
      </c>
      <c r="AA694" s="6">
        <v>228</v>
      </c>
      <c r="AB694" s="7">
        <v>164</v>
      </c>
      <c r="AC694" s="8">
        <v>58</v>
      </c>
      <c r="AD694" s="6">
        <v>223</v>
      </c>
      <c r="AE694" s="7">
        <v>160</v>
      </c>
      <c r="AF694" s="8">
        <v>59</v>
      </c>
      <c r="AG694">
        <v>365</v>
      </c>
      <c r="AH694" s="35">
        <f t="shared" si="80"/>
        <v>158</v>
      </c>
      <c r="AI694" s="36">
        <f t="shared" si="81"/>
        <v>0.76328502415458943</v>
      </c>
      <c r="AJ694" s="37">
        <f t="shared" si="82"/>
        <v>220</v>
      </c>
      <c r="AK694" s="38">
        <f t="shared" si="83"/>
        <v>1.5172413793103448</v>
      </c>
      <c r="AL694" s="35">
        <f t="shared" si="84"/>
        <v>137</v>
      </c>
      <c r="AM694" s="36">
        <f t="shared" si="85"/>
        <v>0.60087719298245612</v>
      </c>
      <c r="AN694" s="39">
        <f t="shared" si="86"/>
        <v>142</v>
      </c>
      <c r="AO694" s="36">
        <f t="shared" si="87"/>
        <v>0.63677130044843056</v>
      </c>
    </row>
    <row r="695" spans="1:41" x14ac:dyDescent="0.25">
      <c r="A695">
        <v>234961</v>
      </c>
      <c r="B695" t="b">
        <v>0</v>
      </c>
      <c r="C695">
        <v>8026091</v>
      </c>
      <c r="D695">
        <v>2024</v>
      </c>
      <c r="E695">
        <v>6.17</v>
      </c>
      <c r="F695" t="s">
        <v>10</v>
      </c>
      <c r="G695" t="s">
        <v>20</v>
      </c>
      <c r="H695" t="s">
        <v>32</v>
      </c>
      <c r="I695" t="s">
        <v>50</v>
      </c>
      <c r="J695" t="s">
        <v>54</v>
      </c>
      <c r="K695" t="s">
        <v>59</v>
      </c>
      <c r="L695" t="s">
        <v>61</v>
      </c>
      <c r="N695" t="s">
        <v>190</v>
      </c>
      <c r="O695" t="b">
        <v>0</v>
      </c>
      <c r="P695" t="s">
        <v>62</v>
      </c>
      <c r="Q695" t="s">
        <v>62</v>
      </c>
      <c r="R695" t="s">
        <v>114</v>
      </c>
      <c r="S695" s="64">
        <v>0</v>
      </c>
      <c r="T695">
        <v>1</v>
      </c>
      <c r="U695" s="6">
        <v>51</v>
      </c>
      <c r="V695" s="7">
        <v>34</v>
      </c>
      <c r="W695" s="8">
        <v>9</v>
      </c>
      <c r="X695" s="6">
        <v>36</v>
      </c>
      <c r="Y695" s="7">
        <v>25</v>
      </c>
      <c r="Z695" s="8">
        <v>8</v>
      </c>
      <c r="AA695" s="6">
        <v>95</v>
      </c>
      <c r="AB695" s="7">
        <v>68</v>
      </c>
      <c r="AC695" s="8">
        <v>24</v>
      </c>
      <c r="AD695" s="6">
        <v>62</v>
      </c>
      <c r="AE695" s="7">
        <v>45</v>
      </c>
      <c r="AF695" s="8">
        <v>16</v>
      </c>
      <c r="AG695">
        <v>67</v>
      </c>
      <c r="AH695" s="35">
        <f t="shared" si="80"/>
        <v>16</v>
      </c>
      <c r="AI695" s="36">
        <f t="shared" si="81"/>
        <v>0.31372549019607843</v>
      </c>
      <c r="AJ695" s="37">
        <f t="shared" si="82"/>
        <v>31</v>
      </c>
      <c r="AK695" s="38">
        <f t="shared" si="83"/>
        <v>0.86111111111111116</v>
      </c>
      <c r="AL695" s="35">
        <f t="shared" si="84"/>
        <v>-28</v>
      </c>
      <c r="AM695" s="36">
        <f t="shared" si="85"/>
        <v>0.29473684210526319</v>
      </c>
      <c r="AN695" s="39">
        <f t="shared" si="86"/>
        <v>5</v>
      </c>
      <c r="AO695" s="36">
        <f t="shared" si="87"/>
        <v>8.0645161290322509E-2</v>
      </c>
    </row>
    <row r="696" spans="1:41" x14ac:dyDescent="0.25">
      <c r="A696">
        <v>234962</v>
      </c>
      <c r="B696" t="b">
        <v>0</v>
      </c>
      <c r="C696">
        <v>6248604</v>
      </c>
      <c r="D696">
        <v>2023</v>
      </c>
      <c r="E696">
        <v>5.39</v>
      </c>
      <c r="F696" t="s">
        <v>10</v>
      </c>
      <c r="G696" t="s">
        <v>19</v>
      </c>
      <c r="H696" t="s">
        <v>32</v>
      </c>
      <c r="I696" t="s">
        <v>51</v>
      </c>
      <c r="J696" t="s">
        <v>54</v>
      </c>
      <c r="K696" t="s">
        <v>60</v>
      </c>
      <c r="L696" t="s">
        <v>61</v>
      </c>
      <c r="N696" t="s">
        <v>187</v>
      </c>
      <c r="O696" t="b">
        <v>0</v>
      </c>
      <c r="P696" t="s">
        <v>62</v>
      </c>
      <c r="Q696" t="s">
        <v>62</v>
      </c>
      <c r="R696" t="s">
        <v>114</v>
      </c>
      <c r="S696" s="64">
        <v>0</v>
      </c>
      <c r="T696">
        <v>1</v>
      </c>
      <c r="U696" s="6">
        <v>48</v>
      </c>
      <c r="V696" s="7">
        <v>32</v>
      </c>
      <c r="W696" s="8">
        <v>8</v>
      </c>
      <c r="X696" s="6">
        <v>31</v>
      </c>
      <c r="Y696" s="7">
        <v>22</v>
      </c>
      <c r="Z696" s="8">
        <v>7</v>
      </c>
      <c r="AA696" s="6">
        <v>92</v>
      </c>
      <c r="AB696" s="7">
        <v>66</v>
      </c>
      <c r="AC696" s="8">
        <v>23</v>
      </c>
      <c r="AD696" s="6">
        <v>49</v>
      </c>
      <c r="AE696" s="7">
        <v>35</v>
      </c>
      <c r="AF696" s="8">
        <v>13</v>
      </c>
      <c r="AG696">
        <v>9</v>
      </c>
      <c r="AH696" s="35">
        <f t="shared" si="80"/>
        <v>-39</v>
      </c>
      <c r="AI696" s="36">
        <f t="shared" si="81"/>
        <v>0.8125</v>
      </c>
      <c r="AJ696" s="37">
        <f t="shared" si="82"/>
        <v>-22</v>
      </c>
      <c r="AK696" s="38">
        <f t="shared" si="83"/>
        <v>0.70967741935483875</v>
      </c>
      <c r="AL696" s="35">
        <f t="shared" si="84"/>
        <v>-83</v>
      </c>
      <c r="AM696" s="36">
        <f t="shared" si="85"/>
        <v>0.90217391304347827</v>
      </c>
      <c r="AN696" s="39">
        <f t="shared" si="86"/>
        <v>-40</v>
      </c>
      <c r="AO696" s="36">
        <f t="shared" si="87"/>
        <v>0.81632653061224492</v>
      </c>
    </row>
    <row r="697" spans="1:41" x14ac:dyDescent="0.25">
      <c r="A697">
        <v>234963</v>
      </c>
      <c r="B697" t="b">
        <v>0</v>
      </c>
      <c r="C697">
        <v>8026091</v>
      </c>
      <c r="D697">
        <v>2024</v>
      </c>
      <c r="E697">
        <v>6.17</v>
      </c>
      <c r="F697" t="s">
        <v>10</v>
      </c>
      <c r="G697" t="s">
        <v>20</v>
      </c>
      <c r="H697" t="s">
        <v>32</v>
      </c>
      <c r="I697" t="s">
        <v>50</v>
      </c>
      <c r="J697" t="s">
        <v>54</v>
      </c>
      <c r="K697" t="s">
        <v>59</v>
      </c>
      <c r="L697" t="s">
        <v>61</v>
      </c>
      <c r="N697" t="s">
        <v>190</v>
      </c>
      <c r="O697" t="b">
        <v>0</v>
      </c>
      <c r="P697" t="s">
        <v>62</v>
      </c>
      <c r="Q697" t="s">
        <v>62</v>
      </c>
      <c r="R697" t="s">
        <v>114</v>
      </c>
      <c r="S697" s="64">
        <v>0</v>
      </c>
      <c r="T697">
        <v>1</v>
      </c>
      <c r="U697" s="6">
        <v>51</v>
      </c>
      <c r="V697" s="7">
        <v>34</v>
      </c>
      <c r="W697" s="8">
        <v>9</v>
      </c>
      <c r="X697" s="6">
        <v>36</v>
      </c>
      <c r="Y697" s="7">
        <v>25</v>
      </c>
      <c r="Z697" s="8">
        <v>8</v>
      </c>
      <c r="AA697" s="6">
        <v>95</v>
      </c>
      <c r="AB697" s="7">
        <v>68</v>
      </c>
      <c r="AC697" s="8">
        <v>24</v>
      </c>
      <c r="AD697" s="6">
        <v>62</v>
      </c>
      <c r="AE697" s="7">
        <v>45</v>
      </c>
      <c r="AF697" s="8">
        <v>16</v>
      </c>
      <c r="AG697">
        <v>68</v>
      </c>
      <c r="AH697" s="35">
        <f t="shared" si="80"/>
        <v>17</v>
      </c>
      <c r="AI697" s="36">
        <f t="shared" si="81"/>
        <v>0.33333333333333326</v>
      </c>
      <c r="AJ697" s="37">
        <f t="shared" si="82"/>
        <v>32</v>
      </c>
      <c r="AK697" s="38">
        <f t="shared" si="83"/>
        <v>0.88888888888888884</v>
      </c>
      <c r="AL697" s="35">
        <f t="shared" si="84"/>
        <v>-27</v>
      </c>
      <c r="AM697" s="36">
        <f t="shared" si="85"/>
        <v>0.28421052631578947</v>
      </c>
      <c r="AN697" s="39">
        <f t="shared" si="86"/>
        <v>6</v>
      </c>
      <c r="AO697" s="36">
        <f t="shared" si="87"/>
        <v>9.6774193548387011E-2</v>
      </c>
    </row>
    <row r="698" spans="1:41" x14ac:dyDescent="0.25">
      <c r="A698">
        <v>234964</v>
      </c>
      <c r="B698" t="b">
        <v>0</v>
      </c>
      <c r="C698">
        <v>6928453</v>
      </c>
      <c r="D698">
        <v>2024</v>
      </c>
      <c r="E698">
        <v>5.33</v>
      </c>
      <c r="F698" t="s">
        <v>10</v>
      </c>
      <c r="G698" t="s">
        <v>19</v>
      </c>
      <c r="H698" t="s">
        <v>32</v>
      </c>
      <c r="I698" t="s">
        <v>50</v>
      </c>
      <c r="J698" t="s">
        <v>54</v>
      </c>
      <c r="K698" t="s">
        <v>59</v>
      </c>
      <c r="L698" t="s">
        <v>61</v>
      </c>
      <c r="N698" t="s">
        <v>187</v>
      </c>
      <c r="O698" t="b">
        <v>0</v>
      </c>
      <c r="P698" t="s">
        <v>62</v>
      </c>
      <c r="Q698" t="s">
        <v>62</v>
      </c>
      <c r="R698" t="s">
        <v>114</v>
      </c>
      <c r="S698" s="64">
        <v>0</v>
      </c>
      <c r="T698">
        <v>1</v>
      </c>
      <c r="U698" s="6">
        <v>49</v>
      </c>
      <c r="V698" s="7">
        <v>33</v>
      </c>
      <c r="W698" s="8">
        <v>9</v>
      </c>
      <c r="X698" s="6">
        <v>30</v>
      </c>
      <c r="Y698" s="7">
        <v>21</v>
      </c>
      <c r="Z698" s="8">
        <v>6</v>
      </c>
      <c r="AA698" s="6">
        <v>92</v>
      </c>
      <c r="AB698" s="7">
        <v>66</v>
      </c>
      <c r="AC698" s="8">
        <v>23</v>
      </c>
      <c r="AD698" s="6">
        <v>48</v>
      </c>
      <c r="AE698" s="7">
        <v>34</v>
      </c>
      <c r="AF698" s="8">
        <v>13</v>
      </c>
      <c r="AG698">
        <v>32</v>
      </c>
      <c r="AH698" s="35">
        <f t="shared" si="80"/>
        <v>-17</v>
      </c>
      <c r="AI698" s="36">
        <f t="shared" si="81"/>
        <v>0.34693877551020413</v>
      </c>
      <c r="AJ698" s="37">
        <f t="shared" si="82"/>
        <v>2</v>
      </c>
      <c r="AK698" s="38">
        <f t="shared" si="83"/>
        <v>6.6666666666666652E-2</v>
      </c>
      <c r="AL698" s="35">
        <f t="shared" si="84"/>
        <v>-60</v>
      </c>
      <c r="AM698" s="36">
        <f t="shared" si="85"/>
        <v>0.65217391304347827</v>
      </c>
      <c r="AN698" s="39">
        <f t="shared" si="86"/>
        <v>-16</v>
      </c>
      <c r="AO698" s="36">
        <f t="shared" si="87"/>
        <v>0.33333333333333337</v>
      </c>
    </row>
    <row r="699" spans="1:41" x14ac:dyDescent="0.25">
      <c r="A699">
        <v>234965</v>
      </c>
      <c r="B699" t="b">
        <v>0</v>
      </c>
      <c r="C699">
        <v>7238538</v>
      </c>
      <c r="D699">
        <v>2023</v>
      </c>
      <c r="E699">
        <v>6.24</v>
      </c>
      <c r="F699" t="s">
        <v>10</v>
      </c>
      <c r="G699" t="s">
        <v>20</v>
      </c>
      <c r="H699" t="s">
        <v>32</v>
      </c>
      <c r="I699" t="s">
        <v>51</v>
      </c>
      <c r="J699" t="s">
        <v>54</v>
      </c>
      <c r="K699" t="s">
        <v>60</v>
      </c>
      <c r="L699" t="s">
        <v>61</v>
      </c>
      <c r="N699" t="s">
        <v>190</v>
      </c>
      <c r="O699" t="b">
        <v>0</v>
      </c>
      <c r="P699" t="s">
        <v>62</v>
      </c>
      <c r="Q699" t="s">
        <v>62</v>
      </c>
      <c r="R699" t="s">
        <v>114</v>
      </c>
      <c r="S699" s="64">
        <v>0</v>
      </c>
      <c r="T699">
        <v>1</v>
      </c>
      <c r="U699" s="6">
        <v>51</v>
      </c>
      <c r="V699" s="7">
        <v>34</v>
      </c>
      <c r="W699" s="8">
        <v>9</v>
      </c>
      <c r="X699" s="6">
        <v>36</v>
      </c>
      <c r="Y699" s="7">
        <v>25</v>
      </c>
      <c r="Z699" s="8">
        <v>8</v>
      </c>
      <c r="AA699" s="6">
        <v>95</v>
      </c>
      <c r="AB699" s="7">
        <v>68</v>
      </c>
      <c r="AC699" s="8">
        <v>24</v>
      </c>
      <c r="AD699" s="6">
        <v>63</v>
      </c>
      <c r="AE699" s="7">
        <v>45</v>
      </c>
      <c r="AF699" s="8">
        <v>17</v>
      </c>
      <c r="AG699">
        <v>52</v>
      </c>
      <c r="AH699" s="35">
        <f t="shared" si="80"/>
        <v>1</v>
      </c>
      <c r="AI699" s="36">
        <f t="shared" si="81"/>
        <v>1.9607843137254832E-2</v>
      </c>
      <c r="AJ699" s="37">
        <f t="shared" si="82"/>
        <v>16</v>
      </c>
      <c r="AK699" s="38">
        <f t="shared" si="83"/>
        <v>0.44444444444444442</v>
      </c>
      <c r="AL699" s="35">
        <f t="shared" si="84"/>
        <v>-43</v>
      </c>
      <c r="AM699" s="36">
        <f t="shared" si="85"/>
        <v>0.45263157894736838</v>
      </c>
      <c r="AN699" s="39">
        <f t="shared" si="86"/>
        <v>-11</v>
      </c>
      <c r="AO699" s="36">
        <f t="shared" si="87"/>
        <v>0.17460317460317465</v>
      </c>
    </row>
    <row r="700" spans="1:41" x14ac:dyDescent="0.25">
      <c r="A700">
        <v>234966</v>
      </c>
      <c r="B700" t="b">
        <v>0</v>
      </c>
      <c r="C700">
        <v>6928453</v>
      </c>
      <c r="D700">
        <v>2024</v>
      </c>
      <c r="E700">
        <v>5.33</v>
      </c>
      <c r="F700" t="s">
        <v>10</v>
      </c>
      <c r="G700" t="s">
        <v>19</v>
      </c>
      <c r="H700" t="s">
        <v>32</v>
      </c>
      <c r="I700" t="s">
        <v>45</v>
      </c>
      <c r="J700" t="s">
        <v>54</v>
      </c>
      <c r="K700" t="s">
        <v>56</v>
      </c>
      <c r="L700" t="s">
        <v>61</v>
      </c>
      <c r="N700" t="s">
        <v>187</v>
      </c>
      <c r="O700" t="b">
        <v>0</v>
      </c>
      <c r="P700" t="s">
        <v>62</v>
      </c>
      <c r="Q700" t="s">
        <v>62</v>
      </c>
      <c r="R700" t="s">
        <v>114</v>
      </c>
      <c r="S700" s="64">
        <v>0</v>
      </c>
      <c r="T700">
        <v>1</v>
      </c>
      <c r="U700" s="6">
        <v>49</v>
      </c>
      <c r="V700" s="7">
        <v>33</v>
      </c>
      <c r="W700" s="8">
        <v>9</v>
      </c>
      <c r="X700" s="6">
        <v>30</v>
      </c>
      <c r="Y700" s="7">
        <v>21</v>
      </c>
      <c r="Z700" s="8">
        <v>6</v>
      </c>
      <c r="AA700" s="6">
        <v>92</v>
      </c>
      <c r="AB700" s="7">
        <v>66</v>
      </c>
      <c r="AC700" s="8">
        <v>23</v>
      </c>
      <c r="AD700" s="6">
        <v>48</v>
      </c>
      <c r="AE700" s="7">
        <v>34</v>
      </c>
      <c r="AF700" s="8">
        <v>13</v>
      </c>
      <c r="AG700">
        <v>36</v>
      </c>
      <c r="AH700" s="35">
        <f t="shared" si="80"/>
        <v>-13</v>
      </c>
      <c r="AI700" s="36">
        <f t="shared" si="81"/>
        <v>0.26530612244897955</v>
      </c>
      <c r="AJ700" s="37">
        <f t="shared" si="82"/>
        <v>6</v>
      </c>
      <c r="AK700" s="38">
        <f t="shared" si="83"/>
        <v>0.19999999999999996</v>
      </c>
      <c r="AL700" s="35">
        <f t="shared" si="84"/>
        <v>-56</v>
      </c>
      <c r="AM700" s="36">
        <f t="shared" si="85"/>
        <v>0.60869565217391308</v>
      </c>
      <c r="AN700" s="39">
        <f t="shared" si="86"/>
        <v>-12</v>
      </c>
      <c r="AO700" s="36">
        <f t="shared" si="87"/>
        <v>0.25</v>
      </c>
    </row>
    <row r="701" spans="1:41" x14ac:dyDescent="0.25">
      <c r="A701">
        <v>234967</v>
      </c>
      <c r="B701" t="b">
        <v>0</v>
      </c>
      <c r="C701">
        <v>6587097</v>
      </c>
      <c r="D701">
        <v>2024</v>
      </c>
      <c r="E701">
        <v>5.07</v>
      </c>
      <c r="F701" t="s">
        <v>10</v>
      </c>
      <c r="G701" t="s">
        <v>27</v>
      </c>
      <c r="H701" t="s">
        <v>32</v>
      </c>
      <c r="I701" t="s">
        <v>50</v>
      </c>
      <c r="J701" t="s">
        <v>54</v>
      </c>
      <c r="K701" t="s">
        <v>59</v>
      </c>
      <c r="L701" t="s">
        <v>61</v>
      </c>
      <c r="N701" t="s">
        <v>189</v>
      </c>
      <c r="O701" t="b">
        <v>0</v>
      </c>
      <c r="P701" t="s">
        <v>62</v>
      </c>
      <c r="Q701" t="s">
        <v>62</v>
      </c>
      <c r="R701" t="s">
        <v>114</v>
      </c>
      <c r="S701" s="64">
        <v>0</v>
      </c>
      <c r="T701">
        <v>6</v>
      </c>
      <c r="U701" s="6">
        <v>239</v>
      </c>
      <c r="V701" s="7">
        <v>161</v>
      </c>
      <c r="W701" s="8">
        <v>42</v>
      </c>
      <c r="X701" s="6">
        <v>100</v>
      </c>
      <c r="Y701" s="7">
        <v>70</v>
      </c>
      <c r="Z701" s="8">
        <v>21</v>
      </c>
      <c r="AA701" s="6">
        <v>192</v>
      </c>
      <c r="AB701" s="7">
        <v>138</v>
      </c>
      <c r="AC701" s="8">
        <v>49</v>
      </c>
      <c r="AD701" s="6">
        <v>157</v>
      </c>
      <c r="AE701" s="7">
        <v>113</v>
      </c>
      <c r="AF701" s="8">
        <v>41</v>
      </c>
      <c r="AG701">
        <v>173</v>
      </c>
      <c r="AH701" s="35">
        <f t="shared" si="80"/>
        <v>-66</v>
      </c>
      <c r="AI701" s="36">
        <f t="shared" si="81"/>
        <v>0.27615062761506282</v>
      </c>
      <c r="AJ701" s="37">
        <f t="shared" si="82"/>
        <v>73</v>
      </c>
      <c r="AK701" s="38">
        <f t="shared" si="83"/>
        <v>0.73</v>
      </c>
      <c r="AL701" s="35">
        <f t="shared" si="84"/>
        <v>-19</v>
      </c>
      <c r="AM701" s="36">
        <f t="shared" si="85"/>
        <v>9.895833333333337E-2</v>
      </c>
      <c r="AN701" s="39">
        <f t="shared" si="86"/>
        <v>16</v>
      </c>
      <c r="AO701" s="36">
        <f t="shared" si="87"/>
        <v>0.10191082802547768</v>
      </c>
    </row>
    <row r="702" spans="1:41" x14ac:dyDescent="0.25">
      <c r="A702">
        <v>234968</v>
      </c>
      <c r="B702" t="b">
        <v>0</v>
      </c>
      <c r="C702">
        <v>6248604</v>
      </c>
      <c r="D702">
        <v>2023</v>
      </c>
      <c r="E702">
        <v>5.39</v>
      </c>
      <c r="F702" t="s">
        <v>10</v>
      </c>
      <c r="G702" t="s">
        <v>19</v>
      </c>
      <c r="H702" t="s">
        <v>32</v>
      </c>
      <c r="I702" t="s">
        <v>51</v>
      </c>
      <c r="J702" t="s">
        <v>54</v>
      </c>
      <c r="K702" t="s">
        <v>60</v>
      </c>
      <c r="L702" t="s">
        <v>61</v>
      </c>
      <c r="N702" t="s">
        <v>187</v>
      </c>
      <c r="O702" t="b">
        <v>0</v>
      </c>
      <c r="P702" t="s">
        <v>62</v>
      </c>
      <c r="Q702" t="s">
        <v>62</v>
      </c>
      <c r="R702" t="s">
        <v>114</v>
      </c>
      <c r="S702" s="64">
        <v>0</v>
      </c>
      <c r="T702">
        <v>1</v>
      </c>
      <c r="U702" s="6">
        <v>48</v>
      </c>
      <c r="V702" s="7">
        <v>32</v>
      </c>
      <c r="W702" s="8">
        <v>8</v>
      </c>
      <c r="X702" s="6">
        <v>31</v>
      </c>
      <c r="Y702" s="7">
        <v>22</v>
      </c>
      <c r="Z702" s="8">
        <v>7</v>
      </c>
      <c r="AA702" s="6">
        <v>92</v>
      </c>
      <c r="AB702" s="7">
        <v>66</v>
      </c>
      <c r="AC702" s="8">
        <v>23</v>
      </c>
      <c r="AD702" s="6">
        <v>49</v>
      </c>
      <c r="AE702" s="7">
        <v>35</v>
      </c>
      <c r="AF702" s="8">
        <v>13</v>
      </c>
      <c r="AG702">
        <v>36</v>
      </c>
      <c r="AH702" s="35">
        <f t="shared" si="80"/>
        <v>-12</v>
      </c>
      <c r="AI702" s="36">
        <f t="shared" si="81"/>
        <v>0.25</v>
      </c>
      <c r="AJ702" s="37">
        <f t="shared" si="82"/>
        <v>5</v>
      </c>
      <c r="AK702" s="38">
        <f t="shared" si="83"/>
        <v>0.16129032258064524</v>
      </c>
      <c r="AL702" s="35">
        <f t="shared" si="84"/>
        <v>-56</v>
      </c>
      <c r="AM702" s="36">
        <f t="shared" si="85"/>
        <v>0.60869565217391308</v>
      </c>
      <c r="AN702" s="39">
        <f t="shared" si="86"/>
        <v>-13</v>
      </c>
      <c r="AO702" s="36">
        <f t="shared" si="87"/>
        <v>0.26530612244897955</v>
      </c>
    </row>
    <row r="703" spans="1:41" x14ac:dyDescent="0.25">
      <c r="A703">
        <v>234969</v>
      </c>
      <c r="B703" t="b">
        <v>0</v>
      </c>
      <c r="C703">
        <v>6587097</v>
      </c>
      <c r="D703">
        <v>2024</v>
      </c>
      <c r="E703">
        <v>5.07</v>
      </c>
      <c r="F703" t="s">
        <v>10</v>
      </c>
      <c r="G703" t="s">
        <v>27</v>
      </c>
      <c r="H703" t="s">
        <v>32</v>
      </c>
      <c r="I703" t="s">
        <v>50</v>
      </c>
      <c r="J703" t="s">
        <v>54</v>
      </c>
      <c r="K703" t="s">
        <v>59</v>
      </c>
      <c r="L703" t="s">
        <v>61</v>
      </c>
      <c r="N703" t="s">
        <v>189</v>
      </c>
      <c r="O703" t="b">
        <v>0</v>
      </c>
      <c r="P703" t="s">
        <v>62</v>
      </c>
      <c r="Q703" t="s">
        <v>62</v>
      </c>
      <c r="R703" t="s">
        <v>114</v>
      </c>
      <c r="S703" s="64">
        <v>0</v>
      </c>
      <c r="T703">
        <v>1</v>
      </c>
      <c r="U703" s="6">
        <v>53</v>
      </c>
      <c r="V703" s="7">
        <v>36</v>
      </c>
      <c r="W703" s="8">
        <v>9</v>
      </c>
      <c r="X703" s="6">
        <v>29</v>
      </c>
      <c r="Y703" s="7">
        <v>20</v>
      </c>
      <c r="Z703" s="8">
        <v>6</v>
      </c>
      <c r="AA703" s="6">
        <v>94</v>
      </c>
      <c r="AB703" s="7">
        <v>68</v>
      </c>
      <c r="AC703" s="8">
        <v>24</v>
      </c>
      <c r="AD703" s="6">
        <v>44</v>
      </c>
      <c r="AE703" s="7">
        <v>32</v>
      </c>
      <c r="AF703" s="8">
        <v>12</v>
      </c>
      <c r="AG703">
        <v>28</v>
      </c>
      <c r="AH703" s="35">
        <f t="shared" si="80"/>
        <v>-25</v>
      </c>
      <c r="AI703" s="36">
        <f t="shared" si="81"/>
        <v>0.47169811320754718</v>
      </c>
      <c r="AJ703" s="37">
        <f t="shared" si="82"/>
        <v>-1</v>
      </c>
      <c r="AK703" s="38">
        <f t="shared" si="83"/>
        <v>3.4482758620689613E-2</v>
      </c>
      <c r="AL703" s="35">
        <f t="shared" si="84"/>
        <v>-66</v>
      </c>
      <c r="AM703" s="36">
        <f t="shared" si="85"/>
        <v>0.7021276595744681</v>
      </c>
      <c r="AN703" s="39">
        <f t="shared" si="86"/>
        <v>-16</v>
      </c>
      <c r="AO703" s="36">
        <f t="shared" si="87"/>
        <v>0.36363636363636365</v>
      </c>
    </row>
    <row r="704" spans="1:41" x14ac:dyDescent="0.25">
      <c r="A704">
        <v>234970</v>
      </c>
      <c r="B704" t="b">
        <v>0</v>
      </c>
      <c r="C704">
        <v>6248604</v>
      </c>
      <c r="D704">
        <v>2023</v>
      </c>
      <c r="E704">
        <v>5.39</v>
      </c>
      <c r="F704" t="s">
        <v>10</v>
      </c>
      <c r="G704" t="s">
        <v>19</v>
      </c>
      <c r="H704" t="s">
        <v>32</v>
      </c>
      <c r="I704" t="s">
        <v>51</v>
      </c>
      <c r="J704" t="s">
        <v>54</v>
      </c>
      <c r="K704" t="s">
        <v>60</v>
      </c>
      <c r="L704" t="s">
        <v>61</v>
      </c>
      <c r="N704" t="s">
        <v>187</v>
      </c>
      <c r="O704" t="b">
        <v>0</v>
      </c>
      <c r="P704" t="s">
        <v>62</v>
      </c>
      <c r="Q704" t="s">
        <v>62</v>
      </c>
      <c r="R704" t="s">
        <v>114</v>
      </c>
      <c r="S704" s="64">
        <v>0</v>
      </c>
      <c r="T704">
        <v>1</v>
      </c>
      <c r="U704" s="6">
        <v>48</v>
      </c>
      <c r="V704" s="7">
        <v>32</v>
      </c>
      <c r="W704" s="8">
        <v>8</v>
      </c>
      <c r="X704" s="6">
        <v>31</v>
      </c>
      <c r="Y704" s="7">
        <v>22</v>
      </c>
      <c r="Z704" s="8">
        <v>7</v>
      </c>
      <c r="AA704" s="6">
        <v>92</v>
      </c>
      <c r="AB704" s="7">
        <v>66</v>
      </c>
      <c r="AC704" s="8">
        <v>23</v>
      </c>
      <c r="AD704" s="6">
        <v>49</v>
      </c>
      <c r="AE704" s="7">
        <v>35</v>
      </c>
      <c r="AF704" s="8">
        <v>13</v>
      </c>
      <c r="AG704">
        <v>27</v>
      </c>
      <c r="AH704" s="35">
        <f t="shared" si="80"/>
        <v>-21</v>
      </c>
      <c r="AI704" s="36">
        <f t="shared" si="81"/>
        <v>0.4375</v>
      </c>
      <c r="AJ704" s="37">
        <f t="shared" si="82"/>
        <v>-4</v>
      </c>
      <c r="AK704" s="38">
        <f t="shared" si="83"/>
        <v>0.12903225806451613</v>
      </c>
      <c r="AL704" s="35">
        <f t="shared" si="84"/>
        <v>-65</v>
      </c>
      <c r="AM704" s="36">
        <f t="shared" si="85"/>
        <v>0.70652173913043481</v>
      </c>
      <c r="AN704" s="39">
        <f t="shared" si="86"/>
        <v>-22</v>
      </c>
      <c r="AO704" s="36">
        <f t="shared" si="87"/>
        <v>0.44897959183673475</v>
      </c>
    </row>
    <row r="705" spans="1:42" x14ac:dyDescent="0.25">
      <c r="A705">
        <v>234971</v>
      </c>
      <c r="B705" t="b">
        <v>0</v>
      </c>
      <c r="C705">
        <v>7461595</v>
      </c>
      <c r="D705">
        <v>2024</v>
      </c>
      <c r="E705">
        <v>5.74</v>
      </c>
      <c r="F705" t="s">
        <v>10</v>
      </c>
      <c r="G705" t="s">
        <v>17</v>
      </c>
      <c r="H705" t="s">
        <v>32</v>
      </c>
      <c r="I705" t="s">
        <v>45</v>
      </c>
      <c r="J705" t="s">
        <v>54</v>
      </c>
      <c r="K705" t="s">
        <v>56</v>
      </c>
      <c r="L705" t="s">
        <v>61</v>
      </c>
      <c r="N705" t="s">
        <v>192</v>
      </c>
      <c r="O705" t="b">
        <v>0</v>
      </c>
      <c r="P705" t="s">
        <v>62</v>
      </c>
      <c r="Q705" t="s">
        <v>62</v>
      </c>
      <c r="R705" t="s">
        <v>114</v>
      </c>
      <c r="S705" s="64">
        <v>0</v>
      </c>
      <c r="T705">
        <v>2</v>
      </c>
      <c r="U705" s="6">
        <v>87</v>
      </c>
      <c r="V705" s="7">
        <v>59</v>
      </c>
      <c r="W705" s="8">
        <v>15</v>
      </c>
      <c r="X705" s="6">
        <v>51</v>
      </c>
      <c r="Y705" s="7">
        <v>36</v>
      </c>
      <c r="Z705" s="8">
        <v>11</v>
      </c>
      <c r="AA705" s="6">
        <v>105</v>
      </c>
      <c r="AB705" s="7">
        <v>76</v>
      </c>
      <c r="AC705" s="8">
        <v>27</v>
      </c>
      <c r="AD705" s="6">
        <v>74</v>
      </c>
      <c r="AE705" s="7">
        <v>53</v>
      </c>
      <c r="AF705" s="8">
        <v>19</v>
      </c>
      <c r="AG705">
        <v>56</v>
      </c>
      <c r="AH705" s="35">
        <f t="shared" si="80"/>
        <v>-31</v>
      </c>
      <c r="AI705" s="36">
        <f t="shared" si="81"/>
        <v>0.35632183908045978</v>
      </c>
      <c r="AJ705" s="37">
        <f t="shared" si="82"/>
        <v>5</v>
      </c>
      <c r="AK705" s="38">
        <f t="shared" si="83"/>
        <v>9.8039215686274606E-2</v>
      </c>
      <c r="AL705" s="35">
        <f t="shared" si="84"/>
        <v>-49</v>
      </c>
      <c r="AM705" s="36">
        <f t="shared" si="85"/>
        <v>0.46666666666666667</v>
      </c>
      <c r="AN705" s="39">
        <f t="shared" si="86"/>
        <v>-18</v>
      </c>
      <c r="AO705" s="36">
        <f t="shared" si="87"/>
        <v>0.2432432432432432</v>
      </c>
    </row>
    <row r="706" spans="1:42" x14ac:dyDescent="0.25">
      <c r="A706">
        <v>234972</v>
      </c>
      <c r="B706" t="b">
        <v>0</v>
      </c>
      <c r="C706">
        <v>9208704</v>
      </c>
      <c r="D706">
        <v>2024</v>
      </c>
      <c r="E706">
        <v>7.08</v>
      </c>
      <c r="F706" t="s">
        <v>10</v>
      </c>
      <c r="G706" t="s">
        <v>15</v>
      </c>
      <c r="H706" t="s">
        <v>32</v>
      </c>
      <c r="I706" t="s">
        <v>50</v>
      </c>
      <c r="J706" t="s">
        <v>54</v>
      </c>
      <c r="K706" t="s">
        <v>59</v>
      </c>
      <c r="L706" t="s">
        <v>61</v>
      </c>
      <c r="N706" t="s">
        <v>195</v>
      </c>
      <c r="O706" t="b">
        <v>0</v>
      </c>
      <c r="P706" t="s">
        <v>62</v>
      </c>
      <c r="Q706" t="s">
        <v>62</v>
      </c>
      <c r="R706" t="s">
        <v>114</v>
      </c>
      <c r="S706" s="64">
        <v>0</v>
      </c>
      <c r="T706">
        <v>1</v>
      </c>
      <c r="U706" s="6">
        <v>49</v>
      </c>
      <c r="V706" s="7">
        <v>33</v>
      </c>
      <c r="W706" s="8">
        <v>9</v>
      </c>
      <c r="X706" s="6">
        <v>41</v>
      </c>
      <c r="Y706" s="7">
        <v>29</v>
      </c>
      <c r="Z706" s="8">
        <v>9</v>
      </c>
      <c r="AA706" s="6">
        <v>101</v>
      </c>
      <c r="AB706" s="7">
        <v>73</v>
      </c>
      <c r="AC706" s="8">
        <v>26</v>
      </c>
      <c r="AD706" s="6">
        <v>78</v>
      </c>
      <c r="AE706" s="7">
        <v>56</v>
      </c>
      <c r="AF706" s="8">
        <v>20</v>
      </c>
      <c r="AG706">
        <v>48</v>
      </c>
      <c r="AH706" s="35">
        <f t="shared" si="80"/>
        <v>-1</v>
      </c>
      <c r="AI706" s="36">
        <f t="shared" si="81"/>
        <v>2.0408163265306145E-2</v>
      </c>
      <c r="AJ706" s="37">
        <f t="shared" si="82"/>
        <v>7</v>
      </c>
      <c r="AK706" s="38">
        <f t="shared" si="83"/>
        <v>0.1707317073170731</v>
      </c>
      <c r="AL706" s="35">
        <f t="shared" si="84"/>
        <v>-53</v>
      </c>
      <c r="AM706" s="36">
        <f t="shared" si="85"/>
        <v>0.52475247524752477</v>
      </c>
      <c r="AN706" s="39">
        <f t="shared" si="86"/>
        <v>-30</v>
      </c>
      <c r="AO706" s="36">
        <f t="shared" si="87"/>
        <v>0.38461538461538458</v>
      </c>
    </row>
    <row r="707" spans="1:42" x14ac:dyDescent="0.25">
      <c r="A707">
        <v>234973</v>
      </c>
      <c r="B707" t="b">
        <v>0</v>
      </c>
      <c r="C707">
        <v>6587097</v>
      </c>
      <c r="D707">
        <v>2024</v>
      </c>
      <c r="E707">
        <v>5.07</v>
      </c>
      <c r="F707" t="s">
        <v>10</v>
      </c>
      <c r="G707" t="s">
        <v>27</v>
      </c>
      <c r="H707" t="s">
        <v>32</v>
      </c>
      <c r="I707" t="s">
        <v>50</v>
      </c>
      <c r="J707" t="s">
        <v>54</v>
      </c>
      <c r="K707" t="s">
        <v>59</v>
      </c>
      <c r="L707" t="s">
        <v>61</v>
      </c>
      <c r="N707" t="s">
        <v>189</v>
      </c>
      <c r="O707" t="b">
        <v>0</v>
      </c>
      <c r="P707" t="s">
        <v>62</v>
      </c>
      <c r="Q707" t="s">
        <v>62</v>
      </c>
      <c r="R707" t="s">
        <v>114</v>
      </c>
      <c r="S707" s="64">
        <v>0</v>
      </c>
      <c r="T707">
        <v>3</v>
      </c>
      <c r="U707" s="6">
        <v>172</v>
      </c>
      <c r="V707" s="7">
        <v>116</v>
      </c>
      <c r="W707" s="8">
        <v>30</v>
      </c>
      <c r="X707" s="6">
        <v>59</v>
      </c>
      <c r="Y707" s="7">
        <v>41</v>
      </c>
      <c r="Z707" s="8">
        <v>12</v>
      </c>
      <c r="AA707" s="6">
        <v>131</v>
      </c>
      <c r="AB707" s="7">
        <v>94</v>
      </c>
      <c r="AC707" s="8">
        <v>33</v>
      </c>
      <c r="AD707" s="6">
        <v>88</v>
      </c>
      <c r="AE707" s="7">
        <v>63</v>
      </c>
      <c r="AF707" s="8">
        <v>23</v>
      </c>
      <c r="AG707">
        <v>93</v>
      </c>
      <c r="AH707" s="35">
        <f t="shared" si="80"/>
        <v>-79</v>
      </c>
      <c r="AI707" s="36">
        <f t="shared" si="81"/>
        <v>0.45930232558139539</v>
      </c>
      <c r="AJ707" s="37">
        <f t="shared" si="82"/>
        <v>34</v>
      </c>
      <c r="AK707" s="38">
        <f t="shared" si="83"/>
        <v>0.57627118644067798</v>
      </c>
      <c r="AL707" s="35">
        <f t="shared" si="84"/>
        <v>-38</v>
      </c>
      <c r="AM707" s="36">
        <f t="shared" si="85"/>
        <v>0.29007633587786263</v>
      </c>
      <c r="AN707" s="39">
        <f t="shared" si="86"/>
        <v>5</v>
      </c>
      <c r="AO707" s="36">
        <f t="shared" si="87"/>
        <v>5.6818181818181879E-2</v>
      </c>
    </row>
    <row r="708" spans="1:42" x14ac:dyDescent="0.25">
      <c r="A708">
        <v>234974</v>
      </c>
      <c r="B708" t="b">
        <v>0</v>
      </c>
      <c r="C708">
        <v>8026091</v>
      </c>
      <c r="D708">
        <v>2024</v>
      </c>
      <c r="E708">
        <v>6.17</v>
      </c>
      <c r="F708" t="s">
        <v>10</v>
      </c>
      <c r="G708" t="s">
        <v>20</v>
      </c>
      <c r="H708" t="s">
        <v>32</v>
      </c>
      <c r="I708" t="s">
        <v>50</v>
      </c>
      <c r="J708" t="s">
        <v>54</v>
      </c>
      <c r="K708" t="s">
        <v>59</v>
      </c>
      <c r="L708" t="s">
        <v>61</v>
      </c>
      <c r="N708" t="s">
        <v>190</v>
      </c>
      <c r="O708" t="b">
        <v>0</v>
      </c>
      <c r="P708" t="s">
        <v>62</v>
      </c>
      <c r="Q708" t="s">
        <v>62</v>
      </c>
      <c r="R708" t="s">
        <v>114</v>
      </c>
      <c r="S708" s="64">
        <v>0</v>
      </c>
      <c r="T708">
        <v>1</v>
      </c>
      <c r="U708" s="6">
        <v>51</v>
      </c>
      <c r="V708" s="7">
        <v>34</v>
      </c>
      <c r="W708" s="8">
        <v>9</v>
      </c>
      <c r="X708" s="6">
        <v>36</v>
      </c>
      <c r="Y708" s="7">
        <v>25</v>
      </c>
      <c r="Z708" s="8">
        <v>8</v>
      </c>
      <c r="AA708" s="6">
        <v>95</v>
      </c>
      <c r="AB708" s="7">
        <v>68</v>
      </c>
      <c r="AC708" s="8">
        <v>24</v>
      </c>
      <c r="AD708" s="6">
        <v>62</v>
      </c>
      <c r="AE708" s="7">
        <v>45</v>
      </c>
      <c r="AF708" s="8">
        <v>16</v>
      </c>
      <c r="AG708">
        <v>76</v>
      </c>
      <c r="AH708" s="35">
        <f t="shared" ref="AH708:AH714" si="88">AG708-U708</f>
        <v>25</v>
      </c>
      <c r="AI708" s="36">
        <f t="shared" ref="AI708:AI714" si="89">ABS(1 - (AG708/U708))</f>
        <v>0.49019607843137258</v>
      </c>
      <c r="AJ708" s="37">
        <f t="shared" ref="AJ708:AJ714" si="90">AG708-X708</f>
        <v>40</v>
      </c>
      <c r="AK708" s="38">
        <f t="shared" ref="AK708:AK714" si="91">ABS(1 - (AG708/X708))</f>
        <v>1.1111111111111112</v>
      </c>
      <c r="AL708" s="35">
        <f t="shared" ref="AL708:AL714" si="92">AG708-AA708</f>
        <v>-19</v>
      </c>
      <c r="AM708" s="36">
        <f t="shared" ref="AM708:AM714" si="93">ABS(1 - (AG708/AA708))</f>
        <v>0.19999999999999996</v>
      </c>
      <c r="AN708" s="39">
        <f t="shared" ref="AN708:AN714" si="94">AG708-AD708</f>
        <v>14</v>
      </c>
      <c r="AO708" s="36">
        <f t="shared" ref="AO708:AO714" si="95">ABS(1 - (AG708/AD708))</f>
        <v>0.22580645161290325</v>
      </c>
    </row>
    <row r="709" spans="1:42" x14ac:dyDescent="0.25">
      <c r="A709">
        <v>234975</v>
      </c>
      <c r="B709" t="b">
        <v>0</v>
      </c>
      <c r="C709">
        <v>8026091</v>
      </c>
      <c r="D709">
        <v>2024</v>
      </c>
      <c r="E709">
        <v>6.17</v>
      </c>
      <c r="F709" t="s">
        <v>10</v>
      </c>
      <c r="G709" t="s">
        <v>20</v>
      </c>
      <c r="H709" t="s">
        <v>32</v>
      </c>
      <c r="I709" t="s">
        <v>50</v>
      </c>
      <c r="J709" t="s">
        <v>54</v>
      </c>
      <c r="K709" t="s">
        <v>59</v>
      </c>
      <c r="L709" t="s">
        <v>61</v>
      </c>
      <c r="N709" t="s">
        <v>190</v>
      </c>
      <c r="O709" t="b">
        <v>0</v>
      </c>
      <c r="P709" t="s">
        <v>62</v>
      </c>
      <c r="Q709" t="s">
        <v>62</v>
      </c>
      <c r="R709" t="s">
        <v>114</v>
      </c>
      <c r="S709" s="64">
        <v>0</v>
      </c>
      <c r="T709">
        <v>2</v>
      </c>
      <c r="U709" s="6">
        <v>87</v>
      </c>
      <c r="V709" s="7">
        <v>59</v>
      </c>
      <c r="W709" s="8">
        <v>15</v>
      </c>
      <c r="X709" s="6">
        <v>55</v>
      </c>
      <c r="Y709" s="7">
        <v>38</v>
      </c>
      <c r="Z709" s="8">
        <v>12</v>
      </c>
      <c r="AA709" s="6">
        <v>103</v>
      </c>
      <c r="AB709" s="7">
        <v>74</v>
      </c>
      <c r="AC709" s="8">
        <v>26</v>
      </c>
      <c r="AD709" s="6">
        <v>82</v>
      </c>
      <c r="AE709" s="7">
        <v>59</v>
      </c>
      <c r="AF709" s="8">
        <v>22</v>
      </c>
      <c r="AG709">
        <v>140</v>
      </c>
      <c r="AH709" s="35">
        <f t="shared" si="88"/>
        <v>53</v>
      </c>
      <c r="AI709" s="36">
        <f t="shared" si="89"/>
        <v>0.60919540229885061</v>
      </c>
      <c r="AJ709" s="37">
        <f t="shared" si="90"/>
        <v>85</v>
      </c>
      <c r="AK709" s="38">
        <f t="shared" si="91"/>
        <v>1.5454545454545454</v>
      </c>
      <c r="AL709" s="35">
        <f t="shared" si="92"/>
        <v>37</v>
      </c>
      <c r="AM709" s="36">
        <f t="shared" si="93"/>
        <v>0.35922330097087385</v>
      </c>
      <c r="AN709" s="39">
        <f t="shared" si="94"/>
        <v>58</v>
      </c>
      <c r="AO709" s="36">
        <f t="shared" si="95"/>
        <v>0.70731707317073167</v>
      </c>
    </row>
    <row r="710" spans="1:42" x14ac:dyDescent="0.25">
      <c r="A710">
        <v>234976</v>
      </c>
      <c r="B710" t="b">
        <v>0</v>
      </c>
      <c r="C710">
        <v>6928453</v>
      </c>
      <c r="D710">
        <v>2024</v>
      </c>
      <c r="E710">
        <v>5.33</v>
      </c>
      <c r="F710" t="s">
        <v>10</v>
      </c>
      <c r="G710" t="s">
        <v>19</v>
      </c>
      <c r="H710" t="s">
        <v>32</v>
      </c>
      <c r="I710" t="s">
        <v>50</v>
      </c>
      <c r="J710" t="s">
        <v>54</v>
      </c>
      <c r="K710" t="s">
        <v>59</v>
      </c>
      <c r="L710" t="s">
        <v>61</v>
      </c>
      <c r="N710" t="s">
        <v>187</v>
      </c>
      <c r="O710" t="b">
        <v>0</v>
      </c>
      <c r="P710" t="s">
        <v>62</v>
      </c>
      <c r="Q710" t="s">
        <v>62</v>
      </c>
      <c r="R710" t="s">
        <v>114</v>
      </c>
      <c r="S710" s="64">
        <v>0</v>
      </c>
      <c r="T710">
        <v>1</v>
      </c>
      <c r="U710" s="6">
        <v>49</v>
      </c>
      <c r="V710" s="7">
        <v>33</v>
      </c>
      <c r="W710" s="8">
        <v>9</v>
      </c>
      <c r="X710" s="6">
        <v>30</v>
      </c>
      <c r="Y710" s="7">
        <v>21</v>
      </c>
      <c r="Z710" s="8">
        <v>6</v>
      </c>
      <c r="AA710" s="6">
        <v>92</v>
      </c>
      <c r="AB710" s="7">
        <v>66</v>
      </c>
      <c r="AC710" s="8">
        <v>23</v>
      </c>
      <c r="AD710" s="6">
        <v>48</v>
      </c>
      <c r="AE710" s="7">
        <v>34</v>
      </c>
      <c r="AF710" s="8">
        <v>13</v>
      </c>
      <c r="AG710">
        <v>47</v>
      </c>
      <c r="AH710" s="35">
        <f t="shared" si="88"/>
        <v>-2</v>
      </c>
      <c r="AI710" s="36">
        <f t="shared" si="89"/>
        <v>4.081632653061229E-2</v>
      </c>
      <c r="AJ710" s="37">
        <f t="shared" si="90"/>
        <v>17</v>
      </c>
      <c r="AK710" s="38">
        <f t="shared" si="91"/>
        <v>0.56666666666666665</v>
      </c>
      <c r="AL710" s="35">
        <f t="shared" si="92"/>
        <v>-45</v>
      </c>
      <c r="AM710" s="36">
        <f t="shared" si="93"/>
        <v>0.48913043478260865</v>
      </c>
      <c r="AN710" s="39">
        <f t="shared" si="94"/>
        <v>-1</v>
      </c>
      <c r="AO710" s="36">
        <f t="shared" si="95"/>
        <v>2.083333333333337E-2</v>
      </c>
    </row>
    <row r="711" spans="1:42" x14ac:dyDescent="0.25">
      <c r="A711">
        <v>234984</v>
      </c>
      <c r="B711" t="b">
        <v>0</v>
      </c>
      <c r="C711">
        <v>8026091</v>
      </c>
      <c r="D711">
        <v>2024</v>
      </c>
      <c r="E711">
        <v>6.17</v>
      </c>
      <c r="F711" t="s">
        <v>10</v>
      </c>
      <c r="G711" t="s">
        <v>20</v>
      </c>
      <c r="H711" t="s">
        <v>32</v>
      </c>
      <c r="I711" t="s">
        <v>50</v>
      </c>
      <c r="J711" t="s">
        <v>54</v>
      </c>
      <c r="K711" t="s">
        <v>59</v>
      </c>
      <c r="L711" t="s">
        <v>61</v>
      </c>
      <c r="N711" t="s">
        <v>190</v>
      </c>
      <c r="O711" t="b">
        <v>0</v>
      </c>
      <c r="P711" t="s">
        <v>62</v>
      </c>
      <c r="Q711" t="s">
        <v>62</v>
      </c>
      <c r="R711" t="s">
        <v>114</v>
      </c>
      <c r="S711" s="64">
        <v>0</v>
      </c>
      <c r="T711">
        <v>3</v>
      </c>
      <c r="U711" s="6">
        <v>145</v>
      </c>
      <c r="V711" s="7">
        <v>98</v>
      </c>
      <c r="W711" s="8">
        <v>25</v>
      </c>
      <c r="X711" s="6">
        <v>72</v>
      </c>
      <c r="Y711" s="7">
        <v>50</v>
      </c>
      <c r="Z711" s="8">
        <v>15</v>
      </c>
      <c r="AA711" s="6">
        <v>118</v>
      </c>
      <c r="AB711" s="7">
        <v>85</v>
      </c>
      <c r="AC711" s="8">
        <v>30</v>
      </c>
      <c r="AD711" s="6">
        <v>110</v>
      </c>
      <c r="AE711" s="7">
        <v>79</v>
      </c>
      <c r="AF711" s="8">
        <v>29</v>
      </c>
      <c r="AG711">
        <v>195</v>
      </c>
      <c r="AH711" s="35">
        <f t="shared" si="88"/>
        <v>50</v>
      </c>
      <c r="AI711" s="36">
        <f t="shared" si="89"/>
        <v>0.34482758620689657</v>
      </c>
      <c r="AJ711" s="37">
        <f t="shared" si="90"/>
        <v>123</v>
      </c>
      <c r="AK711" s="38">
        <f t="shared" si="91"/>
        <v>1.7083333333333335</v>
      </c>
      <c r="AL711" s="35">
        <f t="shared" si="92"/>
        <v>77</v>
      </c>
      <c r="AM711" s="36">
        <f t="shared" si="93"/>
        <v>0.65254237288135597</v>
      </c>
      <c r="AN711" s="39">
        <f t="shared" si="94"/>
        <v>85</v>
      </c>
      <c r="AO711" s="36">
        <f t="shared" si="95"/>
        <v>0.77272727272727271</v>
      </c>
    </row>
    <row r="712" spans="1:42" x14ac:dyDescent="0.25">
      <c r="A712">
        <v>234985</v>
      </c>
      <c r="B712" t="b">
        <v>0</v>
      </c>
      <c r="C712">
        <v>8026091</v>
      </c>
      <c r="D712">
        <v>2024</v>
      </c>
      <c r="E712">
        <v>6.17</v>
      </c>
      <c r="F712" t="s">
        <v>10</v>
      </c>
      <c r="G712" t="s">
        <v>20</v>
      </c>
      <c r="H712" t="s">
        <v>32</v>
      </c>
      <c r="I712" t="s">
        <v>50</v>
      </c>
      <c r="J712" t="s">
        <v>54</v>
      </c>
      <c r="K712" t="s">
        <v>59</v>
      </c>
      <c r="L712" t="s">
        <v>61</v>
      </c>
      <c r="N712" t="s">
        <v>190</v>
      </c>
      <c r="O712" t="b">
        <v>0</v>
      </c>
      <c r="P712" t="s">
        <v>62</v>
      </c>
      <c r="Q712" t="s">
        <v>62</v>
      </c>
      <c r="R712" t="s">
        <v>114</v>
      </c>
      <c r="S712" s="64">
        <v>0</v>
      </c>
      <c r="T712">
        <v>1</v>
      </c>
      <c r="U712" s="6">
        <v>51</v>
      </c>
      <c r="V712" s="7">
        <v>34</v>
      </c>
      <c r="W712" s="8">
        <v>9</v>
      </c>
      <c r="X712" s="6">
        <v>36</v>
      </c>
      <c r="Y712" s="7">
        <v>25</v>
      </c>
      <c r="Z712" s="8">
        <v>8</v>
      </c>
      <c r="AA712" s="6">
        <v>95</v>
      </c>
      <c r="AB712" s="7">
        <v>68</v>
      </c>
      <c r="AC712" s="8">
        <v>24</v>
      </c>
      <c r="AD712" s="6">
        <v>62</v>
      </c>
      <c r="AE712" s="7">
        <v>45</v>
      </c>
      <c r="AF712" s="8">
        <v>16</v>
      </c>
      <c r="AG712">
        <v>85</v>
      </c>
      <c r="AH712" s="35">
        <f t="shared" si="88"/>
        <v>34</v>
      </c>
      <c r="AI712" s="36">
        <f t="shared" si="89"/>
        <v>0.66666666666666674</v>
      </c>
      <c r="AJ712" s="37">
        <f t="shared" si="90"/>
        <v>49</v>
      </c>
      <c r="AK712" s="38">
        <f t="shared" si="91"/>
        <v>1.3611111111111112</v>
      </c>
      <c r="AL712" s="35">
        <f t="shared" si="92"/>
        <v>-10</v>
      </c>
      <c r="AM712" s="36">
        <f t="shared" si="93"/>
        <v>0.10526315789473684</v>
      </c>
      <c r="AN712" s="39">
        <f t="shared" si="94"/>
        <v>23</v>
      </c>
      <c r="AO712" s="36">
        <f t="shared" si="95"/>
        <v>0.37096774193548376</v>
      </c>
    </row>
    <row r="713" spans="1:42" x14ac:dyDescent="0.25">
      <c r="A713">
        <v>234986</v>
      </c>
      <c r="B713" t="b">
        <v>0</v>
      </c>
      <c r="C713">
        <v>9208704</v>
      </c>
      <c r="D713">
        <v>2024</v>
      </c>
      <c r="E713">
        <v>7.08</v>
      </c>
      <c r="F713" t="s">
        <v>10</v>
      </c>
      <c r="G713" t="s">
        <v>15</v>
      </c>
      <c r="H713" t="s">
        <v>32</v>
      </c>
      <c r="I713" t="s">
        <v>50</v>
      </c>
      <c r="J713" t="s">
        <v>54</v>
      </c>
      <c r="K713" t="s">
        <v>59</v>
      </c>
      <c r="L713" t="s">
        <v>61</v>
      </c>
      <c r="N713" t="s">
        <v>195</v>
      </c>
      <c r="O713" t="b">
        <v>0</v>
      </c>
      <c r="P713" t="s">
        <v>62</v>
      </c>
      <c r="Q713" t="s">
        <v>62</v>
      </c>
      <c r="R713" t="s">
        <v>114</v>
      </c>
      <c r="S713" s="64">
        <v>0</v>
      </c>
      <c r="T713">
        <v>1</v>
      </c>
      <c r="U713" s="6">
        <v>49</v>
      </c>
      <c r="V713" s="7">
        <v>33</v>
      </c>
      <c r="W713" s="8">
        <v>9</v>
      </c>
      <c r="X713" s="6">
        <v>41</v>
      </c>
      <c r="Y713" s="7">
        <v>29</v>
      </c>
      <c r="Z713" s="8">
        <v>9</v>
      </c>
      <c r="AA713" s="6">
        <v>101</v>
      </c>
      <c r="AB713" s="7">
        <v>73</v>
      </c>
      <c r="AC713" s="8">
        <v>26</v>
      </c>
      <c r="AD713" s="6">
        <v>78</v>
      </c>
      <c r="AE713" s="7">
        <v>56</v>
      </c>
      <c r="AF713" s="8">
        <v>20</v>
      </c>
      <c r="AG713">
        <v>192</v>
      </c>
      <c r="AH713" s="35">
        <f t="shared" si="88"/>
        <v>143</v>
      </c>
      <c r="AI713" s="36">
        <f t="shared" si="89"/>
        <v>2.9183673469387754</v>
      </c>
      <c r="AJ713" s="37">
        <f t="shared" si="90"/>
        <v>151</v>
      </c>
      <c r="AK713" s="38">
        <f t="shared" si="91"/>
        <v>3.6829268292682924</v>
      </c>
      <c r="AL713" s="35">
        <f t="shared" si="92"/>
        <v>91</v>
      </c>
      <c r="AM713" s="36">
        <f t="shared" si="93"/>
        <v>0.9009900990099009</v>
      </c>
      <c r="AN713" s="39">
        <f t="shared" si="94"/>
        <v>114</v>
      </c>
      <c r="AO713" s="36">
        <f t="shared" si="95"/>
        <v>1.4615384615384617</v>
      </c>
    </row>
    <row r="714" spans="1:42" x14ac:dyDescent="0.25">
      <c r="A714">
        <v>234987</v>
      </c>
      <c r="B714" t="b">
        <v>0</v>
      </c>
      <c r="C714">
        <v>6248604</v>
      </c>
      <c r="D714">
        <v>2023</v>
      </c>
      <c r="E714">
        <v>5.39</v>
      </c>
      <c r="F714" t="s">
        <v>10</v>
      </c>
      <c r="G714" t="s">
        <v>19</v>
      </c>
      <c r="H714" t="s">
        <v>32</v>
      </c>
      <c r="I714" t="s">
        <v>51</v>
      </c>
      <c r="J714" t="s">
        <v>54</v>
      </c>
      <c r="K714" t="s">
        <v>60</v>
      </c>
      <c r="L714" t="s">
        <v>61</v>
      </c>
      <c r="N714" s="57" t="s">
        <v>187</v>
      </c>
      <c r="O714" s="57" t="b">
        <v>0</v>
      </c>
      <c r="P714" s="57" t="s">
        <v>62</v>
      </c>
      <c r="Q714" s="57" t="s">
        <v>62</v>
      </c>
      <c r="R714" s="57" t="s">
        <v>114</v>
      </c>
      <c r="S714" s="64">
        <v>0</v>
      </c>
      <c r="T714" s="57">
        <v>1</v>
      </c>
      <c r="U714" s="58">
        <v>48</v>
      </c>
      <c r="V714" s="57">
        <v>32</v>
      </c>
      <c r="W714" s="59">
        <v>8</v>
      </c>
      <c r="X714" s="58">
        <v>31</v>
      </c>
      <c r="Y714" s="57">
        <v>22</v>
      </c>
      <c r="Z714" s="59">
        <v>7</v>
      </c>
      <c r="AA714" s="58">
        <v>92</v>
      </c>
      <c r="AB714" s="57">
        <v>66</v>
      </c>
      <c r="AC714" s="59">
        <v>23</v>
      </c>
      <c r="AD714" s="58">
        <v>49</v>
      </c>
      <c r="AE714" s="57">
        <v>35</v>
      </c>
      <c r="AF714" s="59">
        <v>13</v>
      </c>
      <c r="AG714" s="57">
        <v>50</v>
      </c>
      <c r="AH714" s="60">
        <f t="shared" si="88"/>
        <v>2</v>
      </c>
      <c r="AI714" s="61">
        <f t="shared" si="89"/>
        <v>4.1666666666666741E-2</v>
      </c>
      <c r="AJ714" s="62">
        <f t="shared" si="90"/>
        <v>19</v>
      </c>
      <c r="AK714" s="63">
        <f t="shared" si="91"/>
        <v>0.61290322580645151</v>
      </c>
      <c r="AL714" s="60">
        <f t="shared" si="92"/>
        <v>-42</v>
      </c>
      <c r="AM714" s="61">
        <f t="shared" si="93"/>
        <v>0.45652173913043481</v>
      </c>
      <c r="AN714" s="62">
        <f t="shared" si="94"/>
        <v>1</v>
      </c>
      <c r="AO714" s="61">
        <f t="shared" si="95"/>
        <v>2.0408163265306145E-2</v>
      </c>
    </row>
    <row r="715" spans="1:42" ht="15.75" thickBot="1" x14ac:dyDescent="0.3">
      <c r="U715" s="6"/>
      <c r="V715" s="7"/>
      <c r="W715" s="8"/>
      <c r="X715" s="6"/>
      <c r="Y715" s="7"/>
      <c r="Z715" s="8"/>
      <c r="AA715" s="6"/>
      <c r="AB715" s="7"/>
      <c r="AC715" s="8"/>
      <c r="AD715" s="6"/>
      <c r="AE715" s="7"/>
      <c r="AF715" s="8"/>
    </row>
    <row r="716" spans="1:42" ht="15.75" thickBot="1" x14ac:dyDescent="0.3">
      <c r="T716" s="43">
        <f>SUBTOTAL(9,T3:T714)</f>
        <v>1099</v>
      </c>
      <c r="U716" s="44">
        <f t="shared" ref="U716:AG716" si="96">SUBTOTAL(9,U3:U714)</f>
        <v>28802</v>
      </c>
      <c r="V716" s="45">
        <f t="shared" si="96"/>
        <v>19484</v>
      </c>
      <c r="W716" s="46">
        <f t="shared" si="96"/>
        <v>5040</v>
      </c>
      <c r="X716" s="47">
        <f t="shared" si="96"/>
        <v>24005</v>
      </c>
      <c r="Y716" s="45">
        <f t="shared" si="96"/>
        <v>16697</v>
      </c>
      <c r="Z716" s="46">
        <f t="shared" si="96"/>
        <v>5065</v>
      </c>
      <c r="AA716" s="48">
        <f t="shared" si="96"/>
        <v>36371</v>
      </c>
      <c r="AB716" s="45">
        <f t="shared" si="96"/>
        <v>26166</v>
      </c>
      <c r="AC716" s="46">
        <f t="shared" si="96"/>
        <v>9202</v>
      </c>
      <c r="AD716" s="49">
        <f t="shared" si="96"/>
        <v>17558</v>
      </c>
      <c r="AE716" s="45">
        <f t="shared" si="96"/>
        <v>12585</v>
      </c>
      <c r="AF716" s="46">
        <f t="shared" si="96"/>
        <v>4684</v>
      </c>
      <c r="AG716" s="50">
        <f t="shared" si="96"/>
        <v>50622</v>
      </c>
      <c r="AH716" s="51">
        <f>SUBTOTAL(9,AH3:AH714)</f>
        <v>21820</v>
      </c>
      <c r="AI716" s="52">
        <f>CORREL(U3:U714,AG3:AG714)</f>
        <v>0.75992746618219442</v>
      </c>
      <c r="AJ716" s="40">
        <f>SUBTOTAL(9,AJ3:AJ714)</f>
        <v>26617</v>
      </c>
      <c r="AK716" s="41">
        <f>CORREL(X3:X714,AG3:AG714)</f>
        <v>0.73196313262735024</v>
      </c>
      <c r="AL716" s="53">
        <f>SUBTOTAL(9,AL3:AL714)</f>
        <v>14251</v>
      </c>
      <c r="AM716" s="54">
        <f>CORREL(AA3:AA714,AG3:AG714)</f>
        <v>0.61856575454346385</v>
      </c>
      <c r="AN716" s="55">
        <f>SUBTOTAL(9,AN3:AN714)</f>
        <v>33064</v>
      </c>
      <c r="AO716" s="56">
        <f>CORREL(AD3:AD714,AG3:AG714)</f>
        <v>0.61817737630019376</v>
      </c>
      <c r="AP716" t="s">
        <v>235</v>
      </c>
    </row>
    <row r="717" spans="1:42" x14ac:dyDescent="0.25">
      <c r="AI717" s="42">
        <f>STDEVP(U3:U714,AG3:AG714)</f>
        <v>75.281233438800427</v>
      </c>
      <c r="AK717" s="42">
        <f>STDEVP(X3:X714,AG3:AG714)</f>
        <v>75.827604118241851</v>
      </c>
      <c r="AM717" s="42">
        <f>STDEVP(AA3:AA714,AG3:AG714)</f>
        <v>82.555860021014468</v>
      </c>
      <c r="AO717" s="42">
        <f>STDEVP(AD3:AD714,AG3:AG714)</f>
        <v>75.362425930154473</v>
      </c>
      <c r="AP717" t="s">
        <v>234</v>
      </c>
    </row>
  </sheetData>
  <autoFilter ref="A2:AT714" xr:uid="{00000000-0001-0000-0000-000000000000}"/>
  <mergeCells count="5">
    <mergeCell ref="U1:W1"/>
    <mergeCell ref="X1:Z1"/>
    <mergeCell ref="AA1:AC1"/>
    <mergeCell ref="AD1:AF1"/>
    <mergeCell ref="AG1:AO1"/>
  </mergeCells>
  <conditionalFormatting sqref="AH3:AI714">
    <cfRule type="colorScale" priority="9">
      <colorScale>
        <cfvo type="min"/>
        <cfvo type="max"/>
        <color rgb="FFFCFCFF"/>
        <color rgb="FFF8696B"/>
      </colorScale>
    </cfRule>
  </conditionalFormatting>
  <conditionalFormatting sqref="AK3:AK714">
    <cfRule type="colorScale" priority="3">
      <colorScale>
        <cfvo type="min"/>
        <cfvo type="max"/>
        <color rgb="FFFCFCFF"/>
        <color rgb="FF63BE7B"/>
      </colorScale>
    </cfRule>
  </conditionalFormatting>
  <conditionalFormatting sqref="AM3:AM714">
    <cfRule type="colorScale" priority="2">
      <colorScale>
        <cfvo type="min"/>
        <cfvo type="max"/>
        <color rgb="FFFCFCFF"/>
        <color rgb="FF63BE7B"/>
      </colorScale>
    </cfRule>
  </conditionalFormatting>
  <conditionalFormatting sqref="AJ3:AJ71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3:AL714">
    <cfRule type="colorScale" priority="7">
      <colorScale>
        <cfvo type="min"/>
        <cfvo type="max"/>
        <color rgb="FFFCFCFF"/>
        <color rgb="FFF8696B"/>
      </colorScale>
    </cfRule>
  </conditionalFormatting>
  <conditionalFormatting sqref="AN3:AN714">
    <cfRule type="colorScale" priority="6">
      <colorScale>
        <cfvo type="min"/>
        <cfvo type="max"/>
        <color rgb="FFFCFCFF"/>
        <color rgb="FFF8696B"/>
      </colorScale>
    </cfRule>
  </conditionalFormatting>
  <conditionalFormatting sqref="AH3:AH714 AJ3:AJ714 AL3:AL714 AN3:AN7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:AI714">
    <cfRule type="colorScale" priority="4">
      <colorScale>
        <cfvo type="min"/>
        <cfvo type="max"/>
        <color rgb="FFFCFCFF"/>
        <color rgb="FF63BE7B"/>
      </colorScale>
    </cfRule>
  </conditionalFormatting>
  <conditionalFormatting sqref="AO3:AO7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18.140625" bestFit="1" customWidth="1"/>
    <col min="5" max="5" width="30.140625" bestFit="1" customWidth="1"/>
    <col min="6" max="6" width="20.7109375" bestFit="1" customWidth="1"/>
    <col min="7" max="7" width="50.7109375" customWidth="1"/>
    <col min="8" max="8" width="16.85546875" customWidth="1"/>
  </cols>
  <sheetData>
    <row r="1" spans="1:8" x14ac:dyDescent="0.25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s="3" customFormat="1" ht="409.6" customHeight="1" x14ac:dyDescent="0.25">
      <c r="A2" s="3">
        <v>232</v>
      </c>
      <c r="B2" s="9">
        <v>45804.70495417338</v>
      </c>
      <c r="C2" s="3" t="s">
        <v>204</v>
      </c>
      <c r="D2" s="3" t="s">
        <v>205</v>
      </c>
      <c r="E2" s="3" t="s">
        <v>238</v>
      </c>
      <c r="F2" s="3" t="s">
        <v>236</v>
      </c>
      <c r="G2" s="3" t="s">
        <v>237</v>
      </c>
      <c r="H2" s="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2025-05-27T22:02:57Z</dcterms:created>
  <dcterms:modified xsi:type="dcterms:W3CDTF">2025-05-28T16:23:24Z</dcterms:modified>
</cp:coreProperties>
</file>