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niel\Desktop\Nouveau dossier\devoirmath\"/>
    </mc:Choice>
  </mc:AlternateContent>
  <xr:revisionPtr revIDLastSave="0" documentId="8_{27B9FFFE-62AA-4CEA-B4FF-2B35C2908F73}" xr6:coauthVersionLast="45" xr6:coauthVersionMax="45" xr10:uidLastSave="{00000000-0000-0000-0000-000000000000}"/>
  <bookViews>
    <workbookView xWindow="16080" yWindow="16080" windowWidth="29040" windowHeight="15840" xr2:uid="{D8B929CC-1AA9-40D9-B89B-84B1F453ABAE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3" l="1"/>
  <c r="D27" i="2"/>
  <c r="D62" i="1"/>
  <c r="D27" i="1" l="1"/>
</calcChain>
</file>

<file path=xl/sharedStrings.xml><?xml version="1.0" encoding="utf-8"?>
<sst xmlns="http://schemas.openxmlformats.org/spreadsheetml/2006/main" count="38" uniqueCount="27">
  <si>
    <t>a)</t>
  </si>
  <si>
    <t>X:Taille du père</t>
  </si>
  <si>
    <t>Y:Taille du fils</t>
  </si>
  <si>
    <t>b)</t>
  </si>
  <si>
    <t>0,4794x + 93,174</t>
  </si>
  <si>
    <t>c)</t>
  </si>
  <si>
    <t>0,47948*180 + 93,174</t>
  </si>
  <si>
    <t>d)</t>
  </si>
  <si>
    <t>R² = 0,9745</t>
  </si>
  <si>
    <t>On a une corrélation positive très forte de sorte que la taille du père est à peu près le même que le fils.</t>
  </si>
  <si>
    <t>y = 0,5827x + 27,961</t>
  </si>
  <si>
    <t>y = 0,5827*15 + 27,961</t>
  </si>
  <si>
    <t>R² = 0,0693</t>
  </si>
  <si>
    <t>On a une corrélation negative très forte de sorte qu'on peut pas se fier a ses prévision.</t>
  </si>
  <si>
    <t>X:Nombre d'année de scolarité</t>
  </si>
  <si>
    <t>Y:Salaire annuel</t>
  </si>
  <si>
    <t>onsommation d'alcool</t>
  </si>
  <si>
    <t>Y:Temps de réaction</t>
  </si>
  <si>
    <t>y = 0,0408x + 0,758</t>
  </si>
  <si>
    <t>R² = 0,9695</t>
  </si>
  <si>
    <t>On a une corrélation positive très forte de sorte que la consommation d'alcool diminue notre temps de réaction.</t>
  </si>
  <si>
    <t>y = -16,1x + 32470</t>
  </si>
  <si>
    <t>y= -16,1*1990 + 32470</t>
  </si>
  <si>
    <t>R² = 0,869</t>
  </si>
  <si>
    <t>X:Année</t>
  </si>
  <si>
    <t>Y:Ventes de carburants</t>
  </si>
  <si>
    <t>On a une corrélation positive très forte de sorte que le temps avance plus le dans la province de Terre-Neuve augmente.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</si>
</sst>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Taille</a:t>
            </a:r>
            <a:r>
              <a:rPr lang="fr-CA" baseline="0"/>
              <a:t> du fils selon taille du père</a:t>
            </a:r>
            <a:endParaRPr lang="fr-CA"/>
          </a:p>
        </c:rich>
      </c:tx>
      <c:layout>
        <c:manualLayout>
          <c:xMode val="edge"/>
          <c:yMode val="edge"/>
          <c:x val="0.3459512248468941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95330271216098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Feuil1!$A$16:$A$23</c:f>
              <c:numCache>
                <c:formatCode>General</c:formatCode>
                <c:ptCount val="8"/>
                <c:pt idx="0">
                  <c:v>176</c:v>
                </c:pt>
                <c:pt idx="1">
                  <c:v>187</c:v>
                </c:pt>
                <c:pt idx="2">
                  <c:v>162</c:v>
                </c:pt>
                <c:pt idx="3">
                  <c:v>173</c:v>
                </c:pt>
                <c:pt idx="4">
                  <c:v>181</c:v>
                </c:pt>
                <c:pt idx="5">
                  <c:v>177</c:v>
                </c:pt>
                <c:pt idx="6">
                  <c:v>179</c:v>
                </c:pt>
                <c:pt idx="7">
                  <c:v>168</c:v>
                </c:pt>
              </c:numCache>
            </c:numRef>
          </c:xVal>
          <c:yVal>
            <c:numRef>
              <c:f>Feuil1!$B$16:$B$23</c:f>
              <c:numCache>
                <c:formatCode>General</c:formatCode>
                <c:ptCount val="8"/>
                <c:pt idx="0">
                  <c:v>177</c:v>
                </c:pt>
                <c:pt idx="1">
                  <c:v>183</c:v>
                </c:pt>
                <c:pt idx="2">
                  <c:v>171</c:v>
                </c:pt>
                <c:pt idx="3">
                  <c:v>176</c:v>
                </c:pt>
                <c:pt idx="4">
                  <c:v>180</c:v>
                </c:pt>
                <c:pt idx="5">
                  <c:v>177</c:v>
                </c:pt>
                <c:pt idx="6">
                  <c:v>180</c:v>
                </c:pt>
                <c:pt idx="7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5-4B0E-87C5-CAE315F39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466384"/>
        <c:axId val="538456216"/>
      </c:scatterChart>
      <c:valAx>
        <c:axId val="53846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456216"/>
        <c:crosses val="autoZero"/>
        <c:crossBetween val="midCat"/>
      </c:valAx>
      <c:valAx>
        <c:axId val="53845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46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Salaire par rapport au nombre année</a:t>
            </a:r>
            <a:r>
              <a:rPr lang="fr-CA" baseline="0"/>
              <a:t> d'tude</a:t>
            </a:r>
            <a:endParaRPr lang="fr-CA"/>
          </a:p>
        </c:rich>
      </c:tx>
      <c:layout>
        <c:manualLayout>
          <c:xMode val="edge"/>
          <c:yMode val="edge"/>
          <c:x val="0.13893066491688538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99890638670168"/>
                  <c:y val="-0.115714494021580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Feuil1!$A$51:$A$57</c:f>
              <c:numCache>
                <c:formatCode>General</c:formatCode>
                <c:ptCount val="7"/>
                <c:pt idx="0">
                  <c:v>11</c:v>
                </c:pt>
                <c:pt idx="1">
                  <c:v>8</c:v>
                </c:pt>
                <c:pt idx="2">
                  <c:v>12</c:v>
                </c:pt>
                <c:pt idx="3">
                  <c:v>21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</c:numCache>
            </c:numRef>
          </c:xVal>
          <c:yVal>
            <c:numRef>
              <c:f>Feuil1!$B$51:$B$57</c:f>
              <c:numCache>
                <c:formatCode>General</c:formatCode>
                <c:ptCount val="7"/>
                <c:pt idx="0">
                  <c:v>25</c:v>
                </c:pt>
                <c:pt idx="1">
                  <c:v>36</c:v>
                </c:pt>
                <c:pt idx="2">
                  <c:v>29</c:v>
                </c:pt>
                <c:pt idx="3">
                  <c:v>42</c:v>
                </c:pt>
                <c:pt idx="4">
                  <c:v>51</c:v>
                </c:pt>
                <c:pt idx="5">
                  <c:v>44</c:v>
                </c:pt>
                <c:pt idx="6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9-43F6-ABD4-CB532B8FE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275904"/>
        <c:axId val="659279512"/>
      </c:scatterChart>
      <c:valAx>
        <c:axId val="65927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279512"/>
        <c:crosses val="autoZero"/>
        <c:crossBetween val="midCat"/>
      </c:valAx>
      <c:valAx>
        <c:axId val="65927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27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</a:t>
            </a:r>
            <a:r>
              <a:rPr lang="en-US" baseline="0"/>
              <a:t> réaction par rapport à sa consommation d'alcool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377121609798776"/>
                  <c:y val="2.73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Feuil2!$A$16:$A$25</c:f>
              <c:numCache>
                <c:formatCode>General</c:formatCode>
                <c:ptCount val="10"/>
                <c:pt idx="0">
                  <c:v>12</c:v>
                </c:pt>
                <c:pt idx="1">
                  <c:v>45</c:v>
                </c:pt>
                <c:pt idx="2">
                  <c:v>30</c:v>
                </c:pt>
                <c:pt idx="3">
                  <c:v>18</c:v>
                </c:pt>
                <c:pt idx="4">
                  <c:v>53</c:v>
                </c:pt>
                <c:pt idx="5">
                  <c:v>66</c:v>
                </c:pt>
                <c:pt idx="6">
                  <c:v>95</c:v>
                </c:pt>
                <c:pt idx="7">
                  <c:v>76</c:v>
                </c:pt>
                <c:pt idx="8">
                  <c:v>82</c:v>
                </c:pt>
                <c:pt idx="9">
                  <c:v>70</c:v>
                </c:pt>
              </c:numCache>
            </c:numRef>
          </c:xVal>
          <c:yVal>
            <c:numRef>
              <c:f>Feuil2!$B$16:$B$25</c:f>
              <c:numCache>
                <c:formatCode>General</c:formatCode>
                <c:ptCount val="10"/>
                <c:pt idx="0">
                  <c:v>1.2</c:v>
                </c:pt>
                <c:pt idx="1">
                  <c:v>2.6</c:v>
                </c:pt>
                <c:pt idx="2">
                  <c:v>1.9</c:v>
                </c:pt>
                <c:pt idx="3">
                  <c:v>1.4</c:v>
                </c:pt>
                <c:pt idx="4">
                  <c:v>2.9</c:v>
                </c:pt>
                <c:pt idx="5">
                  <c:v>3.7</c:v>
                </c:pt>
                <c:pt idx="6">
                  <c:v>4.2</c:v>
                </c:pt>
                <c:pt idx="7">
                  <c:v>4</c:v>
                </c:pt>
                <c:pt idx="8">
                  <c:v>4.0999999999999996</c:v>
                </c:pt>
                <c:pt idx="9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2-451F-8486-3461BB216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51776"/>
        <c:axId val="688252104"/>
      </c:scatterChart>
      <c:valAx>
        <c:axId val="68825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8252104"/>
        <c:crosses val="autoZero"/>
        <c:crossBetween val="midCat"/>
      </c:valAx>
      <c:valAx>
        <c:axId val="68825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825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Ventes de carburant par</a:t>
            </a:r>
            <a:r>
              <a:rPr lang="fr-CA" baseline="0"/>
              <a:t> rapport au année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7917760279965E-3"/>
                  <c:y val="0.335584718576844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Feuil3!$A$16:$A$20</c:f>
              <c:numCache>
                <c:formatCode>General</c:formatCode>
                <c:ptCount val="5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</c:numCache>
            </c:numRef>
          </c:xVal>
          <c:yVal>
            <c:numRef>
              <c:f>Feuil3!$B$16:$B$20</c:f>
              <c:numCache>
                <c:formatCode>General</c:formatCode>
                <c:ptCount val="5"/>
                <c:pt idx="0">
                  <c:v>587</c:v>
                </c:pt>
                <c:pt idx="1">
                  <c:v>554</c:v>
                </c:pt>
                <c:pt idx="2">
                  <c:v>531</c:v>
                </c:pt>
                <c:pt idx="3">
                  <c:v>527</c:v>
                </c:pt>
                <c:pt idx="4">
                  <c:v>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80-414C-818C-041D94E8A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206888"/>
        <c:axId val="658208856"/>
      </c:scatterChart>
      <c:valAx>
        <c:axId val="65820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208856"/>
        <c:crosses val="autoZero"/>
        <c:crossBetween val="midCat"/>
      </c:valAx>
      <c:valAx>
        <c:axId val="65820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20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0</xdr:rowOff>
    </xdr:from>
    <xdr:to>
      <xdr:col>8</xdr:col>
      <xdr:colOff>447675</xdr:colOff>
      <xdr:row>15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938DFBC-64E1-4C4F-9CFF-0D9CEE1D6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561975</xdr:colOff>
      <xdr:row>34</xdr:row>
      <xdr:rowOff>61912</xdr:rowOff>
    </xdr:from>
    <xdr:to>
      <xdr:col>8</xdr:col>
      <xdr:colOff>561975</xdr:colOff>
      <xdr:row>48</xdr:row>
      <xdr:rowOff>138112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8817179-ACC5-4CD5-B71F-553CF2615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90487</xdr:rowOff>
    </xdr:from>
    <xdr:to>
      <xdr:col>8</xdr:col>
      <xdr:colOff>9525</xdr:colOff>
      <xdr:row>14</xdr:row>
      <xdr:rowOff>166687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FEE24BA-2750-482E-B32C-DB6B8DED5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</xdr:colOff>
      <xdr:row>0</xdr:row>
      <xdr:rowOff>42862</xdr:rowOff>
    </xdr:from>
    <xdr:to>
      <xdr:col>8</xdr:col>
      <xdr:colOff>14287</xdr:colOff>
      <xdr:row>14</xdr:row>
      <xdr:rowOff>119062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AE29545-EF90-482E-9357-9C3AD5D7A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5646-757A-415C-AB1F-8FAB735A77EB}">
  <dimension ref="A1:D64"/>
  <sheetViews>
    <sheetView tabSelected="1" topLeftCell="A21" zoomScaleNormal="100" workbookViewId="0">
      <selection activeCell="L37" sqref="L37"/>
    </sheetView>
  </sheetViews>
  <sheetFormatPr baseColWidth="10" defaultRowHeight="15" x14ac:dyDescent="0.25"/>
  <cols>
    <col min="7" max="7" width="11.42578125" customWidth="1"/>
  </cols>
  <sheetData>
    <row r="1" spans="1:2" x14ac:dyDescent="0.25">
      <c r="A1" s="1"/>
    </row>
    <row r="2" spans="1:2" x14ac:dyDescent="0.25">
      <c r="A2" t="s">
        <v>1</v>
      </c>
    </row>
    <row r="3" spans="1:2" x14ac:dyDescent="0.25">
      <c r="A3" t="s">
        <v>2</v>
      </c>
    </row>
    <row r="14" spans="1:2" x14ac:dyDescent="0.25">
      <c r="A14" t="s">
        <v>0</v>
      </c>
    </row>
    <row r="16" spans="1:2" x14ac:dyDescent="0.25">
      <c r="A16">
        <v>176</v>
      </c>
      <c r="B16">
        <v>177</v>
      </c>
    </row>
    <row r="17" spans="1:4" x14ac:dyDescent="0.25">
      <c r="A17">
        <v>187</v>
      </c>
      <c r="B17">
        <v>183</v>
      </c>
    </row>
    <row r="18" spans="1:4" x14ac:dyDescent="0.25">
      <c r="A18">
        <v>162</v>
      </c>
      <c r="B18">
        <v>171</v>
      </c>
    </row>
    <row r="19" spans="1:4" x14ac:dyDescent="0.25">
      <c r="A19">
        <v>173</v>
      </c>
      <c r="B19">
        <v>176</v>
      </c>
    </row>
    <row r="20" spans="1:4" x14ac:dyDescent="0.25">
      <c r="A20">
        <v>181</v>
      </c>
      <c r="B20">
        <v>180</v>
      </c>
    </row>
    <row r="21" spans="1:4" x14ac:dyDescent="0.25">
      <c r="A21">
        <v>177</v>
      </c>
      <c r="B21">
        <v>177</v>
      </c>
    </row>
    <row r="22" spans="1:4" x14ac:dyDescent="0.25">
      <c r="A22">
        <v>179</v>
      </c>
      <c r="B22">
        <v>180</v>
      </c>
    </row>
    <row r="23" spans="1:4" x14ac:dyDescent="0.25">
      <c r="A23">
        <v>168</v>
      </c>
      <c r="B23">
        <v>174</v>
      </c>
    </row>
    <row r="25" spans="1:4" x14ac:dyDescent="0.25">
      <c r="A25" t="s">
        <v>3</v>
      </c>
      <c r="B25" t="s">
        <v>4</v>
      </c>
    </row>
    <row r="27" spans="1:4" x14ac:dyDescent="0.25">
      <c r="A27" t="s">
        <v>5</v>
      </c>
      <c r="B27" t="s">
        <v>6</v>
      </c>
      <c r="D27">
        <f>0.47948*180 + 93.174</f>
        <v>179.4804</v>
      </c>
    </row>
    <row r="29" spans="1:4" x14ac:dyDescent="0.25">
      <c r="A29" t="s">
        <v>7</v>
      </c>
      <c r="B29" t="s">
        <v>8</v>
      </c>
      <c r="D29" t="s">
        <v>9</v>
      </c>
    </row>
    <row r="37" spans="1:1" x14ac:dyDescent="0.25">
      <c r="A37" t="s">
        <v>14</v>
      </c>
    </row>
    <row r="38" spans="1:1" x14ac:dyDescent="0.25">
      <c r="A38" t="s">
        <v>15</v>
      </c>
    </row>
    <row r="49" spans="1:4" x14ac:dyDescent="0.25">
      <c r="A49" t="s">
        <v>0</v>
      </c>
    </row>
    <row r="51" spans="1:4" x14ac:dyDescent="0.25">
      <c r="A51">
        <v>11</v>
      </c>
      <c r="B51">
        <v>25</v>
      </c>
    </row>
    <row r="52" spans="1:4" x14ac:dyDescent="0.25">
      <c r="A52">
        <v>8</v>
      </c>
      <c r="B52">
        <v>36</v>
      </c>
    </row>
    <row r="53" spans="1:4" x14ac:dyDescent="0.25">
      <c r="A53">
        <v>12</v>
      </c>
      <c r="B53">
        <v>29</v>
      </c>
    </row>
    <row r="54" spans="1:4" x14ac:dyDescent="0.25">
      <c r="A54">
        <v>21</v>
      </c>
      <c r="B54">
        <v>42</v>
      </c>
    </row>
    <row r="55" spans="1:4" x14ac:dyDescent="0.25">
      <c r="A55">
        <v>14</v>
      </c>
      <c r="B55">
        <v>51</v>
      </c>
    </row>
    <row r="56" spans="1:4" x14ac:dyDescent="0.25">
      <c r="A56">
        <v>16</v>
      </c>
      <c r="B56">
        <v>44</v>
      </c>
    </row>
    <row r="57" spans="1:4" x14ac:dyDescent="0.25">
      <c r="A57">
        <v>18</v>
      </c>
      <c r="B57">
        <v>27</v>
      </c>
    </row>
    <row r="60" spans="1:4" x14ac:dyDescent="0.25">
      <c r="A60" t="s">
        <v>3</v>
      </c>
      <c r="B60" t="s">
        <v>10</v>
      </c>
    </row>
    <row r="62" spans="1:4" x14ac:dyDescent="0.25">
      <c r="A62" t="s">
        <v>5</v>
      </c>
      <c r="B62" t="s">
        <v>11</v>
      </c>
      <c r="D62">
        <f xml:space="preserve"> 0.5827*15 + 27.961</f>
        <v>36.701499999999996</v>
      </c>
    </row>
    <row r="64" spans="1:4" x14ac:dyDescent="0.25">
      <c r="A64" t="s">
        <v>7</v>
      </c>
      <c r="B64" t="s">
        <v>12</v>
      </c>
      <c r="D64" t="s">
        <v>13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E67F-4069-4800-AF75-0D7DA49B0FA2}">
  <dimension ref="A1:D29"/>
  <sheetViews>
    <sheetView topLeftCell="A2" workbookViewId="0">
      <selection activeCell="F32" sqref="F32"/>
    </sheetView>
  </sheetViews>
  <sheetFormatPr baseColWidth="10" defaultRowHeight="15" x14ac:dyDescent="0.25"/>
  <sheetData>
    <row r="1" spans="1:2" x14ac:dyDescent="0.25">
      <c r="A1" s="1"/>
    </row>
    <row r="2" spans="1:2" x14ac:dyDescent="0.25">
      <c r="A2" t="s">
        <v>16</v>
      </c>
    </row>
    <row r="3" spans="1:2" x14ac:dyDescent="0.25">
      <c r="A3" t="s">
        <v>17</v>
      </c>
    </row>
    <row r="14" spans="1:2" x14ac:dyDescent="0.25">
      <c r="A14" t="s">
        <v>0</v>
      </c>
    </row>
    <row r="16" spans="1:2" x14ac:dyDescent="0.25">
      <c r="A16">
        <v>12</v>
      </c>
      <c r="B16">
        <v>1.2</v>
      </c>
    </row>
    <row r="17" spans="1:4" x14ac:dyDescent="0.25">
      <c r="A17">
        <v>45</v>
      </c>
      <c r="B17">
        <v>2.6</v>
      </c>
    </row>
    <row r="18" spans="1:4" x14ac:dyDescent="0.25">
      <c r="A18">
        <v>30</v>
      </c>
      <c r="B18">
        <v>1.9</v>
      </c>
    </row>
    <row r="19" spans="1:4" x14ac:dyDescent="0.25">
      <c r="A19">
        <v>18</v>
      </c>
      <c r="B19">
        <v>1.4</v>
      </c>
    </row>
    <row r="20" spans="1:4" x14ac:dyDescent="0.25">
      <c r="A20">
        <v>53</v>
      </c>
      <c r="B20">
        <v>2.9</v>
      </c>
    </row>
    <row r="21" spans="1:4" x14ac:dyDescent="0.25">
      <c r="A21">
        <v>66</v>
      </c>
      <c r="B21">
        <v>3.7</v>
      </c>
    </row>
    <row r="22" spans="1:4" x14ac:dyDescent="0.25">
      <c r="A22">
        <v>95</v>
      </c>
      <c r="B22">
        <v>4.2</v>
      </c>
    </row>
    <row r="23" spans="1:4" x14ac:dyDescent="0.25">
      <c r="A23">
        <v>76</v>
      </c>
      <c r="B23">
        <v>4</v>
      </c>
    </row>
    <row r="24" spans="1:4" x14ac:dyDescent="0.25">
      <c r="A24">
        <v>82</v>
      </c>
      <c r="B24">
        <v>4.0999999999999996</v>
      </c>
    </row>
    <row r="25" spans="1:4" x14ac:dyDescent="0.25">
      <c r="A25">
        <v>70</v>
      </c>
      <c r="B25">
        <v>3.9</v>
      </c>
    </row>
    <row r="27" spans="1:4" x14ac:dyDescent="0.25">
      <c r="A27" t="s">
        <v>5</v>
      </c>
      <c r="B27" t="s">
        <v>18</v>
      </c>
      <c r="D27">
        <f xml:space="preserve"> 0.0408*60 + 0.758</f>
        <v>3.2060000000000004</v>
      </c>
    </row>
    <row r="29" spans="1:4" x14ac:dyDescent="0.25">
      <c r="A29" t="s">
        <v>7</v>
      </c>
      <c r="B29" t="s">
        <v>19</v>
      </c>
      <c r="D29" t="s">
        <v>20</v>
      </c>
    </row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106C-05D2-43FE-8AC8-F8DFD7C21E68}">
  <dimension ref="A1:D29"/>
  <sheetViews>
    <sheetView workbookViewId="0">
      <selection activeCell="F25" sqref="F25"/>
    </sheetView>
  </sheetViews>
  <sheetFormatPr baseColWidth="10" defaultRowHeight="15" x14ac:dyDescent="0.25"/>
  <sheetData>
    <row r="1" spans="1:2" x14ac:dyDescent="0.25">
      <c r="A1" s="1"/>
    </row>
    <row r="2" spans="1:2" x14ac:dyDescent="0.25">
      <c r="A2" t="s">
        <v>24</v>
      </c>
    </row>
    <row r="3" spans="1:2" x14ac:dyDescent="0.25">
      <c r="A3" t="s">
        <v>25</v>
      </c>
    </row>
    <row r="14" spans="1:2" x14ac:dyDescent="0.25">
      <c r="A14" t="s">
        <v>0</v>
      </c>
    </row>
    <row r="16" spans="1:2" x14ac:dyDescent="0.25">
      <c r="A16">
        <v>1981</v>
      </c>
      <c r="B16">
        <v>587</v>
      </c>
    </row>
    <row r="17" spans="1:4" x14ac:dyDescent="0.25">
      <c r="A17">
        <v>1982</v>
      </c>
      <c r="B17">
        <v>554</v>
      </c>
    </row>
    <row r="18" spans="1:4" x14ac:dyDescent="0.25">
      <c r="A18">
        <v>1983</v>
      </c>
      <c r="B18">
        <v>531</v>
      </c>
    </row>
    <row r="19" spans="1:4" x14ac:dyDescent="0.25">
      <c r="A19">
        <v>1984</v>
      </c>
      <c r="B19">
        <v>527</v>
      </c>
    </row>
    <row r="20" spans="1:4" x14ac:dyDescent="0.25">
      <c r="A20">
        <v>1985</v>
      </c>
      <c r="B20">
        <v>520</v>
      </c>
    </row>
    <row r="25" spans="1:4" x14ac:dyDescent="0.25">
      <c r="A25" t="s">
        <v>3</v>
      </c>
      <c r="B25" t="s">
        <v>21</v>
      </c>
    </row>
    <row r="27" spans="1:4" x14ac:dyDescent="0.25">
      <c r="A27" t="s">
        <v>5</v>
      </c>
      <c r="B27" t="s">
        <v>22</v>
      </c>
      <c r="D27">
        <f xml:space="preserve"> -16.1*1990 + 32470</f>
        <v>430.99999999999636</v>
      </c>
    </row>
    <row r="29" spans="1:4" x14ac:dyDescent="0.25">
      <c r="A29" t="s">
        <v>7</v>
      </c>
      <c r="B29" t="s">
        <v>23</v>
      </c>
      <c r="C29" t="s">
        <v>26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Otniel</dc:creator>
  <cp:lastModifiedBy>Jules Oneal</cp:lastModifiedBy>
  <cp:lastPrinted>2019-12-10T06:18:31Z</cp:lastPrinted>
  <dcterms:created xsi:type="dcterms:W3CDTF">2019-12-10T04:30:14Z</dcterms:created>
  <dcterms:modified xsi:type="dcterms:W3CDTF">2019-12-10T06:23:25Z</dcterms:modified>
</cp:coreProperties>
</file>