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ystemSettings" sheetId="1" r:id="rId4"/>
    <sheet state="visible" name="shipSettings" sheetId="2" r:id="rId5"/>
    <sheet state="visible" name="shipSettingsExplanation" sheetId="3" r:id="rId6"/>
    <sheet state="visible" name="portLengths" sheetId="4" r:id="rId7"/>
    <sheet state="visible" name="travelDuration" sheetId="5" r:id="rId8"/>
    <sheet state="visible" name="regionDemandEurope" sheetId="6" r:id="rId9"/>
    <sheet state="visible" name="regionDemandAsia" sheetId="7" r:id="rId10"/>
    <sheet state="visible" name="regionDemandEvenSplit" sheetId="8" r:id="rId11"/>
    <sheet state="visible" name="regionDemandRandom" sheetId="9" r:id="rId12"/>
  </sheets>
  <externalReferences>
    <externalReference r:id="rId13"/>
  </externalReferences>
  <definedNames/>
  <calcPr/>
  <extLst>
    <ext uri="GoogleSheetsCustomDataVersion1">
      <go:sheetsCustomData xmlns:go="http://customooxmlschemas.google.com/" r:id="rId14" roundtripDataSignature="AMtx7mhbXkWAVd7T8AhT2FQntciK7kDPjQ=="/>
    </ext>
  </extLst>
</workbook>
</file>

<file path=xl/sharedStrings.xml><?xml version="1.0" encoding="utf-8"?>
<sst xmlns="http://schemas.openxmlformats.org/spreadsheetml/2006/main" count="98" uniqueCount="44">
  <si>
    <t>ParamName</t>
  </si>
  <si>
    <t>Value</t>
  </si>
  <si>
    <t>Unit</t>
  </si>
  <si>
    <t>Source</t>
  </si>
  <si>
    <t>shipSpeed</t>
  </si>
  <si>
    <t>km per Day</t>
  </si>
  <si>
    <t>User Assumption</t>
  </si>
  <si>
    <t>lifetimeShips</t>
  </si>
  <si>
    <t>years</t>
  </si>
  <si>
    <t>discountRate</t>
  </si>
  <si>
    <t>percentage</t>
  </si>
  <si>
    <t>Name</t>
  </si>
  <si>
    <t>charterCost (USD/hired day)</t>
  </si>
  <si>
    <t>berthingFee</t>
  </si>
  <si>
    <t>fuelCost</t>
  </si>
  <si>
    <t>bulkSize</t>
  </si>
  <si>
    <t>Sources</t>
  </si>
  <si>
    <t>Small Handysize</t>
  </si>
  <si>
    <t>Optimization of green ammonia distribution systems for intercontinental energy transport - ScienceDirect</t>
  </si>
  <si>
    <t>Large Handysize</t>
  </si>
  <si>
    <t>Handymax</t>
  </si>
  <si>
    <t>Panamax</t>
  </si>
  <si>
    <t>charterCost</t>
  </si>
  <si>
    <t>Reference of ship (no impact on simulation)</t>
  </si>
  <si>
    <t>cost per hired day to charter the ship</t>
  </si>
  <si>
    <t>USD/berthing day</t>
  </si>
  <si>
    <t>USD/ocean day for running the ship-assumgin ammonia cost of $.5/kg</t>
  </si>
  <si>
    <t>DWT (Deadweight Tonneage)-how much fuel that specific ship can carry</t>
  </si>
  <si>
    <t>Methodology orignates from https://www.sciencedirect.com/science/article/pii/S2589004221008713</t>
  </si>
  <si>
    <t>Loading/unloading: 4 days/voyage</t>
  </si>
  <si>
    <t>Port1</t>
  </si>
  <si>
    <t>Port2</t>
  </si>
  <si>
    <t>Length (km)</t>
  </si>
  <si>
    <t>JEDDAH</t>
  </si>
  <si>
    <t>TOKYO</t>
  </si>
  <si>
    <t>SEOUL</t>
  </si>
  <si>
    <t>HAMBURG</t>
  </si>
  <si>
    <t>DAMMAM</t>
  </si>
  <si>
    <t>DUBA</t>
  </si>
  <si>
    <t>Days</t>
  </si>
  <si>
    <t>Time</t>
  </si>
  <si>
    <t>Region 1</t>
  </si>
  <si>
    <t>Region 2</t>
  </si>
  <si>
    <t>Region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</si>
</sst>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shrinkToFit="0" vertical="bottom" wrapText="0"/>
    </xf>
    <xf borderId="0" fillId="0" fontId="2" numFmtId="9" xfId="0" applyAlignment="1" applyFont="1" applyNumberForma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ammoniaInputSheet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ystemSettings"/>
      <sheetName val="shipSettings"/>
      <sheetName val="shipSettingsExplanation"/>
      <sheetName val="regionDemandEurope"/>
      <sheetName val="regionDemandAsia"/>
      <sheetName val="regionDemandEvenSplit"/>
      <sheetName val="regionDemandRandom"/>
      <sheetName val="portLength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iencedirect.com/science/article/pii/S2589004221008713" TargetMode="External"/><Relationship Id="rId2" Type="http://schemas.openxmlformats.org/officeDocument/2006/relationships/hyperlink" Target="https://www.sciencedirect.com/science/article/pii/S2589004221008713" TargetMode="External"/><Relationship Id="rId3" Type="http://schemas.openxmlformats.org/officeDocument/2006/relationships/hyperlink" Target="https://www.sciencedirect.com/science/article/pii/S2589004221008713" TargetMode="External"/><Relationship Id="rId4" Type="http://schemas.openxmlformats.org/officeDocument/2006/relationships/hyperlink" Target="https://www.sciencedirect.com/science/article/pii/S2589004221008713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11.86"/>
    <col customWidth="1" min="3" max="3" width="14.29"/>
    <col customWidth="1" min="4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4.25" customHeight="1">
      <c r="A2" s="2" t="s">
        <v>4</v>
      </c>
      <c r="B2" s="3">
        <f>16*24</f>
        <v>384</v>
      </c>
      <c r="C2" s="4" t="s">
        <v>5</v>
      </c>
      <c r="D2" s="5" t="s">
        <v>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7</v>
      </c>
      <c r="B3" s="6">
        <v>30.0</v>
      </c>
      <c r="C3" s="2" t="s">
        <v>8</v>
      </c>
      <c r="D3" s="7" t="s">
        <v>6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2" t="s">
        <v>9</v>
      </c>
      <c r="B4" s="8">
        <v>0.07</v>
      </c>
      <c r="C4" s="2" t="s">
        <v>10</v>
      </c>
      <c r="D4" s="7" t="s">
        <v>6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24.14"/>
    <col customWidth="1" min="3" max="3" width="12.71"/>
    <col customWidth="1" min="4" max="4" width="15.29"/>
    <col customWidth="1" min="5" max="5" width="14.71"/>
    <col customWidth="1" min="6" max="26" width="8.71"/>
  </cols>
  <sheetData>
    <row r="1" ht="14.25" customHeight="1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</row>
    <row r="2" ht="14.25" customHeight="1">
      <c r="A2" s="1" t="s">
        <v>17</v>
      </c>
      <c r="B2" s="9">
        <v>93213.0</v>
      </c>
      <c r="C2" s="9">
        <v>97500.0</v>
      </c>
      <c r="D2" s="10">
        <f>29*1000*0.3</f>
        <v>8700</v>
      </c>
      <c r="E2" s="11">
        <v>2611797.333</v>
      </c>
      <c r="F2" s="12" t="s">
        <v>18</v>
      </c>
    </row>
    <row r="3" ht="14.25" customHeight="1">
      <c r="A3" s="1" t="s">
        <v>19</v>
      </c>
      <c r="B3" s="9">
        <v>133365.0</v>
      </c>
      <c r="C3" s="9">
        <v>189396.0</v>
      </c>
      <c r="D3" s="10">
        <f>40*1000*0.3</f>
        <v>12000</v>
      </c>
      <c r="E3" s="11">
        <v>6284298.667</v>
      </c>
      <c r="F3" s="12" t="s">
        <v>18</v>
      </c>
    </row>
    <row r="4" ht="14.25" customHeight="1">
      <c r="A4" s="1" t="s">
        <v>20</v>
      </c>
      <c r="B4" s="9">
        <v>198075.0</v>
      </c>
      <c r="C4" s="9">
        <v>337500.0</v>
      </c>
      <c r="D4" s="10">
        <f>52*1000*0.3</f>
        <v>15600</v>
      </c>
      <c r="E4" s="11">
        <v>1.220306311E7</v>
      </c>
      <c r="F4" s="12" t="s">
        <v>18</v>
      </c>
    </row>
    <row r="5" ht="14.25" customHeight="1">
      <c r="A5" s="1" t="s">
        <v>21</v>
      </c>
      <c r="B5" s="9">
        <v>291288.0</v>
      </c>
      <c r="C5" s="9">
        <v>450000.0</v>
      </c>
      <c r="D5" s="10">
        <f>75*1000*0.3</f>
        <v>22500</v>
      </c>
      <c r="E5" s="11">
        <v>1.865330844E7</v>
      </c>
      <c r="F5" s="12" t="s">
        <v>18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F2"/>
    <hyperlink r:id="rId2" ref="F3"/>
    <hyperlink r:id="rId3" ref="F4"/>
    <hyperlink r:id="rId4" ref="F5"/>
  </hyperlinks>
  <printOptions/>
  <pageMargins bottom="0.75" footer="0.0" header="0.0" left="0.7" right="0.7" top="0.75"/>
  <pageSetup orientation="landscape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0"/>
    <col customWidth="1" min="2" max="2" width="31.29"/>
    <col customWidth="1" min="3" max="3" width="25.29"/>
    <col customWidth="1" min="4" max="4" width="30.29"/>
    <col customWidth="1" min="5" max="5" width="60.57"/>
    <col customWidth="1" min="6" max="26" width="8.71"/>
  </cols>
  <sheetData>
    <row r="1" ht="14.25" customHeight="1">
      <c r="A1" s="1" t="s">
        <v>11</v>
      </c>
      <c r="B1" s="1" t="s">
        <v>22</v>
      </c>
      <c r="C1" s="1" t="s">
        <v>13</v>
      </c>
      <c r="D1" s="1" t="s">
        <v>14</v>
      </c>
      <c r="E1" s="1" t="s">
        <v>15</v>
      </c>
      <c r="F1" s="1" t="s">
        <v>16</v>
      </c>
    </row>
    <row r="2" ht="14.25" customHeight="1">
      <c r="A2" s="1" t="s">
        <v>23</v>
      </c>
      <c r="B2" s="1" t="s">
        <v>24</v>
      </c>
      <c r="C2" s="1" t="s">
        <v>25</v>
      </c>
      <c r="D2" s="1" t="s">
        <v>26</v>
      </c>
      <c r="E2" s="1" t="s">
        <v>27</v>
      </c>
      <c r="F2" s="1" t="s">
        <v>28</v>
      </c>
    </row>
    <row r="3" ht="14.25" customHeight="1">
      <c r="C3" s="1" t="s">
        <v>29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0"/>
    <col customWidth="1" min="2" max="26" width="8.71"/>
  </cols>
  <sheetData>
    <row r="1" ht="14.25" customHeight="1">
      <c r="A1" s="1" t="s">
        <v>30</v>
      </c>
      <c r="B1" s="1" t="s">
        <v>31</v>
      </c>
      <c r="C1" s="1" t="s">
        <v>32</v>
      </c>
    </row>
    <row r="2" ht="14.25" customHeight="1">
      <c r="A2" s="1" t="s">
        <v>33</v>
      </c>
      <c r="B2" s="1" t="s">
        <v>34</v>
      </c>
      <c r="C2" s="1">
        <f>8422*1.852</f>
        <v>15597.544</v>
      </c>
    </row>
    <row r="3" ht="14.25" customHeight="1">
      <c r="A3" s="1" t="s">
        <v>33</v>
      </c>
      <c r="B3" s="1" t="s">
        <v>35</v>
      </c>
      <c r="C3" s="1">
        <v>14551.164</v>
      </c>
    </row>
    <row r="4" ht="14.25" customHeight="1">
      <c r="A4" s="1" t="s">
        <v>33</v>
      </c>
      <c r="B4" s="1" t="s">
        <v>36</v>
      </c>
      <c r="C4" s="1">
        <v>9141.472</v>
      </c>
    </row>
    <row r="5" ht="14.25" customHeight="1">
      <c r="A5" s="1" t="s">
        <v>37</v>
      </c>
      <c r="B5" s="1" t="s">
        <v>34</v>
      </c>
      <c r="C5" s="1">
        <v>14821.556</v>
      </c>
    </row>
    <row r="6" ht="14.25" customHeight="1">
      <c r="A6" s="1" t="s">
        <v>37</v>
      </c>
      <c r="B6" s="1" t="s">
        <v>35</v>
      </c>
      <c r="C6" s="1">
        <v>13775.176000000001</v>
      </c>
    </row>
    <row r="7" ht="14.25" customHeight="1">
      <c r="A7" s="1" t="s">
        <v>37</v>
      </c>
      <c r="B7" s="1" t="s">
        <v>36</v>
      </c>
      <c r="C7" s="1">
        <v>14102.980000000001</v>
      </c>
    </row>
    <row r="8" ht="14.25" customHeight="1">
      <c r="A8" s="1" t="s">
        <v>38</v>
      </c>
      <c r="B8" s="1" t="s">
        <v>34</v>
      </c>
      <c r="C8" s="1">
        <f>8930*1.852</f>
        <v>16538.36</v>
      </c>
    </row>
    <row r="9" ht="14.25" customHeight="1">
      <c r="A9" s="1" t="s">
        <v>38</v>
      </c>
      <c r="B9" s="1" t="s">
        <v>35</v>
      </c>
      <c r="C9" s="1">
        <f>8569*1.852</f>
        <v>15869.788</v>
      </c>
    </row>
    <row r="10" ht="14.25" customHeight="1">
      <c r="A10" s="1" t="s">
        <v>38</v>
      </c>
      <c r="B10" s="1" t="s">
        <v>36</v>
      </c>
      <c r="C10" s="1">
        <f>4562*1.852</f>
        <v>8448.824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30</v>
      </c>
      <c r="B1" s="2" t="s">
        <v>31</v>
      </c>
      <c r="C1" s="2" t="s">
        <v>39</v>
      </c>
      <c r="D1" s="2"/>
    </row>
    <row r="2">
      <c r="A2" s="2" t="s">
        <v>33</v>
      </c>
      <c r="B2" s="2" t="s">
        <v>34</v>
      </c>
      <c r="C2" s="3">
        <v>22.0</v>
      </c>
      <c r="D2" s="2"/>
    </row>
    <row r="3">
      <c r="A3" s="2" t="s">
        <v>33</v>
      </c>
      <c r="B3" s="2" t="s">
        <v>35</v>
      </c>
      <c r="C3" s="3">
        <v>21.0</v>
      </c>
      <c r="D3" s="2"/>
    </row>
    <row r="4">
      <c r="A4" s="2" t="s">
        <v>33</v>
      </c>
      <c r="B4" s="2" t="s">
        <v>36</v>
      </c>
      <c r="C4" s="3">
        <v>13.0</v>
      </c>
      <c r="D4" s="2"/>
    </row>
    <row r="5">
      <c r="A5" s="2" t="s">
        <v>37</v>
      </c>
      <c r="B5" s="2" t="s">
        <v>34</v>
      </c>
      <c r="C5" s="3">
        <v>21.0</v>
      </c>
      <c r="D5" s="2"/>
    </row>
    <row r="6">
      <c r="A6" s="2" t="s">
        <v>37</v>
      </c>
      <c r="B6" s="2" t="s">
        <v>35</v>
      </c>
      <c r="C6" s="3">
        <v>20.0</v>
      </c>
      <c r="D6" s="2"/>
    </row>
    <row r="7">
      <c r="A7" s="2" t="s">
        <v>37</v>
      </c>
      <c r="B7" s="2" t="s">
        <v>36</v>
      </c>
      <c r="C7" s="3">
        <v>20.0</v>
      </c>
      <c r="D7" s="2"/>
    </row>
    <row r="8">
      <c r="A8" s="2" t="s">
        <v>38</v>
      </c>
      <c r="B8" s="2" t="s">
        <v>34</v>
      </c>
      <c r="C8" s="3">
        <v>24.0</v>
      </c>
      <c r="D8" s="2"/>
    </row>
    <row r="9">
      <c r="A9" s="2" t="s">
        <v>38</v>
      </c>
      <c r="B9" s="2" t="s">
        <v>35</v>
      </c>
      <c r="C9" s="3">
        <v>23.0</v>
      </c>
      <c r="D9" s="2"/>
    </row>
    <row r="10">
      <c r="A10" s="2" t="s">
        <v>38</v>
      </c>
      <c r="B10" s="2" t="s">
        <v>36</v>
      </c>
      <c r="C10" s="3">
        <v>12.0</v>
      </c>
      <c r="D10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40</v>
      </c>
      <c r="B1" s="1" t="s">
        <v>41</v>
      </c>
      <c r="C1" s="1" t="s">
        <v>42</v>
      </c>
      <c r="D1" s="1" t="s">
        <v>43</v>
      </c>
    </row>
    <row r="2" ht="14.25" customHeight="1">
      <c r="A2" s="1">
        <v>0.0</v>
      </c>
      <c r="B2" s="1">
        <v>-1.0</v>
      </c>
      <c r="C2" s="1">
        <v>0.0</v>
      </c>
      <c r="D2" s="1">
        <v>0.0</v>
      </c>
    </row>
    <row r="3" ht="14.25" customHeight="1">
      <c r="A3" s="1">
        <v>1.0</v>
      </c>
      <c r="B3" s="1">
        <v>-1.0</v>
      </c>
      <c r="C3" s="1">
        <v>1.0</v>
      </c>
      <c r="D3" s="1">
        <v>0.0</v>
      </c>
    </row>
    <row r="4" ht="14.25" customHeight="1">
      <c r="A4" s="1">
        <v>2.0</v>
      </c>
      <c r="B4" s="1">
        <v>-1.0</v>
      </c>
      <c r="C4" s="1">
        <v>1.0</v>
      </c>
      <c r="D4" s="1">
        <v>0.0</v>
      </c>
    </row>
    <row r="5" ht="14.25" customHeight="1">
      <c r="A5" s="1">
        <v>3.0</v>
      </c>
      <c r="B5" s="1">
        <v>-1.0</v>
      </c>
      <c r="C5" s="1">
        <v>1.0</v>
      </c>
      <c r="D5" s="1">
        <v>0.0</v>
      </c>
    </row>
    <row r="6" ht="14.25" customHeight="1">
      <c r="A6" s="1">
        <v>4.0</v>
      </c>
      <c r="B6" s="1">
        <v>-1.0</v>
      </c>
      <c r="C6" s="1">
        <v>1.0</v>
      </c>
      <c r="D6" s="1">
        <v>0.0</v>
      </c>
    </row>
    <row r="7" ht="14.25" customHeight="1">
      <c r="A7" s="1">
        <v>5.0</v>
      </c>
      <c r="B7" s="1">
        <v>-1.0</v>
      </c>
      <c r="C7" s="1">
        <v>1.0</v>
      </c>
      <c r="D7" s="1">
        <v>0.0</v>
      </c>
    </row>
    <row r="8" ht="14.25" customHeight="1">
      <c r="A8" s="1">
        <v>6.0</v>
      </c>
      <c r="B8" s="1">
        <v>-1.0</v>
      </c>
      <c r="C8" s="1">
        <v>1.0</v>
      </c>
      <c r="D8" s="1">
        <v>0.0</v>
      </c>
    </row>
    <row r="9" ht="14.25" customHeight="1">
      <c r="A9" s="1">
        <v>7.0</v>
      </c>
      <c r="B9" s="1">
        <v>-1.0</v>
      </c>
      <c r="C9" s="1">
        <v>1.0</v>
      </c>
      <c r="D9" s="1">
        <v>0.0</v>
      </c>
    </row>
    <row r="10" ht="14.25" customHeight="1">
      <c r="A10" s="1">
        <v>8.0</v>
      </c>
      <c r="B10" s="1">
        <v>-1.0</v>
      </c>
      <c r="C10" s="1">
        <v>1.0</v>
      </c>
      <c r="D10" s="1">
        <v>0.0</v>
      </c>
    </row>
    <row r="11" ht="14.25" customHeight="1">
      <c r="A11" s="1">
        <v>9.0</v>
      </c>
      <c r="B11" s="1">
        <v>-1.0</v>
      </c>
      <c r="C11" s="1">
        <v>1.0</v>
      </c>
      <c r="D11" s="1">
        <v>0.0</v>
      </c>
    </row>
    <row r="12" ht="14.25" customHeight="1">
      <c r="A12" s="1">
        <v>10.0</v>
      </c>
      <c r="B12" s="1">
        <v>-1.0</v>
      </c>
      <c r="C12" s="1">
        <v>1.0</v>
      </c>
      <c r="D12" s="1">
        <v>0.0</v>
      </c>
    </row>
    <row r="13" ht="14.25" customHeight="1">
      <c r="A13" s="1">
        <v>11.0</v>
      </c>
      <c r="B13" s="1">
        <v>-1.0</v>
      </c>
      <c r="C13" s="1">
        <v>1.0</v>
      </c>
      <c r="D13" s="1">
        <v>0.0</v>
      </c>
    </row>
    <row r="14" ht="14.25" customHeight="1">
      <c r="A14" s="1">
        <v>12.0</v>
      </c>
      <c r="B14" s="1">
        <v>0.0</v>
      </c>
      <c r="C14" s="1">
        <v>1.0</v>
      </c>
      <c r="D14" s="1">
        <v>0.0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40</v>
      </c>
      <c r="B1" s="1" t="s">
        <v>41</v>
      </c>
      <c r="C1" s="1" t="s">
        <v>42</v>
      </c>
      <c r="D1" s="1" t="s">
        <v>43</v>
      </c>
    </row>
    <row r="2" ht="14.25" customHeight="1">
      <c r="A2" s="1">
        <v>0.0</v>
      </c>
      <c r="B2" s="1">
        <v>-1.0</v>
      </c>
      <c r="C2" s="1">
        <v>0.0</v>
      </c>
      <c r="D2" s="1">
        <v>0.0</v>
      </c>
    </row>
    <row r="3" ht="14.25" customHeight="1">
      <c r="A3" s="1">
        <v>1.0</v>
      </c>
      <c r="B3" s="1">
        <v>-1.0</v>
      </c>
      <c r="C3" s="1">
        <v>0.0</v>
      </c>
      <c r="D3" s="1">
        <v>1.0</v>
      </c>
    </row>
    <row r="4" ht="14.25" customHeight="1">
      <c r="A4" s="1">
        <v>2.0</v>
      </c>
      <c r="B4" s="1">
        <v>-1.0</v>
      </c>
      <c r="C4" s="1">
        <v>0.0</v>
      </c>
      <c r="D4" s="1">
        <v>1.0</v>
      </c>
    </row>
    <row r="5" ht="14.25" customHeight="1">
      <c r="A5" s="1">
        <v>3.0</v>
      </c>
      <c r="B5" s="1">
        <v>-1.0</v>
      </c>
      <c r="C5" s="1">
        <v>0.0</v>
      </c>
      <c r="D5" s="1">
        <v>1.0</v>
      </c>
    </row>
    <row r="6" ht="14.25" customHeight="1">
      <c r="A6" s="1">
        <v>4.0</v>
      </c>
      <c r="B6" s="1">
        <v>-1.0</v>
      </c>
      <c r="C6" s="1">
        <v>0.0</v>
      </c>
      <c r="D6" s="1">
        <v>1.0</v>
      </c>
    </row>
    <row r="7" ht="14.25" customHeight="1">
      <c r="A7" s="1">
        <v>5.0</v>
      </c>
      <c r="B7" s="1">
        <v>-1.0</v>
      </c>
      <c r="C7" s="1">
        <v>0.0</v>
      </c>
      <c r="D7" s="1">
        <v>1.0</v>
      </c>
    </row>
    <row r="8" ht="14.25" customHeight="1">
      <c r="A8" s="1">
        <v>6.0</v>
      </c>
      <c r="B8" s="1">
        <v>-1.0</v>
      </c>
      <c r="C8" s="1">
        <v>0.0</v>
      </c>
      <c r="D8" s="1">
        <v>1.0</v>
      </c>
    </row>
    <row r="9" ht="14.25" customHeight="1">
      <c r="A9" s="1">
        <v>7.0</v>
      </c>
      <c r="B9" s="1">
        <v>-1.0</v>
      </c>
      <c r="C9" s="1">
        <v>0.0</v>
      </c>
      <c r="D9" s="1">
        <v>1.0</v>
      </c>
    </row>
    <row r="10" ht="14.25" customHeight="1">
      <c r="A10" s="1">
        <v>8.0</v>
      </c>
      <c r="B10" s="1">
        <v>-1.0</v>
      </c>
      <c r="C10" s="1">
        <v>0.0</v>
      </c>
      <c r="D10" s="1">
        <v>1.0</v>
      </c>
    </row>
    <row r="11" ht="14.25" customHeight="1">
      <c r="A11" s="1">
        <v>9.0</v>
      </c>
      <c r="B11" s="1">
        <v>-1.0</v>
      </c>
      <c r="C11" s="1">
        <v>0.0</v>
      </c>
      <c r="D11" s="1">
        <v>1.0</v>
      </c>
    </row>
    <row r="12" ht="14.25" customHeight="1">
      <c r="A12" s="1">
        <v>10.0</v>
      </c>
      <c r="B12" s="1">
        <v>-1.0</v>
      </c>
      <c r="C12" s="1">
        <v>0.0</v>
      </c>
      <c r="D12" s="1">
        <v>1.0</v>
      </c>
    </row>
    <row r="13" ht="14.25" customHeight="1">
      <c r="A13" s="1">
        <v>11.0</v>
      </c>
      <c r="B13" s="1">
        <v>-1.0</v>
      </c>
      <c r="C13" s="1">
        <v>0.0</v>
      </c>
      <c r="D13" s="1">
        <v>1.0</v>
      </c>
    </row>
    <row r="14" ht="14.25" customHeight="1">
      <c r="A14" s="1">
        <v>12.0</v>
      </c>
      <c r="B14" s="1">
        <v>0.0</v>
      </c>
      <c r="C14" s="1">
        <v>0.0</v>
      </c>
      <c r="D14" s="1">
        <v>1.0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40</v>
      </c>
      <c r="B1" s="1" t="s">
        <v>41</v>
      </c>
      <c r="C1" s="1" t="s">
        <v>42</v>
      </c>
      <c r="D1" s="1" t="s">
        <v>43</v>
      </c>
    </row>
    <row r="2" ht="14.25" customHeight="1">
      <c r="A2" s="1">
        <v>0.0</v>
      </c>
      <c r="B2" s="1">
        <v>-1.0</v>
      </c>
      <c r="C2" s="1">
        <v>0.0</v>
      </c>
      <c r="D2" s="1">
        <v>0.0</v>
      </c>
    </row>
    <row r="3" ht="14.25" customHeight="1">
      <c r="A3" s="1">
        <v>1.0</v>
      </c>
      <c r="B3" s="1">
        <v>-1.0</v>
      </c>
      <c r="C3" s="1">
        <v>0.5</v>
      </c>
      <c r="D3" s="1">
        <v>0.5</v>
      </c>
    </row>
    <row r="4" ht="14.25" customHeight="1">
      <c r="A4" s="1">
        <v>2.0</v>
      </c>
      <c r="B4" s="1">
        <v>-1.0</v>
      </c>
      <c r="C4" s="1">
        <v>0.5</v>
      </c>
      <c r="D4" s="1">
        <v>0.5</v>
      </c>
    </row>
    <row r="5" ht="14.25" customHeight="1">
      <c r="A5" s="1">
        <v>3.0</v>
      </c>
      <c r="B5" s="1">
        <v>-1.0</v>
      </c>
      <c r="C5" s="1">
        <v>0.5</v>
      </c>
      <c r="D5" s="1">
        <v>0.5</v>
      </c>
    </row>
    <row r="6" ht="14.25" customHeight="1">
      <c r="A6" s="1">
        <v>4.0</v>
      </c>
      <c r="B6" s="1">
        <v>-1.0</v>
      </c>
      <c r="C6" s="1">
        <v>0.5</v>
      </c>
      <c r="D6" s="1">
        <v>0.5</v>
      </c>
    </row>
    <row r="7" ht="14.25" customHeight="1">
      <c r="A7" s="1">
        <v>5.0</v>
      </c>
      <c r="B7" s="1">
        <v>-1.0</v>
      </c>
      <c r="C7" s="1">
        <v>0.5</v>
      </c>
      <c r="D7" s="1">
        <v>0.5</v>
      </c>
    </row>
    <row r="8" ht="14.25" customHeight="1">
      <c r="A8" s="1">
        <v>6.0</v>
      </c>
      <c r="B8" s="1">
        <v>-1.0</v>
      </c>
      <c r="C8" s="1">
        <v>0.5</v>
      </c>
      <c r="D8" s="1">
        <v>0.5</v>
      </c>
    </row>
    <row r="9" ht="14.25" customHeight="1">
      <c r="A9" s="1">
        <v>7.0</v>
      </c>
      <c r="B9" s="1">
        <v>-1.0</v>
      </c>
      <c r="C9" s="1">
        <v>0.5</v>
      </c>
      <c r="D9" s="1">
        <v>0.5</v>
      </c>
    </row>
    <row r="10" ht="14.25" customHeight="1">
      <c r="A10" s="1">
        <v>8.0</v>
      </c>
      <c r="B10" s="1">
        <v>-1.0</v>
      </c>
      <c r="C10" s="1">
        <v>0.5</v>
      </c>
      <c r="D10" s="1">
        <v>0.5</v>
      </c>
    </row>
    <row r="11" ht="14.25" customHeight="1">
      <c r="A11" s="1">
        <v>9.0</v>
      </c>
      <c r="B11" s="1">
        <v>-1.0</v>
      </c>
      <c r="C11" s="1">
        <v>0.5</v>
      </c>
      <c r="D11" s="1">
        <v>0.5</v>
      </c>
    </row>
    <row r="12" ht="14.25" customHeight="1">
      <c r="A12" s="1">
        <v>10.0</v>
      </c>
      <c r="B12" s="1">
        <v>-1.0</v>
      </c>
      <c r="C12" s="1">
        <v>0.5</v>
      </c>
      <c r="D12" s="1">
        <v>0.5</v>
      </c>
    </row>
    <row r="13" ht="14.25" customHeight="1">
      <c r="A13" s="1">
        <v>11.0</v>
      </c>
      <c r="B13" s="1">
        <v>-1.0</v>
      </c>
      <c r="C13" s="1">
        <v>0.5</v>
      </c>
      <c r="D13" s="1">
        <v>0.5</v>
      </c>
    </row>
    <row r="14" ht="14.25" customHeight="1">
      <c r="A14" s="1">
        <v>12.0</v>
      </c>
      <c r="B14" s="1">
        <v>0.0</v>
      </c>
      <c r="C14" s="1">
        <v>0.5</v>
      </c>
      <c r="D14" s="1">
        <v>0.5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40</v>
      </c>
      <c r="B1" s="1" t="s">
        <v>41</v>
      </c>
      <c r="C1" s="1" t="s">
        <v>42</v>
      </c>
      <c r="D1" s="1" t="s">
        <v>43</v>
      </c>
    </row>
    <row r="2" ht="14.25" customHeight="1">
      <c r="A2" s="1">
        <v>0.0</v>
      </c>
      <c r="B2" s="1">
        <v>-1.0</v>
      </c>
      <c r="C2" s="1">
        <v>0.0</v>
      </c>
      <c r="D2" s="1">
        <v>0.0</v>
      </c>
    </row>
    <row r="3" ht="14.25" customHeight="1">
      <c r="A3" s="1">
        <v>1.0</v>
      </c>
      <c r="B3" s="1">
        <v>-1.0</v>
      </c>
      <c r="C3" s="1">
        <f t="shared" ref="C3:C14" si="1">RAND()</f>
        <v>0.769977186</v>
      </c>
      <c r="D3" s="1">
        <f t="shared" ref="D3:D14" si="2">1-C3</f>
        <v>0.230022814</v>
      </c>
    </row>
    <row r="4" ht="14.25" customHeight="1">
      <c r="A4" s="1">
        <v>2.0</v>
      </c>
      <c r="B4" s="1">
        <v>-1.0</v>
      </c>
      <c r="C4" s="1">
        <f t="shared" si="1"/>
        <v>0.1835253415</v>
      </c>
      <c r="D4" s="1">
        <f t="shared" si="2"/>
        <v>0.8164746585</v>
      </c>
    </row>
    <row r="5" ht="14.25" customHeight="1">
      <c r="A5" s="1">
        <v>3.0</v>
      </c>
      <c r="B5" s="1">
        <v>-1.0</v>
      </c>
      <c r="C5" s="1">
        <f t="shared" si="1"/>
        <v>0.9500359686</v>
      </c>
      <c r="D5" s="1">
        <f t="shared" si="2"/>
        <v>0.04996403139</v>
      </c>
    </row>
    <row r="6" ht="14.25" customHeight="1">
      <c r="A6" s="1">
        <v>4.0</v>
      </c>
      <c r="B6" s="1">
        <v>-1.0</v>
      </c>
      <c r="C6" s="1">
        <f t="shared" si="1"/>
        <v>0.7053776643</v>
      </c>
      <c r="D6" s="1">
        <f t="shared" si="2"/>
        <v>0.2946223357</v>
      </c>
    </row>
    <row r="7" ht="14.25" customHeight="1">
      <c r="A7" s="1">
        <v>5.0</v>
      </c>
      <c r="B7" s="1">
        <v>-1.0</v>
      </c>
      <c r="C7" s="1">
        <f t="shared" si="1"/>
        <v>0.2651332888</v>
      </c>
      <c r="D7" s="1">
        <f t="shared" si="2"/>
        <v>0.7348667112</v>
      </c>
    </row>
    <row r="8" ht="14.25" customHeight="1">
      <c r="A8" s="1">
        <v>6.0</v>
      </c>
      <c r="B8" s="1">
        <v>-1.0</v>
      </c>
      <c r="C8" s="1">
        <f t="shared" si="1"/>
        <v>0.9007503034</v>
      </c>
      <c r="D8" s="1">
        <f t="shared" si="2"/>
        <v>0.09924969663</v>
      </c>
    </row>
    <row r="9" ht="14.25" customHeight="1">
      <c r="A9" s="1">
        <v>7.0</v>
      </c>
      <c r="B9" s="1">
        <v>-1.0</v>
      </c>
      <c r="C9" s="1">
        <f t="shared" si="1"/>
        <v>0.4376383072</v>
      </c>
      <c r="D9" s="1">
        <f t="shared" si="2"/>
        <v>0.5623616928</v>
      </c>
    </row>
    <row r="10" ht="14.25" customHeight="1">
      <c r="A10" s="1">
        <v>8.0</v>
      </c>
      <c r="B10" s="1">
        <v>-1.0</v>
      </c>
      <c r="C10" s="1">
        <f t="shared" si="1"/>
        <v>0.1816156612</v>
      </c>
      <c r="D10" s="1">
        <f t="shared" si="2"/>
        <v>0.8183843388</v>
      </c>
    </row>
    <row r="11" ht="14.25" customHeight="1">
      <c r="A11" s="1">
        <v>9.0</v>
      </c>
      <c r="B11" s="1">
        <v>-1.0</v>
      </c>
      <c r="C11" s="1">
        <f t="shared" si="1"/>
        <v>0.7786468919</v>
      </c>
      <c r="D11" s="1">
        <f t="shared" si="2"/>
        <v>0.2213531081</v>
      </c>
    </row>
    <row r="12" ht="14.25" customHeight="1">
      <c r="A12" s="1">
        <v>10.0</v>
      </c>
      <c r="B12" s="1">
        <v>-1.0</v>
      </c>
      <c r="C12" s="1">
        <f t="shared" si="1"/>
        <v>0.1878636505</v>
      </c>
      <c r="D12" s="1">
        <f t="shared" si="2"/>
        <v>0.8121363495</v>
      </c>
    </row>
    <row r="13" ht="14.25" customHeight="1">
      <c r="A13" s="1">
        <v>11.0</v>
      </c>
      <c r="B13" s="1">
        <v>-1.0</v>
      </c>
      <c r="C13" s="1">
        <f t="shared" si="1"/>
        <v>0.1801345337</v>
      </c>
      <c r="D13" s="1">
        <f t="shared" si="2"/>
        <v>0.8198654663</v>
      </c>
    </row>
    <row r="14" ht="14.25" customHeight="1">
      <c r="A14" s="1">
        <v>12.0</v>
      </c>
      <c r="B14" s="1">
        <v>0.0</v>
      </c>
      <c r="C14" s="1">
        <f t="shared" si="1"/>
        <v>0.748036833</v>
      </c>
      <c r="D14" s="1">
        <f t="shared" si="2"/>
        <v>0.251963167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2022-06-14T08:31:26Z</dcterms:created>
  <dc:creator>Julian Florez</dc:creator>
</cp:coreProperties>
</file>