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23040" windowHeight="8256"/>
  </bookViews>
  <sheets>
    <sheet name="Lib_Co_Washington_1822" sheetId="1" r:id="rId1"/>
  </sheets>
  <definedNames>
    <definedName name="_xlnm._FilterDatabase" localSheetId="0" hidden="1">Lib_Co_Washington_1822!$I$2:$I$901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M2" i="1" l="1"/>
  <c r="M3" i="1"/>
  <c r="M4" i="1"/>
  <c r="M5" i="1"/>
  <c r="M6" i="1"/>
  <c r="M7" i="1"/>
  <c r="M8" i="1"/>
  <c r="N2" i="1" l="1"/>
  <c r="M10" i="1"/>
  <c r="N5" i="1" l="1"/>
  <c r="N4" i="1" s="1"/>
</calcChain>
</file>

<file path=xl/sharedStrings.xml><?xml version="1.0" encoding="utf-8"?>
<sst xmlns="http://schemas.openxmlformats.org/spreadsheetml/2006/main" count="2753" uniqueCount="2402">
  <si>
    <t xml:space="preserve"> Biographica Britanica  vols </t>
  </si>
  <si>
    <t>Harwood, Edward, 1729-1794.</t>
  </si>
  <si>
    <t>Biographica classica: the lives and characters of the Greek and Roman classics.</t>
  </si>
  <si>
    <t xml:space="preserve"> of the United States for</t>
  </si>
  <si>
    <t>Citizen of the United States.</t>
  </si>
  <si>
    <t>The life of Napoleon Bonaparte, late Emperor of the French, &amp;c. &amp;c. &amp;c. from his birth, until his departure to the island of St. Helena /</t>
  </si>
  <si>
    <t xml:space="preserve"> Greek and Roman Iconography  vols </t>
  </si>
  <si>
    <t>Visconti, Ennio Quirino, 1751-1818.</t>
  </si>
  <si>
    <t>Iconographie romaine.</t>
  </si>
  <si>
    <t xml:space="preserve"> National Intelligencer  vols </t>
  </si>
  <si>
    <t>The Intelligencer ... [nos. 1-19].</t>
  </si>
  <si>
    <t xml:space="preserve"> Adair History of American Indians </t>
  </si>
  <si>
    <t>Adair, James, trader with the Indians.</t>
  </si>
  <si>
    <t>The history of the American Indians; particularly those nations adjoining to the Missisippi [!] East and West Florida, Georgia, South and North Carolina, and Virginia: containing an account of their origin, language, manners, religious and civil customs, laws, form of government, punishments, conduct in war and domestic life, their habits, diet, agriculture, manufactures, diseases and method of cure...  With observations on former historians, the conduct of our colony governors, superintendents, missionaries, &amp; c.  Also an appendix, containing a description of the Floridas, and the Missisippi [!] lands, with their productions--the benefits of colonizing Georgiana, and civilizing the Indians--and the way to make all the colonies more valuable to the mother country...</t>
  </si>
  <si>
    <t xml:space="preserve"> Allison on Taste </t>
  </si>
  <si>
    <t>Alison, Archibald, 1757-1839.</t>
  </si>
  <si>
    <t>Essays on the nature and principles of taste.</t>
  </si>
  <si>
    <t xml:space="preserve"> Catalogue of the Congress Library </t>
  </si>
  <si>
    <t>Catalogue of the library ...</t>
  </si>
  <si>
    <t xml:space="preserve"> Coxe  Tench  on American Manufactures </t>
  </si>
  <si>
    <t>Coxe, Tench, 1755-1824.</t>
  </si>
  <si>
    <t>A view of the United States of America, in a series of papers, written at various times, between the years 1787 and 1794 ...</t>
  </si>
  <si>
    <t xml:space="preserve"> Encyclopedia  vols </t>
  </si>
  <si>
    <t>Encyclopedia mancuniensis : or, The new school of arts, science, and manufactures; being an elementary circle of the sciences, and general display of useful knowledge; designed as a familiar introduction to natural philosophy, chemistry etc. /</t>
  </si>
  <si>
    <t xml:space="preserve"> Enfield Philosophy </t>
  </si>
  <si>
    <t>Enfield, William, 1741-1797.</t>
  </si>
  <si>
    <t>Institutes of natural philosophy, theoretical and experimental.</t>
  </si>
  <si>
    <t xml:space="preserve"> France  History of  vols </t>
  </si>
  <si>
    <t>Ranken, Alexander, 1755-1827.</t>
  </si>
  <si>
    <t>The history of France, civil and military, ecclesiastical, political, literary, commercial, &amp;c. &amp;c. from the time of its conquest by Clovis, A.D. 486.</t>
  </si>
  <si>
    <t xml:space="preserve"> Harleian Miscellany </t>
  </si>
  <si>
    <t>The Harleian miscellany : a collection of scarce, curious, and entertaining pamphlets and tracts, as well, in manuscript as in print. Selected from the library of Edward Harley, second earl of Oxford. Interspersed with historical, political, and critical annotations,</t>
  </si>
  <si>
    <t xml:space="preserve"> Morse American Geography </t>
  </si>
  <si>
    <t>Morse, Jedidiah, 1761-1826.</t>
  </si>
  <si>
    <t>The American geography : or, a view of the present situation of the United States of America: containing astronomical geography.--geographical definitions, discovery, and general description ... with a particular description of Kentucky, the western territory, and Vermont ... to which is added, an abridgement of the geography of the British, Spanish, French and Dutch dominions in America and the West Indies.--of Europe, Asia, and Africa /</t>
  </si>
  <si>
    <t xml:space="preserve"> Pearson Propagation of Christianity in Asia </t>
  </si>
  <si>
    <t>Pearson, Hugh, 1777-1856.</t>
  </si>
  <si>
    <t>A dissertation on the propagation of Christianity in Asia. In two parts. To which is prefixed a brief historic view of the progress of the gospel in different nations since its first promulgation; illustrated by a chronological chart.</t>
  </si>
  <si>
    <t xml:space="preserve"> Pennant Tour in Scotland  vols </t>
  </si>
  <si>
    <t>Pennant, Thomas, 1726-1798.</t>
  </si>
  <si>
    <t>A tour in Scotland MDCCLXIX.</t>
  </si>
  <si>
    <t xml:space="preserve"> Pennant do  Tour do  in Wales  vols </t>
  </si>
  <si>
    <t>Tours in Wales /</t>
  </si>
  <si>
    <t xml:space="preserve"> Pennant do  do  Journey to Chester </t>
  </si>
  <si>
    <t>The journey from Chester to London /</t>
  </si>
  <si>
    <t xml:space="preserve"> Pennant do  do  do  Quadrupeds  vols </t>
  </si>
  <si>
    <t>History of quadrupeds.</t>
  </si>
  <si>
    <t xml:space="preserve"> Pinkerton Voyages and Travels  vols </t>
  </si>
  <si>
    <t>Pinkerton, John, 1758-1826.</t>
  </si>
  <si>
    <t>A general collection of the best and most interesting voyages and travels.</t>
  </si>
  <si>
    <t xml:space="preserve"> Sermons for every Sunday </t>
  </si>
  <si>
    <t>Murphy, Barnaby.</t>
  </si>
  <si>
    <t>Sermons for every Sunday throughout the year : principally from the Epistles and Gospels proper to each Sunday /</t>
  </si>
  <si>
    <t xml:space="preserve"> Abelard and Eloisa </t>
  </si>
  <si>
    <t>Abelard, Peter, 1079-1142.</t>
  </si>
  <si>
    <t>Letters of Abelard and Eloisa. : With a particular account of their lives, amours and misfortunes /</t>
  </si>
  <si>
    <t xml:space="preserve"> Adams  John Quincy  Defence of American Constitutions  vols </t>
  </si>
  <si>
    <t>Adams, John, 1735-1826</t>
  </si>
  <si>
    <t>A defence of the constitutions of government of the United States of America.</t>
  </si>
  <si>
    <t xml:space="preserve"> Adams  do  John do  Constitutions  Lectures on Rhetoric and Oratory  vols </t>
  </si>
  <si>
    <t>Adams, John Quincy, 1767-1848.</t>
  </si>
  <si>
    <t>Lectures on rhetoric and oratory : delivered to the classes of senior and junior sophisters in Harvard University /</t>
  </si>
  <si>
    <t xml:space="preserve"> Adams  do  do  John do  do    Constitutions  on Weights and Measures </t>
  </si>
  <si>
    <t>Thorndike, Herbert, 1598-1672.</t>
  </si>
  <si>
    <t>Just weights and measures; that is, the present state of religion weighed in the balance, and measured by the standard of the sanctuary:</t>
  </si>
  <si>
    <t xml:space="preserve"> Adams  do  do  do  John do  do  do    Constitutions  Discourses on Davilla </t>
  </si>
  <si>
    <t>Adams, John, 1735-1826.</t>
  </si>
  <si>
    <t>Discourses on Davila. A series of papers, on political history.  Written in the year 1790, and then published in the Gazette of the United States.</t>
  </si>
  <si>
    <t xml:space="preserve"> Adams  do  do  do  do  Alexander  Roman Antiquities </t>
  </si>
  <si>
    <t>Adam, Alexander, 1741-1809.</t>
  </si>
  <si>
    <t>Roman antiquities; or, an account of the manners and customs of the Romans.</t>
  </si>
  <si>
    <t xml:space="preserve"> Adams  do  do  do  do  do  Robert  Narrative of Africa </t>
  </si>
  <si>
    <t>Adams, Robert (Sailor)</t>
  </si>
  <si>
    <t>The narrative of Robert Adams, an American sailor, who was wrecked on the western coast of Africa, in the year 1810, was detained three years in slavery by the Arabs of the Great Desert, and resided several months in the City of Tombuctoo. With a map, notes and an appendix.</t>
  </si>
  <si>
    <t xml:space="preserve"> Addresses and Speeches of the Presidents of the United States </t>
  </si>
  <si>
    <t>Fuller, Timothy, 1778-1835.</t>
  </si>
  <si>
    <t>The election of President of the United States, considered.</t>
  </si>
  <si>
    <t xml:space="preserve"> Addison  Trial of</t>
  </si>
  <si>
    <t>Addison, Alexander, 1759-1807.</t>
  </si>
  <si>
    <t>The trial of Alexander Addison, esq. President of the Courts of Common Pleas, in the circuit consisting of the counties of Westmoreland, Fayette, Washington, and Allegheny, on the impeachment by the House of Representatives, before the Senate of the Commonwealth of Pennsylvania.  Taken in shorthand by Thomas Lloyd.</t>
  </si>
  <si>
    <t xml:space="preserve"> Aikin Queen Elizabeth  vols </t>
  </si>
  <si>
    <t>Aikin, Lucy, 1781-1864.</t>
  </si>
  <si>
    <t>Memoirs of the court of Queen Elizabeth /</t>
  </si>
  <si>
    <t xml:space="preserve"> Ali Bey Travels in Africa  vols  in</t>
  </si>
  <si>
    <t>GolbeÌry, Sylvain Meinrad Xavier de, 1742-1822.</t>
  </si>
  <si>
    <t>Travels in Africa, performed during the years 1785, 1786, and 1787, in the western countries of that continent. Comprized between Cape Blanco of Barbary, 20aÌƒ52528{{225} and Cape Palmas, 4aÌƒ54552{d 30' north latitude. Embellished with a general map of Africa, corrected from the most authentic discoveries.</t>
  </si>
  <si>
    <t xml:space="preserve"> American Museum  vols </t>
  </si>
  <si>
    <t>Hulbert, Charles, 1778-1857.</t>
  </si>
  <si>
    <t>Museum Americanum; or, Select antiquities, curiosities, beauties, and varieties, of nature and art, in America;</t>
  </si>
  <si>
    <t xml:space="preserve"> American do  Annual Register  vols </t>
  </si>
  <si>
    <t>The Edinburgh annual register.</t>
  </si>
  <si>
    <t xml:space="preserve"> Ames Works </t>
  </si>
  <si>
    <t>Ames, Fisher, 1758-1808.</t>
  </si>
  <si>
    <t>Works of Fisher Ames.</t>
  </si>
  <si>
    <t xml:space="preserve"> Analectic Magazine  vols </t>
  </si>
  <si>
    <t>The Analectic magazine.</t>
  </si>
  <si>
    <t xml:space="preserve"> Anastasius  vols </t>
  </si>
  <si>
    <t>Hope, Thomas, 1770?-1831.</t>
  </si>
  <si>
    <t>Anastasius: or, Memoirs of a Greek; written at the close of the eighteenth century.</t>
  </si>
  <si>
    <t xml:space="preserve"> Anarcharsis Travels in Greece  vols </t>
  </si>
  <si>
    <t>BartheÌlemy, J.-J. 1716-1795.</t>
  </si>
  <si>
    <t>Travels of Anacharsis the Younger in Greece, during the middle of the fourth century before the Christian Ã¦ra.</t>
  </si>
  <si>
    <t xml:space="preserve"> Anderson Essays  Agricultural  vols </t>
  </si>
  <si>
    <t>Anderson, James, 1739-1808.</t>
  </si>
  <si>
    <t>Essays relating to agriculture and rural affairs.</t>
  </si>
  <si>
    <t xml:space="preserve"> Appolonius </t>
  </si>
  <si>
    <t>Philostratus, the Athenian, 2nd/3rd cent.</t>
  </si>
  <si>
    <t>Vie d'Appolonius de Tyane,</t>
  </si>
  <si>
    <t xml:space="preserve"> Asiatic Researches  vols </t>
  </si>
  <si>
    <t>Asiatic researches; or, Transactions of the society instituted in Bengal, for inquiring into the history and antiquities, the arts, sciences, and literature, of Asia.</t>
  </si>
  <si>
    <t xml:space="preserve"> Asia  Dissertations on</t>
  </si>
  <si>
    <t xml:space="preserve"> Archiologia Americana  first vol </t>
  </si>
  <si>
    <t>Archaeologia Americana : transactions and collections of the American Antiquarian Society.</t>
  </si>
  <si>
    <t xml:space="preserve"> Austin Letters from London in and</t>
  </si>
  <si>
    <t>Austin, William, 1778-1841.</t>
  </si>
  <si>
    <t>Letters from London, written during the years 1802 &amp; 1803 /</t>
  </si>
  <si>
    <t xml:space="preserve"> Azumi Maritime Law  vols </t>
  </si>
  <si>
    <t>Azuni, D. A. 1749-1827.</t>
  </si>
  <si>
    <t>The maritime law of Europe /</t>
  </si>
  <si>
    <t xml:space="preserve"> octavo </t>
  </si>
  <si>
    <t xml:space="preserve"> Backus New England Church History </t>
  </si>
  <si>
    <t>Backus, Isaac, 1724-1806.</t>
  </si>
  <si>
    <t>An abridgment of the church history of New-England, from 1602 to 1804. Containing a view of their principles and practice, declensions and revivals, oppression and liberty. With a concise account of the Baptists in the southern parts of America, and chronological table of the whole.</t>
  </si>
  <si>
    <t xml:space="preserve"> Baker Paterculus </t>
  </si>
  <si>
    <t>Velleius Paterculus, ca. 19 B.C.-ca. 30 A.D.</t>
  </si>
  <si>
    <t>Velleius Paterculus : novissime recognitus emendatus et illustratus : praemittuntur Henrici Dodwelli Annales Velleiani /</t>
  </si>
  <si>
    <t xml:space="preserve"> Barrow Travels </t>
  </si>
  <si>
    <t>Barrow, John, Sir, 1764-1848.</t>
  </si>
  <si>
    <t>Travels in China, containing descriptions, observations, and comparisons, made and collected in the course of a short residence at the imperial palace of Yuen-min-yuen, and on a subsequent journey through the country from Pekin to Canton...</t>
  </si>
  <si>
    <t xml:space="preserve"> Baron de Tott Memoirs  vols </t>
  </si>
  <si>
    <t>Tott, FrancÌ§ois, baron de, 1733-1793.</t>
  </si>
  <si>
    <t>Memoirs of Baron de Tott. Containing the state of the Turkish empire &amp; the Crimea, during the late war with Russia. With numerous anecdotes, facts, &amp; observations, on the manners &amp; customs of the Turks &amp; Tartars.</t>
  </si>
  <si>
    <t xml:space="preserve"> Barrington Expedition to the North Pole </t>
  </si>
  <si>
    <t>Barrington, Daines, 1727-1800</t>
  </si>
  <si>
    <t>The probability of reaching the North Pole discussed</t>
  </si>
  <si>
    <t xml:space="preserve"> Barton on Marine Hospitals </t>
  </si>
  <si>
    <t>Barton, William P. C. 1786-1856.</t>
  </si>
  <si>
    <t>A treatise containing a plan for the internal organization and government of marine hospitals in the United States: together with a scheme for amending and systematizing the medical department of the navy.</t>
  </si>
  <si>
    <t xml:space="preserve"> Barclay Apology </t>
  </si>
  <si>
    <t>Barclay, Robert, 1648-1690.</t>
  </si>
  <si>
    <t>Barclay's Apology for the true Christian divinity : as professed by the people called Quakers /</t>
  </si>
  <si>
    <t xml:space="preserve"> Bell of Antemony Travels </t>
  </si>
  <si>
    <t>Bell, John, 1691-1780.</t>
  </si>
  <si>
    <t>Travels from St. Petersburgh in Russia, to various parts of Asia.</t>
  </si>
  <si>
    <t xml:space="preserve"> Belknap History of New Hampshire  vols </t>
  </si>
  <si>
    <t>Belknap, Jeremy, 1744-1798.</t>
  </si>
  <si>
    <t>The history of New Hampshire...</t>
  </si>
  <si>
    <t xml:space="preserve"> Beloe Herodotus  vols </t>
  </si>
  <si>
    <t>Herodotus.</t>
  </si>
  <si>
    <t xml:space="preserve"> Belsham Memoirs of George vols </t>
  </si>
  <si>
    <t>Scott, Major 1747-1819.</t>
  </si>
  <si>
    <t>Observations on Mr. Belsham's memoirs of the reign of George the Third.</t>
  </si>
  <si>
    <t xml:space="preserve"> Bernadotte Campaigns </t>
  </si>
  <si>
    <t>MacQueen, James, 1778-1870.</t>
  </si>
  <si>
    <t>The campaigns of 1812, 1813, and 1814. Also, the causes and consequences of the French revolution.  To which is added, the French confiscations, contributions, requisitions, &amp;c. &amp;c. from 1793, till 1814.</t>
  </si>
  <si>
    <t xml:space="preserve"> Bible </t>
  </si>
  <si>
    <t>Ersch, Johann Samuel.</t>
  </si>
  <si>
    <t>Bible : besonderer, auf verlangen aus dem zehnten theil gemachter abdruck aller auf dieses wort in der Allgemeinen encyclopaedia der wissenschaften und KuÌˆnst /</t>
  </si>
  <si>
    <t xml:space="preserve"> Bible Explained </t>
  </si>
  <si>
    <t>The Holy Bible explained, or, the Old and New Testament digested and illustrated : by way of question and answer.  In which the principal controverted points are considered, and the connection of sacred and prophane history preserved.  Compiled from the writings of the most eminent historians, divines and commentators, designed for promoting Christian knowledge.</t>
  </si>
  <si>
    <t xml:space="preserve"> Bible Societies  History of  by Owen </t>
  </si>
  <si>
    <t>Owen, John, 1766-1822.</t>
  </si>
  <si>
    <t>The history of the origin and first ten years of the British and foreign Bible society.</t>
  </si>
  <si>
    <t xml:space="preserve"> Bissett History of England  vols </t>
  </si>
  <si>
    <t>Bisset, Robert, 1759-1805.</t>
  </si>
  <si>
    <t>The history of the reign of George III : to which is prefixed a view of the progressive improvements of England in property and strength to the accession of his Majesty /</t>
  </si>
  <si>
    <t xml:space="preserve"> Bissett do  Life of Burke  vols </t>
  </si>
  <si>
    <t>The life of Edmund Burke. Comprehending an impartial account of his literary and political efforts, and a sketch of the conduct and character of his most eminent associates, coadjutors, and opponents.</t>
  </si>
  <si>
    <t xml:space="preserve"> Biographical Dictionary  vols </t>
  </si>
  <si>
    <t>Watkins, John.</t>
  </si>
  <si>
    <t>Universal biographical dictionary.</t>
  </si>
  <si>
    <t xml:space="preserve"> Blair Lectures  vols </t>
  </si>
  <si>
    <t>Blair, Hugh, 1718-1800.</t>
  </si>
  <si>
    <t>Blair's lectures on rhetoric and belles-lettres,</t>
  </si>
  <si>
    <t xml:space="preserve"> Blair do  Sermons  vols </t>
  </si>
  <si>
    <t>Blair, Hugh.</t>
  </si>
  <si>
    <t>Sermons /</t>
  </si>
  <si>
    <t xml:space="preserve"> Boleyne  Anne  Memoirs of</t>
  </si>
  <si>
    <t>Benger, E. 1778-1827.</t>
  </si>
  <si>
    <t>Memoirs of the life of Anne Boleyn, queen of Henry VIII.,</t>
  </si>
  <si>
    <t xml:space="preserve"> Bolinbroke Voyage to Demerara </t>
  </si>
  <si>
    <t>Bolingbroke, Henry, 1785-1855.</t>
  </si>
  <si>
    <t>A voyage to the Demerary : containing a statistical account of the settlements there, and of those on the Essequebo, the Berbice, and other contiguous rivers of Guyana /</t>
  </si>
  <si>
    <t xml:space="preserve"> Bonnycastle South America </t>
  </si>
  <si>
    <t>Bonnycastle, Richard Henry, Sir, 1791-1847.</t>
  </si>
  <si>
    <t>Spanish America : or, A descriptive, historical, and geographical account of the dominions of Spain in the Western hemisphere, continental and insular; illustrated by a map of Spanish North America, and the West-India islands; a map of Spanish South America, and an engraving, representing the comparative altitudes of the mountains in those regions /</t>
  </si>
  <si>
    <t xml:space="preserve"> Bonaparte  Life of  by Van Ness  vols </t>
  </si>
  <si>
    <t>Robertson, J. W.</t>
  </si>
  <si>
    <t>The life and campaigns of Napoleon Bonaparte, from his birth down to his departure for St. Helena.</t>
  </si>
  <si>
    <t xml:space="preserve"> Boswell Tour to the Hebrides </t>
  </si>
  <si>
    <t>Boswell, James, 1740-1795.</t>
  </si>
  <si>
    <t>The journal of a tour to the Hebrides, with Samuel Johnson, L. L. D.,</t>
  </si>
  <si>
    <t xml:space="preserve"> Boswell do  Life of Johnson  vols </t>
  </si>
  <si>
    <t>Life of Samuel Johnson ...</t>
  </si>
  <si>
    <t xml:space="preserve"> Botta American Revolution  vols </t>
  </si>
  <si>
    <t>Snowden, Richard, 1753-1825.</t>
  </si>
  <si>
    <t>The American revolution: : written in scriptural, or, ancient historical style. /</t>
  </si>
  <si>
    <t xml:space="preserve"> Bozman History of Maryland </t>
  </si>
  <si>
    <t>Bozman, John Leeds, 1757-1823.</t>
  </si>
  <si>
    <t>A sketch of the history of Maryland during the three first years after its settlement : to which is prefixed, a copious introduction /</t>
  </si>
  <si>
    <t xml:space="preserve"> Bracebridge Hall  vols </t>
  </si>
  <si>
    <t>Irving, Washington, 1783-1859.</t>
  </si>
  <si>
    <t>Bracebridge Hall; or the Humorists.</t>
  </si>
  <si>
    <t xml:space="preserve"> Breckenridge South America  vols </t>
  </si>
  <si>
    <t>Brackenridge, H. M. 1786-1871.</t>
  </si>
  <si>
    <t>South America. A letter on the present state of that country, addressed to James Monroe, president of the United States.</t>
  </si>
  <si>
    <t xml:space="preserve"> British Campaign to Washington </t>
  </si>
  <si>
    <t>Gleig, G. R. 1796-1888.</t>
  </si>
  <si>
    <t>A narrative of the campaigns of the British army at Washington, Baltimore, and New Orleans, Under Generals Ross, Pakenham, and Lambert, in the years 1814 and 1815; with some accont of the countries visited.</t>
  </si>
  <si>
    <t xml:space="preserve"> Philosophy of the Human Mind </t>
  </si>
  <si>
    <t>Stewart, Dugald, 1753-1828.</t>
  </si>
  <si>
    <t>Elements of the philosophy of the human mind.</t>
  </si>
  <si>
    <t xml:space="preserve"> Brownvols </t>
  </si>
  <si>
    <t xml:space="preserve"> Bruce Travels in Egypt and Abyssinia  vols </t>
  </si>
  <si>
    <t>Bruce, James 1730-1794.</t>
  </si>
  <si>
    <t>Select specimens of natural history, collected in travels to discover the source of the Nile, in Egypt, Arabia, Abyssinia, and Nubia : Vol. V</t>
  </si>
  <si>
    <t xml:space="preserve"> Brydone Tour  vols </t>
  </si>
  <si>
    <t>Brydone, P. 1743-1818.</t>
  </si>
  <si>
    <t>A tour through Sicily and Malta : in a series of letters to William Beckford, Esq. of Somerly in Suffolk /</t>
  </si>
  <si>
    <t xml:space="preserve"> Buchanan Memoirs </t>
  </si>
  <si>
    <t>Memoirs of the life and writings of the Rev. Claudius Buchanan.</t>
  </si>
  <si>
    <t xml:space="preserve"> Burke Works  vols </t>
  </si>
  <si>
    <t>Burke, Edmund, 1729-1797.</t>
  </si>
  <si>
    <t>The works of ... Edmund Burke.</t>
  </si>
  <si>
    <t xml:space="preserve"> Burlemaqui on Law </t>
  </si>
  <si>
    <t>Burlamaqui, J. J. 1694-1748</t>
  </si>
  <si>
    <t>The principles of natural law /</t>
  </si>
  <si>
    <t xml:space="preserve"> Caldwell Life of General Greene </t>
  </si>
  <si>
    <t>Caldwell, Charles, 1772-1853.</t>
  </si>
  <si>
    <t>Memoirs of the life and campaigns of the Hon. Nathaniel Greene, major general in the army of the United States, and commander of the Southern department, in the war of the revolution,</t>
  </si>
  <si>
    <t xml:space="preserve"> Card Russia </t>
  </si>
  <si>
    <t>Hunter, C. G.</t>
  </si>
  <si>
    <t>Russia : being a complete picture of that empire ; including a full description of their government, laws, religion, commerce, manners, customs &amp;c. ; with the history of Russia, civil, military, and ecclesiastical from the earliest period to the present time ; containing ample memorials of the reign of the illustrious Emperor Alexander I /</t>
  </si>
  <si>
    <t xml:space="preserve"> Carr Northern Summer </t>
  </si>
  <si>
    <t>Carr, John, Sir, 1772-1832.</t>
  </si>
  <si>
    <t>A northern summer; or, Travels round the Baltic, through Denmark, Sweden, Russia, Prussia, and part of Germany, in the year 1804.</t>
  </si>
  <si>
    <t xml:space="preserve"> Cardinal D'Retz  vols </t>
  </si>
  <si>
    <t>Retz, Jean FrancÌ§ois Paul de Gondi de, 1613-1679.</t>
  </si>
  <si>
    <t>Memoirs of the Cardinal de Retz, containing all the great events during the minority of Lewis XIV, and administration of Cardinal Mazarin.</t>
  </si>
  <si>
    <t xml:space="preserve"> Carter  Life of Mrs </t>
  </si>
  <si>
    <t>Carter, Elizabeth, 1717-1806.</t>
  </si>
  <si>
    <t>Memoirs of the life of Mrs. Elizabeth Carter, with a new edition of her poems, some of which have never appeared before; to which are added, some miscellaneous essays in prose, together with her notes on the Bible, and answers to objections concerning the Christian religion.</t>
  </si>
  <si>
    <t xml:space="preserve"> Carver Travels </t>
  </si>
  <si>
    <t>Carver, Jonathan, 1710-1780.</t>
  </si>
  <si>
    <t>Travels through the interior parts of North-America, in the years 1766, 1767, and 1768 /</t>
  </si>
  <si>
    <t xml:space="preserve"> Catalogue of New York Library  the</t>
  </si>
  <si>
    <t>A catalogue of the books belonging to the New-York society library;</t>
  </si>
  <si>
    <t xml:space="preserve"> Catteau History of Sweden </t>
  </si>
  <si>
    <t>Vertot, abbeÌ de, 1655-1735.</t>
  </si>
  <si>
    <t>The history of the revolution in Sweden ...</t>
  </si>
  <si>
    <t xml:space="preserve"> Cavallo Philosophy  vols </t>
  </si>
  <si>
    <t>Cavallo, Tiberius, 1749-1809.</t>
  </si>
  <si>
    <t>The elements of natural or experimental philosophy.</t>
  </si>
  <si>
    <t xml:space="preserve"> Chalmers Discourses </t>
  </si>
  <si>
    <t>Chalmers, Thomas, 1780-1847.</t>
  </si>
  <si>
    <t>A series of discourses on the Christian revelation,</t>
  </si>
  <si>
    <t xml:space="preserve"> Chalmers do  Queen Mary  vols </t>
  </si>
  <si>
    <t>Chalmers, George, 1742-1825.</t>
  </si>
  <si>
    <t>The life of Mary, queen of Scots, drawn from the state papers.</t>
  </si>
  <si>
    <t xml:space="preserve"> Chalmers do  do  Sermons </t>
  </si>
  <si>
    <t>Sermons preached in the Tron Church, Glasgow /</t>
  </si>
  <si>
    <t xml:space="preserve"> Chalon History of France  vols  Beauties of Christianity </t>
  </si>
  <si>
    <t>Chateaubriand, FrancÌ§ois-ReneÌ, vicomte de, 1768-1848.</t>
  </si>
  <si>
    <t>The beauties of Christianity,</t>
  </si>
  <si>
    <t xml:space="preserve"> Chateaubriand Palestine </t>
  </si>
  <si>
    <t>Travels in Greece, Palestine, Egypt and Barbary : during the years 1806 and 1807 /</t>
  </si>
  <si>
    <t xml:space="preserve"> Chateaubriand do  Travels in Travels in the United States </t>
  </si>
  <si>
    <t>Hall, Francis, d. 1833</t>
  </si>
  <si>
    <t>Travels in Canada and the United States in 1816 and 1817</t>
  </si>
  <si>
    <t xml:space="preserve"> Chastelleauxvols </t>
  </si>
  <si>
    <t xml:space="preserve"> Chapel  Voyage </t>
  </si>
  <si>
    <t>Chapelle, Claude Emmanuel Lhuillier, 1626-1686.</t>
  </si>
  <si>
    <t>Voyage de Chapelle et Bachaumont : suivi de quelques autres voyages dans le meÌ‚me genre.</t>
  </si>
  <si>
    <t xml:space="preserve"> Chili  History of  vols </t>
  </si>
  <si>
    <t>Molina, Giovanni Ignazio, 1740-1829.</t>
  </si>
  <si>
    <t>The geographical, natural and civil history of Chili /</t>
  </si>
  <si>
    <t xml:space="preserve"> Cicero on Oratory  vols </t>
  </si>
  <si>
    <t>Cicero, Marcus Tullius.</t>
  </si>
  <si>
    <t>Cicero on oratory and orators With notes historical and explanatory. A new edition, carefully revised and corrected. In two volumes.</t>
  </si>
  <si>
    <t xml:space="preserve"> Cicero Letters  vols </t>
  </si>
  <si>
    <t>Galloway, Joseph, 1731-1803.</t>
  </si>
  <si>
    <t>Letters from Cicero to Catiline the Second. With corrections and explanatory notes.</t>
  </si>
  <si>
    <t>hathi0000069447</t>
  </si>
  <si>
    <t xml:space="preserve"> clor  History of the Rebellion </t>
  </si>
  <si>
    <t>Temple, John, Sir, 1600-1677.</t>
  </si>
  <si>
    <t>The Irish rebellion; or, An history of the ... general rebellion ... Oct., 1641 ... Added Sir H. Tichborne's History of the siege of Drogheda ... As also, The whole tryal of Connor Lord MacGuire.</t>
  </si>
  <si>
    <t xml:space="preserve"> Clark Travels  vols </t>
  </si>
  <si>
    <t>The Travels of Capts. Lewis &amp; Clarke from St. Louis, by way of the Missouri and Columbia rivers to the Pacific Ocean, performed in the years 1804, 1805, &amp; 1896, by order of the government of the United States, containing delineations of the manners, customs, religion, &amp;c. of the Indians /</t>
  </si>
  <si>
    <t xml:space="preserve"> Homer  vols </t>
  </si>
  <si>
    <t>Homer.</t>
  </si>
  <si>
    <t xml:space="preserve"> Cogan on the Passions </t>
  </si>
  <si>
    <t>Cogan, T. 1736-1818.</t>
  </si>
  <si>
    <t>Philosophical treatise on the passions /</t>
  </si>
  <si>
    <t xml:space="preserve"> Coleman Terrence </t>
  </si>
  <si>
    <t>Coleman, Seth, 1740-1816.</t>
  </si>
  <si>
    <t>Memoirs of Doctor Seth Coleman, A.M., of Amherst, (Mass.) : containing I. A biographical sketch of his life and character; II. Extracts from his Journal, taken by himself; III. His letters upon religious subjects; IV. His farewell address to his children; V. Sermon delivered at his funeral, by the Rev. Nathan Perkins ...</t>
  </si>
  <si>
    <t xml:space="preserve"> Colquohoun Police of London </t>
  </si>
  <si>
    <t>Colquhoun, Patrick, 1745-1820.</t>
  </si>
  <si>
    <t>A treatise on the commerce and police of the River Thames: containing an historical view of the trade of the port of London; and suggesting means for preventing the depredations thereon, by a legislative system of river police. With an account of the functions of the various magistrates and corporations exercising jurisdiction on the river; and a general view of the penal and remedial statutes connected with the subject,</t>
  </si>
  <si>
    <t xml:space="preserve"> Commercial Dictionary  vols </t>
  </si>
  <si>
    <t>Montefiore, Joshua, 1762-1843.</t>
  </si>
  <si>
    <t>A commercial dictionary : containing the present state of mercantile law, practice, and custom intended for the use of the cabinet, the counting-house, and the library /</t>
  </si>
  <si>
    <t xml:space="preserve"> Congress of Vienna </t>
  </si>
  <si>
    <t>Pradt, M. de 1759-1837.</t>
  </si>
  <si>
    <t>The Congress of Vienna.</t>
  </si>
  <si>
    <t xml:space="preserve"> Congressional Documents </t>
  </si>
  <si>
    <t>Public documents, containing proceedings of the Hartford convention of delegates; report of the commissioners while at Washington; letters from Massachusetts members in Congress.  Letter from the governor of Pennsylvania; report and resolutions of Pennsylvania state.  Letter of governor of New-Jersey, inclosing sundry papers.  Letter of governor of New-York, inclosing sundry papers, relating to amendments of the constitution, proposed by Massachusetts.</t>
  </si>
  <si>
    <t xml:space="preserve"> Congressional do  Documents  do  about vols </t>
  </si>
  <si>
    <t>Robert, Uncle.</t>
  </si>
  <si>
    <t>Talks about animals.</t>
  </si>
  <si>
    <t xml:space="preserve"> Cook Voyages  vols </t>
  </si>
  <si>
    <t>Cook, James, 1728-1779.</t>
  </si>
  <si>
    <t>Cook's voyages round the world, for making discoveries towards the North and South Poles.</t>
  </si>
  <si>
    <t xml:space="preserve"> Cox History of Switzerland  vols </t>
  </si>
  <si>
    <t>Coxe, William, 1747-1828.</t>
  </si>
  <si>
    <t>Travels in Switzerland in a series of letters to William Melmoth, Esq. /</t>
  </si>
  <si>
    <t xml:space="preserve"> Cox do  Russian Discoveries </t>
  </si>
  <si>
    <t>Account of the Russian discoveries between Asia and America. To which are added, the conquest of Siberia, and the history of the transactions and commerce between Russia and China.</t>
  </si>
  <si>
    <t xml:space="preserve"> Cox do  do  Travels  vols </t>
  </si>
  <si>
    <t xml:space="preserve"> Cox do  do  do  Memoirs of Walpole  vols </t>
  </si>
  <si>
    <t>Memoirs of Horatio, Lord Walpole,</t>
  </si>
  <si>
    <t xml:space="preserve"> Cox do  do  do  do  Tench  View of the United States </t>
  </si>
  <si>
    <t xml:space="preserve"> History of Hindostan  vols </t>
  </si>
  <si>
    <t>Firishtah, MuhÌ‡ammad KaÌ„sim ibn HinduÌ„ ShaÌ„h, AstaraÌ„baÌ„diÌ„.</t>
  </si>
  <si>
    <t>The history of Hindostan.</t>
  </si>
  <si>
    <t xml:space="preserve"> Crusades  by Mills  vols </t>
  </si>
  <si>
    <t>Mills, Charles, 1788-1826.</t>
  </si>
  <si>
    <t>The history of the crusades : for the recovery and possession of the Holy Land /</t>
  </si>
  <si>
    <t xml:space="preserve"> Cumberland Life </t>
  </si>
  <si>
    <t>Mudford, William, 1782-1848.</t>
  </si>
  <si>
    <t>The life of Richard Cumberland, esq. Embracing a critical examination of his various writings. With an occasional literary inquiry into the age in which he lived, and the contemporaries with whom he flourished.</t>
  </si>
  <si>
    <t xml:space="preserve"> Curran Speeches  vols  in</t>
  </si>
  <si>
    <t>Curran, John Philpot, 1750-1817.</t>
  </si>
  <si>
    <t>Speeches of John Philpot Curran. To which is added Henry Gratten, Esq's celebrated speech on the Catholic question.</t>
  </si>
  <si>
    <t xml:space="preserve"> Curran do  Speeches  do  by Reilly  vols </t>
  </si>
  <si>
    <t xml:space="preserve"> Cuvier Theory of the Earth </t>
  </si>
  <si>
    <t>Cuvier, Georges, BaroÌn, 1769-1832.</t>
  </si>
  <si>
    <t>Essay on the theory of the earth /</t>
  </si>
  <si>
    <t xml:space="preserve"> Dalzell Lectures  vols </t>
  </si>
  <si>
    <t>Dalzel, Andrew, 1742-1806.</t>
  </si>
  <si>
    <t>Substance of lectures on the ancient Greeks, and on the revival of Greek learning in Europe.</t>
  </si>
  <si>
    <t xml:space="preserve"> Darby Louisiana </t>
  </si>
  <si>
    <t>Darby, William, 1775-1854.</t>
  </si>
  <si>
    <t>A geographical description of the state of Louisiana : the southern part of the Mississippi, and the territory of Alabama presenting a view of the soil, climate, animal, vegetable, and mineral productions ; illustrative of the natural physiognomy, their geographical configuration, and relative situation ; with an account of the character and manners of the inhabitants ; together with a map, from actual survey and observation projected on a scale of ten miles to an inch, of the state of Louisiana, and adjacent countries /</t>
  </si>
  <si>
    <t xml:space="preserve"> Darby do  Emigrant Guide </t>
  </si>
  <si>
    <t>The emigrant's guide to the western and southwestern states and territories : comprising a geographical and statistical description of the states ; Louisiana, Mississippi, Tennessee, Kentucky, and Ohio ; the territories of Alabama, Missouri, and Michigan ; and the western parts of Virginia, Pennsylvania, and New-York ; with a complete list of the road and river routes, west of the Allegheny Mountains, and the connecting roads from New-York, Philadelphia, and Washington City, to New-Orleans, St. Louis, and Pittsburg ; The whole comprising a more comprehensive account of the soil, productions, climate, and present state of improvement of the regions described, than any work hitherto published; accompanied by a map of the United States, including Louisiana, projected and engraved expressly for this work /</t>
  </si>
  <si>
    <t xml:space="preserve"> Darby do  do  Tour </t>
  </si>
  <si>
    <t>A tour from the city of New York, to Detroit, in the Michigan Territory : made between the 2d of May and the 22d of September, 1818 ... The tour is accompanied with a map upon which the route will be designated ; a particular map of the  falls and river of Niagara, and the environs of the city of Detroit /</t>
  </si>
  <si>
    <t xml:space="preserve"> D'Anville Ancient Geography  vols </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</si>
  <si>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</si>
  <si>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</si>
  <si>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Davy Agricultural Chemistry </t>
  </si>
  <si>
    <t>Davy, Humphry, Sir, 1778-1829.</t>
  </si>
  <si>
    <t>Elements of agricultural chemistry, in a course of lectures for the Board of agriculture.</t>
  </si>
  <si>
    <t xml:space="preserve"> Darwin Memoirs </t>
  </si>
  <si>
    <t>Seward, Anna, 1742-1809.</t>
  </si>
  <si>
    <t>Memoirs of the life of Dr. Darwin, chiefly during his residence at Lichfield, with anecdotes of his friends, and criticisms on his writings.</t>
  </si>
  <si>
    <t xml:space="preserve"> Darwin do  Zoonomia </t>
  </si>
  <si>
    <t>Darwin, Erasmus, 1731-1802.</t>
  </si>
  <si>
    <t>Zoonomia = or The laws of organic life /</t>
  </si>
  <si>
    <t xml:space="preserve"> Dearborne Black Sea  vols </t>
  </si>
  <si>
    <t>Dearborn, H. A. S. 1783-1851.</t>
  </si>
  <si>
    <t>A memoir on the commerce and navigation of the Black Sea, and the trade and maritime geography of Turkey and Egypt.</t>
  </si>
  <si>
    <t xml:space="preserve"> D'Barneveldt Memoirs  vols </t>
  </si>
  <si>
    <t>Auvigny, M. d' 1712-1743.</t>
  </si>
  <si>
    <t>Memoirs of Madame de Barneveldt [pseud.]</t>
  </si>
  <si>
    <t xml:space="preserve"> Debates in 3d Session of the 11th Congress  C</t>
  </si>
  <si>
    <t>Debates in the Congress of the United States, on the bill for repealing the law "for the more convenient organization of the courts of the United States"; during the first session of the Seventh Congress. And a list of yeas and nays on that interesting subject.</t>
  </si>
  <si>
    <t xml:space="preserve"> Tepon Voyages to South America  vols </t>
  </si>
  <si>
    <t>Voyage to South America,</t>
  </si>
  <si>
    <t xml:space="preserve"> Dickenson Works  vols </t>
  </si>
  <si>
    <t>Dickens, Charles, 1812-1870</t>
  </si>
  <si>
    <t>The complete works /</t>
  </si>
  <si>
    <t xml:space="preserve"> Dickson  Rev  Narrative of </t>
  </si>
  <si>
    <t>Dickson, William Steel, 1744-1824.</t>
  </si>
  <si>
    <t>A narrative of the confinement and exile of William Steel Dickson, D. D., formerly minister of the Presbyterian congregations of Ballyhalbert and Portaferry, in the county of Down, and now of Keady, in the county of Armagh. To which is annexed, an account of an assault committed on the author, September 9th, 1811, on his return from the Catholic meeting in the city of Armagh; with a sketch of proceedings consequent thereon.</t>
  </si>
  <si>
    <t xml:space="preserve"> Didier Letters from France </t>
  </si>
  <si>
    <t>Didier, Franklin James, 1794-1840.</t>
  </si>
  <si>
    <t>Letters from Paris and other cities of France, Holland, &amp;c : written during a tour and residence in these countries, in the years 1816, 17, 18, 19, and 20 ; with remarks on the conduct of the ultra-royalists since the restoration /</t>
  </si>
  <si>
    <t xml:space="preserve"> D'Ivernois History of Geneva </t>
  </si>
  <si>
    <t>Ivernois, Francis d', 1757-1842</t>
  </si>
  <si>
    <t>A short account of the late revolution in Geneva, and of the conduct of France towards that republic, from October 1792, to October 1794 : in a series of letters to an American /</t>
  </si>
  <si>
    <t xml:space="preserve"> De Lolme on the British Constitution </t>
  </si>
  <si>
    <t>Lolme, Jean Louis de, 1740-1806.</t>
  </si>
  <si>
    <t>The Constitution of England or An account of the english government ... /</t>
  </si>
  <si>
    <t xml:space="preserve"> T iversions of Purley  vols </t>
  </si>
  <si>
    <t>Tooke, John Horne, 1736-1812.</t>
  </si>
  <si>
    <t>Epea pteroenta, or The diversions of Purley.</t>
  </si>
  <si>
    <t xml:space="preserve"> Domingo  History of  by St  Merry  vols </t>
  </si>
  <si>
    <t>Edwards, Bryan, 1743-1800.</t>
  </si>
  <si>
    <t>The history of the islands of St Domingo. Abridged from the history of Bryan Edwards, esq., and continued to the present time ...</t>
  </si>
  <si>
    <t xml:space="preserve"> Dow History of Hindostan  vols </t>
  </si>
  <si>
    <t>Firishtah, MuhÌ£ammad QaÌ„sim HinduÌ„ ShaÌ„h AstaraÌ„baÌ„diÌ„.</t>
  </si>
  <si>
    <t>The history of Hindostan, translated from the Persian ...</t>
  </si>
  <si>
    <t xml:space="preserve"> De Stael French Revolution  vols </t>
  </si>
  <si>
    <t>StaeÌˆl, Madame de 1766-1817.</t>
  </si>
  <si>
    <t>Considerations on the principal events of the French revolution. Posthumous work of the Baroness de Stael.</t>
  </si>
  <si>
    <t xml:space="preserve"> Drayton History of South Carolina </t>
  </si>
  <si>
    <t>Drayton, John, 1766-1822.</t>
  </si>
  <si>
    <t>A view of South-Carolina, as respects her natural and civil concerns,</t>
  </si>
  <si>
    <t xml:space="preserve"> Dryden Virgil  vols </t>
  </si>
  <si>
    <t>Virgil.</t>
  </si>
  <si>
    <t>The works of Virgil /</t>
  </si>
  <si>
    <t xml:space="preserve"> Dubois on Character and Manners  vols </t>
  </si>
  <si>
    <t>Dubois, J. A. 1765-1848.</t>
  </si>
  <si>
    <t>Description of the character, manners, and customs of the people of India ;</t>
  </si>
  <si>
    <t xml:space="preserve"> Du Deffand Unpublished Correspondence  vols </t>
  </si>
  <si>
    <t>Du Deffand, Marie de Vichy Chamrond, marquise, 1697-1780.</t>
  </si>
  <si>
    <t>Correspondence inÃ©dite de Mme. du Deffand : avec d'Alembert, Montesquieu, le prÃ©snt. HÃ©nault, la duchesse du Maine, mesdames de Choiseul, de Staal, le marquis d'Argens, le Cher. d'Aydie, etc. ; suivie des lettres de M. de Voltaire Ã  Mme du Deffand.</t>
  </si>
  <si>
    <t xml:space="preserve"> Duhald History of China  vols </t>
  </si>
  <si>
    <t>Du Halde, J.-B. 1674-1743.</t>
  </si>
  <si>
    <t>The general history of China. Containing a geographical, historical, chronological, political and physical description of the empire of China, Chinese-Tartary, Corea, and Thibet. Including an exact and particular account of their customs, manners, ceremonies, religion, arts and sciences ...</t>
  </si>
  <si>
    <t xml:space="preserve"> Eton Turkish Empire </t>
  </si>
  <si>
    <t>Eton, William.</t>
  </si>
  <si>
    <t>A survey of the Turkish empire.</t>
  </si>
  <si>
    <t xml:space="preserve"> Economica  by Blodget </t>
  </si>
  <si>
    <t>Blodget, Samuel, 1757-1814.</t>
  </si>
  <si>
    <t>Economica;</t>
  </si>
  <si>
    <t xml:space="preserve"> Edinburg Review  from to</t>
  </si>
  <si>
    <t>The Reviewers reviewed; or, Remarks on the Edinburgh review:</t>
  </si>
  <si>
    <t xml:space="preserve"> Edmund the Wanderer </t>
  </si>
  <si>
    <t>Spence, Lieutenant.</t>
  </si>
  <si>
    <t>Minstrelsey of Edmund the Wanderer.</t>
  </si>
  <si>
    <t xml:space="preserve"> Edward History of the West Indies  with maps  vols </t>
  </si>
  <si>
    <t>History of the British West Indies</t>
  </si>
  <si>
    <t xml:space="preserve"> Elliott New England Biography </t>
  </si>
  <si>
    <t>Wordsworth, Christopher, 1774-1846.</t>
  </si>
  <si>
    <t>Ecclesiastical biography ; or, Lives of eminent men, connected with the history of religion in England ; from the commencement of the reformation to the revolution /</t>
  </si>
  <si>
    <t xml:space="preserve"> Elements of Criticism  by Kaimes  vols </t>
  </si>
  <si>
    <t>Kames, Henry Home, Lord, 1696-1782.</t>
  </si>
  <si>
    <t>Elements of criticism,</t>
  </si>
  <si>
    <t xml:space="preserve"> Eloquence of the British Senate  vols </t>
  </si>
  <si>
    <t>Hazlitt, William, 1778-1830,</t>
  </si>
  <si>
    <t>The eloquence of the British senate; being a selection of the best speeches of the most distinguished English, Irish, and Scotch parliamentary speakers ... with notes, biographical, critical, and explanatory.</t>
  </si>
  <si>
    <t xml:space="preserve"> England delineated </t>
  </si>
  <si>
    <t>Aikin, John, 1747-1822.</t>
  </si>
  <si>
    <t>England delineated; or, A geographical description of every county in England and Wales: with a concise account of its most important products, natural and artificial. For the use of young persons.</t>
  </si>
  <si>
    <t xml:space="preserve"> Erskine Speeches </t>
  </si>
  <si>
    <t>Erskine, Thomas Erskine, Baron, 1750-1823.</t>
  </si>
  <si>
    <t>Speeches of Lord Erskine : when at the bar : on miscellaneous subjects.</t>
  </si>
  <si>
    <t xml:space="preserve"> Erskine do  Speeches  do  vols </t>
  </si>
  <si>
    <t xml:space="preserve"> Essays by native of Virginia </t>
  </si>
  <si>
    <t>Lomax, Judith, 1774-1828.</t>
  </si>
  <si>
    <t>The notes of an American lyre.</t>
  </si>
  <si>
    <t xml:space="preserve"> Europe  by citizen of the United States </t>
  </si>
  <si>
    <t xml:space="preserve"> Europe  do  Ancient  by Russell  vols </t>
  </si>
  <si>
    <t>Russell, William, 1741-1793.</t>
  </si>
  <si>
    <t>The history of ancient Europe. With a view of the revolutions in Asia and Africa. In a series of letters to a young nobleman.</t>
  </si>
  <si>
    <t xml:space="preserve"> Europe  do  do  Modern  by Russell  vols </t>
  </si>
  <si>
    <t>The history of modern Europe : with an account of the decline and fall of the Roman Empire, and a view of the progress of society from the rise of the modern kingdoms to the Peace of Paris in 1763. /</t>
  </si>
  <si>
    <t xml:space="preserve"> Europe  Modern  continued by Coote  vols </t>
  </si>
  <si>
    <t>Coote, Charles, 1761-1835.</t>
  </si>
  <si>
    <t>The history of modern Europe : and a view of the progress of society from the Peace of Paris in 1763, to the Treaty of Amiens, in 1802, being a continuation of Dr. Russell's history /</t>
  </si>
  <si>
    <t xml:space="preserve"> Eustice Classical Tour in Italy  vols </t>
  </si>
  <si>
    <t>Eustace, John Chetwode, 1762?-1815.</t>
  </si>
  <si>
    <t>A classical tour through Italy.</t>
  </si>
  <si>
    <t xml:space="preserve"> Federalist </t>
  </si>
  <si>
    <t>The Federalist : on the new constitution, written in 1788 /</t>
  </si>
  <si>
    <t xml:space="preserve"> Female Biography  vols </t>
  </si>
  <si>
    <t>Hays, Mary, 1759 or 60-1843.</t>
  </si>
  <si>
    <t>Female biography;</t>
  </si>
  <si>
    <t xml:space="preserve"> Ferguson Rome  vols </t>
  </si>
  <si>
    <t>Ferguson, James, 1710-1776.</t>
  </si>
  <si>
    <t>The works of James Ferguson, F.R.S., comprising Astronomy, explained upon Sir Isaac Newton's principles; Lectures on select subjects; and Essays and treatises.</t>
  </si>
  <si>
    <t xml:space="preserve"> Ferguson do  Astronomy </t>
  </si>
  <si>
    <t>Astronomy : explained upon Sir Isaac Newton's principles /</t>
  </si>
  <si>
    <t xml:space="preserve"> Ferguson do  do  on Civil Society </t>
  </si>
  <si>
    <t>Ferguson, Adam, 1723-1816.</t>
  </si>
  <si>
    <t>An essay on the history of civil society.</t>
  </si>
  <si>
    <t xml:space="preserve"> Findlay Pennsylvania Insurrection </t>
  </si>
  <si>
    <t>The insurrection. Or, A faithful narrative of the disturbances which lately broke out in the province of Munster, under the denomination of White or Right-boys.</t>
  </si>
  <si>
    <t xml:space="preserve"> Forbe Life of Beattie </t>
  </si>
  <si>
    <t>Forbes, William, Sir, 1739-1806.</t>
  </si>
  <si>
    <t>An account of the life and writings of James Beattie.</t>
  </si>
  <si>
    <t xml:space="preserve"> Forbe do  Sketches of the Floridas </t>
  </si>
  <si>
    <t>Forbes, James G.</t>
  </si>
  <si>
    <t>Sketches, historical and topographical, of the Floridas; more particularly of East Florida.</t>
  </si>
  <si>
    <t xml:space="preserve"> Forsythe Italy </t>
  </si>
  <si>
    <t>Forsyth, Joseph, 1763-1815.</t>
  </si>
  <si>
    <t>Remarks on antiquities, arts, and letters during an excursion in Italy, in the years 1802 and 1803 /</t>
  </si>
  <si>
    <t xml:space="preserve"> Foote Dramatic Works  vols </t>
  </si>
  <si>
    <t>Foote, Samuel, 1720-1777.</t>
  </si>
  <si>
    <t>The dramatic works of Samuel Foote, esq.</t>
  </si>
  <si>
    <t xml:space="preserve"> Fourcroy Chemistry  vols </t>
  </si>
  <si>
    <t>Fourcroy, Antoine-FrancÌ§ois de, comte, 1755-1809.</t>
  </si>
  <si>
    <t>Elements of chemistry and natural history. : To which is prefixed, The philosophy of chemistry /</t>
  </si>
  <si>
    <t xml:space="preserve"> Fox James</t>
  </si>
  <si>
    <t>Walpole, B. C.</t>
  </si>
  <si>
    <t>The life of ... Charles James Fox. ... his political career and a delineation of his character as a statesman, senator, and man of fashion ....</t>
  </si>
  <si>
    <t xml:space="preserve"> France  Present State of</t>
  </si>
  <si>
    <t>Calonne, M. de 1734-1802.</t>
  </si>
  <si>
    <t>Considerations on the present and future state of France.</t>
  </si>
  <si>
    <t xml:space="preserve"> Franklin Works  vols </t>
  </si>
  <si>
    <t>Franklin, Benjamin, 1706-1790.</t>
  </si>
  <si>
    <t>The works of Dr. Benjamin Franklin, in philosophy, politics, and morals:</t>
  </si>
  <si>
    <t xml:space="preserve"> Franklin do  Sophocles </t>
  </si>
  <si>
    <t>Sophocles.</t>
  </si>
  <si>
    <t>The tragedies of Sophocles, from the Greek;</t>
  </si>
  <si>
    <t xml:space="preserve"> Frederic the Great  vols </t>
  </si>
  <si>
    <t>Abbot, William, 1789-1843. [from old catalog]</t>
  </si>
  <si>
    <t>The youthful days of Frederick the Great. A new melodrama. In two acts. Now performing at the Theatre Royal, Covent Garden.</t>
  </si>
  <si>
    <t xml:space="preserve"> Fulton Life </t>
  </si>
  <si>
    <t>Colden, Cadwallader D. 1769-1834.</t>
  </si>
  <si>
    <t>The life of Robert Fulton,</t>
  </si>
  <si>
    <t xml:space="preserve"> Gentleman Farmer </t>
  </si>
  <si>
    <t>The gentleman farmer; being an attempt to improve agriculture, by subjecting it to the test of rational principles.</t>
  </si>
  <si>
    <t xml:space="preserve"> Gentz State of Europe </t>
  </si>
  <si>
    <t>Gentz, Friedrich von, 1764-1832.</t>
  </si>
  <si>
    <t>On the state of Europe before and after the French revolution being an answer to the work entitled De l'eÌtat de la France aÌ€ la fin de l'an VIII /</t>
  </si>
  <si>
    <t xml:space="preserve"> Gibbon History of Rome  vols </t>
  </si>
  <si>
    <t>Travis, George, 1741-1797.</t>
  </si>
  <si>
    <t>Letters to Edward Gibbon, author of the History of the decline and fall of the Roman Empire.</t>
  </si>
  <si>
    <t xml:space="preserve"> Gibbon do  Memoirs  vols </t>
  </si>
  <si>
    <t>Gibbon, Edward, 1737-1794.</t>
  </si>
  <si>
    <t>Miscellaneous works of Edward Gibbon, esquire.</t>
  </si>
  <si>
    <t xml:space="preserve"> Gillies History of the World  vols </t>
  </si>
  <si>
    <t>Gillies, John, 1747-1836.</t>
  </si>
  <si>
    <t>The history of the world, : from the reign of Alexander to that of Augustus, comprehending the latter ages of European Greece, and the history of the Greek kingdoms in Asia and Africa, from their foundation to their destruction; with a preliminary survey of Alexander's conquests, and an estimate of his plans for their consolidation and improvement. /</t>
  </si>
  <si>
    <t xml:space="preserve"> Gillies do  Life of Frederic </t>
  </si>
  <si>
    <t>Gillies, John, 1712-1796.</t>
  </si>
  <si>
    <t>Memoirs of the life of the Reverend George Whitefield /</t>
  </si>
  <si>
    <t xml:space="preserve"> Gillies do  do  Ancient Greece  vols </t>
  </si>
  <si>
    <t>The history of ancient Greece, its colonies, and conquests.</t>
  </si>
  <si>
    <t xml:space="preserve"> Gillies do  do  do  Ancient do  Greece  2d part  vols </t>
  </si>
  <si>
    <t xml:space="preserve"> Goede on England </t>
  </si>
  <si>
    <t>Goede, Christian August Gottlieb, 1774-1812.</t>
  </si>
  <si>
    <t>England, Wales, Irland und Schottland : Erinnerungen an Natur und Kunst aus einer Reise in den Jahren 1802 und 1803.</t>
  </si>
  <si>
    <t xml:space="preserve"> Goldsmith Roman History  vols </t>
  </si>
  <si>
    <t>Goldsmith, Oliver, 1730?-1774.</t>
  </si>
  <si>
    <t>Goldsmith's Roman history : abridged by himself, for the use of schools.</t>
  </si>
  <si>
    <t xml:space="preserve"> Goldsmith do  Animated Nature  vols </t>
  </si>
  <si>
    <t>A history of the earth and animated nature /</t>
  </si>
  <si>
    <t xml:space="preserve"> Gordon History of the American Revolution  vols </t>
  </si>
  <si>
    <t>Ramsay, David, 1749-1815.</t>
  </si>
  <si>
    <t>The history of the American revolution.</t>
  </si>
  <si>
    <t xml:space="preserve"> Gordon Ireland  vols </t>
  </si>
  <si>
    <t>Gordon, James, 1750-1819.</t>
  </si>
  <si>
    <t>History of the rebellion in Ireland, in the year 1798 &amp;c., containing an impartial account of the proceedings of the Irish revolutionists, from the year 1782 till the suppression of the rebellion.</t>
  </si>
  <si>
    <t xml:space="preserve"> Godwin on Population </t>
  </si>
  <si>
    <t>Everett, Alexander Hill, 1790-1847.</t>
  </si>
  <si>
    <t>New ideas on population: with remarks on the theories of Malthus and Godwin.</t>
  </si>
  <si>
    <t xml:space="preserve"> Grattan Speeches </t>
  </si>
  <si>
    <t>Grattan, Henry, 1746-1820.</t>
  </si>
  <si>
    <t>The speeches of the Right Honourable Henry Grattan, in the Irish, and in the Imperial parliament.</t>
  </si>
  <si>
    <t xml:space="preserve"> Grozier description of China  vols </t>
  </si>
  <si>
    <t>Grosier, Jean Baptiste Gabriel Alexandre, 1743-1823.</t>
  </si>
  <si>
    <t>A general description of China: containing the topography of the fifteen provinces which compose this vast empire; that of Tartary, the isles, and other tributary countries; the number and situation of its cities, the state of its population, the natural history of its animals, vegetables and minerals. Together with the latest accounts that have reached Europe, of the government, religion, manners, customs, arts and sciences of the Chinese.</t>
  </si>
  <si>
    <t xml:space="preserve"> Guthrie Gazetteer </t>
  </si>
  <si>
    <t>Guthry, Henry, bp. of Dunkeld, 1600?-1676.</t>
  </si>
  <si>
    <t>Memoirs of Henry Guthry ... wherein the conspiracies and rebellion against King Charles I. of blessed memory, to the time of the murther of that monarch, are briefly and faithfully related.</t>
  </si>
  <si>
    <t xml:space="preserve"> Hall Travels in the United States and Canada </t>
  </si>
  <si>
    <t xml:space="preserve"> Haller Physiology </t>
  </si>
  <si>
    <t>Haller, Albrecht von, 1708-1777.</t>
  </si>
  <si>
    <t>First lines of physiology /</t>
  </si>
  <si>
    <t xml:space="preserve"> Hallam Middle Ages  vols </t>
  </si>
  <si>
    <t>Hallam, Henry, 1777-1859.</t>
  </si>
  <si>
    <t>View of the state of Europe during the Middle ages /</t>
  </si>
  <si>
    <t xml:space="preserve"> Hazlet Lectures </t>
  </si>
  <si>
    <t>Wilde, John</t>
  </si>
  <si>
    <t>Preliminary lecture to the course of lectures on the Institutions of Justinian : together with an introductory discourse /</t>
  </si>
  <si>
    <t xml:space="preserve"> Hanger  Life of Col </t>
  </si>
  <si>
    <t>Coleraine, George, 1751?-1824.</t>
  </si>
  <si>
    <t>The life, adventures, and opinions of Col. George Hanger. Written by himself. ...</t>
  </si>
  <si>
    <t xml:space="preserve"> Hayley Life of Milton </t>
  </si>
  <si>
    <t>Hayley, William, 1745-1820.</t>
  </si>
  <si>
    <t>The life of Milton, in three parts. To which are added, Conjectures on the origin of Paradise lost: with an appendix.</t>
  </si>
  <si>
    <t xml:space="preserve"> Hayley do  Life of Cooper </t>
  </si>
  <si>
    <t>The life, and posthumous writings, of William Cowper, esqr.</t>
  </si>
  <si>
    <t xml:space="preserve"> Harrop Irish Rebellion </t>
  </si>
  <si>
    <t>The Irish rebellion: or, An history of the attempts of the Irish papists to extirpate the Protestants in the kingdom of Ireland; Together with the barbarous cruelties and bloody massacres which ensued thereupon.</t>
  </si>
  <si>
    <t xml:space="preserve"> Hearne Journey </t>
  </si>
  <si>
    <t>Hearne, Samuel, 1745-1792.</t>
  </si>
  <si>
    <t>Journey from Fort Prince Wales, in Hudson's Bay, to the Northern Ocean for the discovery of copper mines and a north west passage, performed between the years 1769 and 1772 by Mr. Samuel Hearne.</t>
  </si>
  <si>
    <t xml:space="preserve"> Helvetia  History of  vols </t>
  </si>
  <si>
    <t>Helvetia : DenkwuÌˆrdigkeiten fuÌˆr die XXII freistaaten der schweizerischen eidgenossenschaft.</t>
  </si>
  <si>
    <t xml:space="preserve"> Heckewelder Narrative </t>
  </si>
  <si>
    <t>Heckewelder, John Gottlieb Ernestus, 1743-1823.</t>
  </si>
  <si>
    <t>A narrative of the mission of the United Brethren among the Delaware and Mohegan Indians, from its commencement, in the year 1740, to the close of the year 1808, comprising all the remarkable incidents which took place at their missionary stations during that period, interspersed with anecdotes, historical facts, speeches of Indians, and other interesting matter,</t>
  </si>
  <si>
    <t xml:space="preserve"> Hennepin Voyages to the Mississippi </t>
  </si>
  <si>
    <t>Hennepin, Louis, 1626-ca 1705</t>
  </si>
  <si>
    <t>Voyages curieux et nouveaux de Messieurs Hennepin &amp; de La Borde ou l'on voit une description treÌ€s particulieÌ€re, d'un grand pays dans l'Amerique, entre le Nouveau Mexique, &amp; la mer glaciale, avec une relation curieuse des Caraibes sauvages des isles Antilles de l'Amerique, les moeurs, coutumes, religion, &amp;c. : le tout accompagneÌ des cartes &amp; figures necessaires.</t>
  </si>
  <si>
    <t xml:space="preserve"> Henry  Life of Patrick </t>
  </si>
  <si>
    <t>Wirt, William, 1772-1834.</t>
  </si>
  <si>
    <t>Life of Patrick Henry /</t>
  </si>
  <si>
    <t xml:space="preserve"> Henry History of Britain  vols </t>
  </si>
  <si>
    <t>Andrews, James Pettit, 1737?-1797.</t>
  </si>
  <si>
    <t>History of Great Britain, from the death of Henry VIII. to the accession of James VI. of Scotland to the crown of England. Being a continuation of Dr. Henry's history of Great Britain, and written on the same plan.</t>
  </si>
  <si>
    <t xml:space="preserve"> Henry  Wm  Travels in Canada </t>
  </si>
  <si>
    <t>Henry, Alexander, 1739-1824</t>
  </si>
  <si>
    <t>Travels and adventures in Canada and the Indian territories between the years 1760 and 1776 in two parts /</t>
  </si>
  <si>
    <t xml:space="preserve"> Heriott Canada </t>
  </si>
  <si>
    <t>Heriot, George, 1766-1844</t>
  </si>
  <si>
    <t>Travels through the Canadas containing a description of the picturesque scenery on some of the rivers and lakes : with an account of the productions, commerce, and inhabitants of these provinces : to which is subjoined a comparative view of the manners and customs of several of the Indian nations of North and South America /</t>
  </si>
  <si>
    <t xml:space="preserve"> Hindmarsh Jesus One God </t>
  </si>
  <si>
    <t>Hindmarsh, Robert, 1759-1835.</t>
  </si>
  <si>
    <t>A seal upon the lips of the Unitarians, Trinitarians, and all others who refuse to acknowledge the sole, supreme, and exclusive divinity of Our Lord and Saviour Jesus Christ. Containing illustrations of one hundred and forty-four passages in the four Evangelists and the Apocalypse, in proof that Jesus Christ is the supreme and only God of heaven and earth ...</t>
  </si>
  <si>
    <t xml:space="preserve"> Historical and Literary Transactions of the American Philosophical Society </t>
  </si>
  <si>
    <t>Transactions of the Historical &amp; Literary Committee of the American Philosophical Society.</t>
  </si>
  <si>
    <t xml:space="preserve"> History of the War in the Western Coun try </t>
  </si>
  <si>
    <t>McAffee, Robert B. (Robert Breckenridge), 1784-1849.</t>
  </si>
  <si>
    <t>History of the late war in the western country comprising a full account of all the transactions in that quarter, from the commencement of hostilities of Tippecanoe, to the termination of the contest at new Orleans on the return of peace.</t>
  </si>
  <si>
    <t xml:space="preserve"> Hobhouse Albania  with plates </t>
  </si>
  <si>
    <t>Broughton, John Cam Hobhouse, Baron, 1786-1869.</t>
  </si>
  <si>
    <t>A journey through Albania, and other provinces of Turkey in Europe and Asia, to Constantinople, during the years 1809 and 1810.</t>
  </si>
  <si>
    <t xml:space="preserve"> Hobhouse do  Illustrations </t>
  </si>
  <si>
    <t>Historical illustrations of the fourth canto of Childe Harold : containing dissertations on the ruins of Rome and an essay on Italian literature /</t>
  </si>
  <si>
    <t xml:space="preserve"> Holme American Annals  vols </t>
  </si>
  <si>
    <t>Holmes, Abiel, 1763-1837.</t>
  </si>
  <si>
    <t>American annals; or, A chronological history of America, from its discovery in MCCCCXCII to MDCCCVI...</t>
  </si>
  <si>
    <t xml:space="preserve"> Hoole Tasso  vols </t>
  </si>
  <si>
    <t>Tasso, Torquato, 1544-1595.</t>
  </si>
  <si>
    <t>Jerusalem delivered : an heroic poem /</t>
  </si>
  <si>
    <t xml:space="preserve"> Hodgson Memoirs of Slingsley </t>
  </si>
  <si>
    <t>Slingsby, Henry, Sir, 1602-1658.</t>
  </si>
  <si>
    <t>Original memoirs, written during the great civil war; being the life of Sir Henry Slingsby, and memoirs of Capt. Hodgson. With notes, &amp;c.</t>
  </si>
  <si>
    <t xml:space="preserve"> Hopkinson Works </t>
  </si>
  <si>
    <t>Hopkinson, Francis, 1737-1791.</t>
  </si>
  <si>
    <t>The miscellaneous essays and occasional writings of Francis Hopkinson, esq.</t>
  </si>
  <si>
    <t xml:space="preserve"> Humboldt New Spain  vols </t>
  </si>
  <si>
    <t>Humboldt, Alexander, Freiherr von, 1769-1859</t>
  </si>
  <si>
    <t>Plates to Alexander De Humboldt's Political essay on the kingdom of New Spain</t>
  </si>
  <si>
    <t xml:space="preserve"> Humboldt do  Personal Narratives </t>
  </si>
  <si>
    <t>Humboldt, Alexander von, 1769-1859.</t>
  </si>
  <si>
    <t>Personal narrative of travels to the equinoctial regions of the New continent, during the years 1799-1804.</t>
  </si>
  <si>
    <t xml:space="preserve"> Hume Essays  vols </t>
  </si>
  <si>
    <t>Adams, William, 1706-1789.</t>
  </si>
  <si>
    <t>An essay in answer to Mr. Hume's Essay on miracles.</t>
  </si>
  <si>
    <t xml:space="preserve"> Hume do  History of England  vols </t>
  </si>
  <si>
    <t>Hume, David, 1711-1776.</t>
  </si>
  <si>
    <t>The history of England /</t>
  </si>
  <si>
    <t xml:space="preserve"> Hume do  do  History do  by Smollet  vols </t>
  </si>
  <si>
    <t>Lloyd, T. A.</t>
  </si>
  <si>
    <t>The history of England, from the peace in 1783. To the present time:</t>
  </si>
  <si>
    <t xml:space="preserve"> Humphrey Works </t>
  </si>
  <si>
    <t>Johnson, Samuel, 1709-1784.</t>
  </si>
  <si>
    <t>Works /</t>
  </si>
  <si>
    <t xml:space="preserve"> Hunter Sacred Biography  vols </t>
  </si>
  <si>
    <t>Hunter, Henry, 1741-1802.</t>
  </si>
  <si>
    <t>Sacred biography; or, The history of Jesus Christ. Being a course of lectures, delivered at the Scots church, London-wall.</t>
  </si>
  <si>
    <t xml:space="preserve"> Hurd on the Prophecies </t>
  </si>
  <si>
    <t>Hurd, Richard, 1720-1808.</t>
  </si>
  <si>
    <t>An introduction to the study of the prophecies concerning the Christian Church : and in particular, concerning the Church of papal Rome, in twelve sermons ... /</t>
  </si>
  <si>
    <t xml:space="preserve"> Hutchinson History of Massachusetts  vols </t>
  </si>
  <si>
    <t>Hutchinson, Thomas, 1711-1780.</t>
  </si>
  <si>
    <t>The history of ... Massachusett's bay ... /</t>
  </si>
  <si>
    <t xml:space="preserve"> Husbandry  American  vols </t>
  </si>
  <si>
    <t>Lisle, Edward, 1666?-1722.</t>
  </si>
  <si>
    <t>Observations in husbandry : in two volumes /</t>
  </si>
  <si>
    <t xml:space="preserve"> Imlay Topography of North America </t>
  </si>
  <si>
    <t>Imlay, G. 1754?-1828?</t>
  </si>
  <si>
    <t>A topographical description of the western territory of North America containing a succinct account of its soil, climate, natural history, population, agriculture, manners, customs ... to which are added, the discovery, settlement, and present state of Kentucky, and an essay towards the topography and natural history of that important country by John Filson, to which is added, I. The adventures of Col. Daniel Boone ... II. The minutes of the Piankashaw council ... III. An account of the Indian nations inhabiting within the limits of the thirteen United States ... /</t>
  </si>
  <si>
    <t xml:space="preserve"> inchiquin </t>
  </si>
  <si>
    <t>Paulding, James Kirke, 1778-1860.</t>
  </si>
  <si>
    <t>The United States and England : being a reply to the criticism on Inchiquin's letters. Contained in the Quarterly Review for January, 1814.</t>
  </si>
  <si>
    <t xml:space="preserve"> Jamieson Sacred History </t>
  </si>
  <si>
    <t>Jamieson, John, 1759-1838.</t>
  </si>
  <si>
    <t>The use of sacred history : especially as illustrating and confirming the great doctrines of revelation. To which are prefixed two dissertations; the first, on the authrnticity of the history contained in the Pentateuch, and in Joshua, the second, proving that the books ascribed to Moses were actually written by him and by divine inspiration /</t>
  </si>
  <si>
    <t xml:space="preserve"> Jefferson Notes on Virginia </t>
  </si>
  <si>
    <t>Jefferson, Thomas, 1743-1826.</t>
  </si>
  <si>
    <t>Notes on the state of Virginia : with an appendix /</t>
  </si>
  <si>
    <t xml:space="preserve"> Jenyn Works  vols </t>
  </si>
  <si>
    <t>Jenyns, Soame, 1704-1787.</t>
  </si>
  <si>
    <t>The works of Soame Jenyns,</t>
  </si>
  <si>
    <t xml:space="preserve"> Johnson British Poets  vols </t>
  </si>
  <si>
    <t>The British poets : including translations ...</t>
  </si>
  <si>
    <t xml:space="preserve"> Johnson do  Works  vols </t>
  </si>
  <si>
    <t>The works of Samuel Johnson.</t>
  </si>
  <si>
    <t xml:space="preserve"> Johnson do  do  Travels in Russia and Poland </t>
  </si>
  <si>
    <t>Travels in Poland, Russia, Sweden, and Denmark; illustrated with charts and engravings.</t>
  </si>
  <si>
    <t xml:space="preserve"> Journal of Science and Arts  to</t>
  </si>
  <si>
    <t>The Journal of science and the arts /</t>
  </si>
  <si>
    <t xml:space="preserve"> Junius  by Woodfall  vols </t>
  </si>
  <si>
    <t>Junius, active 18th century.</t>
  </si>
  <si>
    <t>Junius : including letters by the same writer under other signatures (now first collected) to which are added his confidential correspondence with Mr. Wilkes, and his private letters to Mr. H. S. Woodfall ...</t>
  </si>
  <si>
    <t xml:space="preserve"> Juvenal Delphini </t>
  </si>
  <si>
    <t>Juvenal.</t>
  </si>
  <si>
    <t>D. Junii Juvenalis et A. Persii SatirÃ¦.</t>
  </si>
  <si>
    <t xml:space="preserve"> Juvenile Satires  vols </t>
  </si>
  <si>
    <t>The satires of Juvenal.</t>
  </si>
  <si>
    <t xml:space="preserve"> Kalm Travels in North America  vols </t>
  </si>
  <si>
    <t>Kalm, Pehr, 1716-1779.</t>
  </si>
  <si>
    <t>Travels into North America; containing its natural history, and a circumstantial account of its plantations and agriculture in general, with the civil, ecclesiastical and commercial state of the country, the manners of the inhabitants, and several curious and important remarks on various subjects.</t>
  </si>
  <si>
    <t xml:space="preserve"> Knox Life </t>
  </si>
  <si>
    <t>M'Crie, Thomas, 1772-1835.</t>
  </si>
  <si>
    <t>The life of John Knox : containing illustrations of the history of the Reformation in Scotland; with biographical notices of the principal reformers, and sketches of the progress of literature in Scotland, during a great part of the sixteenth century. To which is subjoined an appendix, consisting of letters and others papers, hitherto unpublished.</t>
  </si>
  <si>
    <t xml:space="preserve"> Koran  by Sale  vols </t>
  </si>
  <si>
    <t>The Koran : commonly called the Alcoran of Mohammed translated from the original Arabic; with explanatory notes ... To which is prefixed a preliminary discourse /</t>
  </si>
  <si>
    <t xml:space="preserve"> Kosciusko Horse Artillery </t>
  </si>
  <si>
    <t>KosÌciuszko, Tadeusz, 1746-1817.</t>
  </si>
  <si>
    <t>ManÅ“uvres of horse artillery /</t>
  </si>
  <si>
    <t xml:space="preserve"> Koster Travels in Brazil  vols </t>
  </si>
  <si>
    <t>Koster, Henry, 1793-ca. 1820.</t>
  </si>
  <si>
    <t>Travels in Brazil.</t>
  </si>
  <si>
    <t xml:space="preserve"> Kotzebue Persia </t>
  </si>
  <si>
    <t>Kotzebue, Moritz von, 1789-1861.</t>
  </si>
  <si>
    <t>Narrative of a journey into Persia : in the suite of the imperial Russian embassy, in the year 1817 /</t>
  </si>
  <si>
    <t xml:space="preserve"> Knapp American Biography </t>
  </si>
  <si>
    <t>American biography: or, An historical account of those persons who have been distinguished in America, as adventurers, statesmen, philosophers, divines, warriors, authors, and other remarkable characters ...</t>
  </si>
  <si>
    <t xml:space="preserve"> Knipe on Education  M M</t>
  </si>
  <si>
    <t>Knipe, Rest.</t>
  </si>
  <si>
    <t>A course of lectures: containing remarks upon the government and education of children, thoughts upon the present plan of education, and an essay upon elocution. To which is added, a sermon.</t>
  </si>
  <si>
    <t xml:space="preserve"> Labaum History of Campaigns in Russia </t>
  </si>
  <si>
    <t>Labaume, EugeÌ€ne, 1783-1849.</t>
  </si>
  <si>
    <t>A circumstantial narrative of the campaign in Russia, embellished with plans of the battles of the Moskwa and Malo-Jaroslavitz ...</t>
  </si>
  <si>
    <t>hathi0000013068</t>
  </si>
  <si>
    <t xml:space="preserve"> Labillardiere Voyages in Search of Peyrouse  vols </t>
  </si>
  <si>
    <t>La BillardiÃ¨re, Jacques-Julien Houtou de, 1755-1834.</t>
  </si>
  <si>
    <t>Voyage in search of La PÃ©rouse,</t>
  </si>
  <si>
    <t xml:space="preserve"> Latour History of the War in Louisiana  vols  </t>
  </si>
  <si>
    <t>Latour, A. LacarrieÌ€re</t>
  </si>
  <si>
    <t>Historical memoir of the war in West Florida and Louisiana in 1814-15 : with an atlas /</t>
  </si>
  <si>
    <t xml:space="preserve"> Lauderdale on Public Wealth </t>
  </si>
  <si>
    <t>Lauderdale, James Maitland, Earl of, 1759-1839.</t>
  </si>
  <si>
    <t>An inquiry into the nature and origin of public wealth, and into the means and causes of its increase.</t>
  </si>
  <si>
    <t xml:space="preserve"> Laws  of the United States  digested by Colvin  vols </t>
  </si>
  <si>
    <t>Geyer, Henry S. 1790-1859</t>
  </si>
  <si>
    <t>A digest of the laws of Missouri Territory : comprising: an elucidation of the title of the United States to Louisiana:--Constitution of the United States:--treaty of session:--organic laws:--laws of Missouri territory, (alphabetically arranged):--Spanish regulations for the allotment of lands:--laws of the United States, for adjusting title to lands, &amp;c. : to which are added a variety of forms, useful to magistrates /</t>
  </si>
  <si>
    <t xml:space="preserve"> Lahonton Voyage to North America  vols </t>
  </si>
  <si>
    <t>Lahontan, Louis Armand de Lom d'Arce, baron de, 1666-1715?</t>
  </si>
  <si>
    <t>New voyages to North America giving a full account of the customs, commerce, religion, and strange opinions of the savages of that country with political remarks upon the courts of Portugal and Denmark and the present state of the commerce of those countries /</t>
  </si>
  <si>
    <t xml:space="preserve"> Lee Medical Thesis  vols </t>
  </si>
  <si>
    <t>Buchner, Friedrich, prof. at Elbing.</t>
  </si>
  <si>
    <t>De algebra Indorum ... [Thesis.]</t>
  </si>
  <si>
    <t xml:space="preserve"> Lee do  Memoirs of the Southern War  vols </t>
  </si>
  <si>
    <t>Lee, Henry, 1756-1818.</t>
  </si>
  <si>
    <t>Memoirs of the war in the Southern department of the United States /</t>
  </si>
  <si>
    <t xml:space="preserve"> Legh Journey in Egypt </t>
  </si>
  <si>
    <t>Legh, Thomas, 1793-1857.</t>
  </si>
  <si>
    <t>Narrative of a journey in Egypt and the country beyond the cataracts /</t>
  </si>
  <si>
    <t xml:space="preserve"> Lempriere Classical Dictionary </t>
  </si>
  <si>
    <t>LemprieÌ€re, John, 1765?-1824.</t>
  </si>
  <si>
    <t>A classical dictionary; containing a copious account of all the proper names mentioned in ancient authors ...</t>
  </si>
  <si>
    <t xml:space="preserve"> Letsom Hints  vols </t>
  </si>
  <si>
    <t>Sinclair, John, Sir, 1754-1835.</t>
  </si>
  <si>
    <t>Hints : addressed to the public : calculated to dispel the gloomy ideas which have been lately entertained of the state of our finances /</t>
  </si>
  <si>
    <t xml:space="preserve"> Letters from Europe  vols </t>
  </si>
  <si>
    <t>Sansom, Joseph, 1765 or 6-1826.</t>
  </si>
  <si>
    <t>Letters from Europe : during a tour through Switzerland and Italy, in the years 1801 and 1802 /</t>
  </si>
  <si>
    <t xml:space="preserve"> Lewis and Clark Travels  vols </t>
  </si>
  <si>
    <t xml:space="preserve"> Locke on the Human Understanding  vols </t>
  </si>
  <si>
    <t>Locke, John, 1632-1704.</t>
  </si>
  <si>
    <t>The conduct of the understanding,</t>
  </si>
  <si>
    <t xml:space="preserve"> Loo Choo Islands  by Capt  Hall </t>
  </si>
  <si>
    <t>Hall, Basil, 1788-1844.</t>
  </si>
  <si>
    <t>Voyage to Corea and the island of Loo-Choo /</t>
  </si>
  <si>
    <t xml:space="preserve"> Louis Memoirs of  by Souvalus vols </t>
  </si>
  <si>
    <t>Lathy, Thomas Pike, 1771-1841.</t>
  </si>
  <si>
    <t>Memoirs of the court of Louis XIV; comprising biography and anecdotes of the most celebrated characters of that period.</t>
  </si>
  <si>
    <t xml:space="preserve"> Mahomet  Life of</t>
  </si>
  <si>
    <t>Voltaire, 1694-1778.</t>
  </si>
  <si>
    <t>Mahomet, the impostor : a tragedy ; marked with the variations of the manager's book at the Theatres-Royal in Drury-Lane.</t>
  </si>
  <si>
    <t xml:space="preserve"> Malthus on Population  vols </t>
  </si>
  <si>
    <t>Gray, Simon.</t>
  </si>
  <si>
    <t>Gray versus Malthus. The principles of population and production investigated: and the questions, Does population regulate subsistence, or subsistence population; Has the latter, in its increase, a tendency to augment or diminish the average quantum of employment and wealth; and Should government encourage or check early marriage;</t>
  </si>
  <si>
    <t xml:space="preserve"> Marshall  John  Life of Washington  vols </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</si>
  <si>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</si>
  <si>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</si>
  <si>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Massillon Sermons  vols </t>
  </si>
  <si>
    <t>Massillon, Jean-Baptiste, 1663-1742.</t>
  </si>
  <si>
    <t>Sermons de M. Massillon ... Avent.</t>
  </si>
  <si>
    <t xml:space="preserve"> Mawe Travels in Brazil </t>
  </si>
  <si>
    <t xml:space="preserve"> Machiavel Art of War </t>
  </si>
  <si>
    <t>Machiavelli, NiccoloÌ€, 1469-1527.</t>
  </si>
  <si>
    <t>The works of Nicholas Machiavel ... : translated from the originals; : illustrated with notes, annotations, dissertations, and several new plans on the Art of war, /</t>
  </si>
  <si>
    <t xml:space="preserve"> Mather Magnalia  vols </t>
  </si>
  <si>
    <t>Mather, Cotton, 1663-1728.</t>
  </si>
  <si>
    <t>Magnalia Christi americana: or, The ecclesiastical history of New-England, from its first planting in the year 1620, unto the year of Our Lord, 1698.</t>
  </si>
  <si>
    <t xml:space="preserve"> Massachusetts Historical Collections  vols </t>
  </si>
  <si>
    <t>Collections of the Massachusetts Historical Society.</t>
  </si>
  <si>
    <t xml:space="preserve"> Massachusetts do  State Papers  vols </t>
  </si>
  <si>
    <t>Georgick papers for 1809 : consisting of letters and extracts, communicated to the Massachusetts Society for Promoting Agriculture.</t>
  </si>
  <si>
    <t xml:space="preserve"> Massachusetts do  do  History of  by Minott vols </t>
  </si>
  <si>
    <t>Minot, George Richards, 1758-1802.</t>
  </si>
  <si>
    <t>The history of the insurrections in Massachusetts. In the year seventeen hundred and eighty six.  And the rebellion consequent thereon.</t>
  </si>
  <si>
    <t xml:space="preserve"> M Cauly History of England  vols </t>
  </si>
  <si>
    <t>Rapin de Thoyras, M. 1661-1725.</t>
  </si>
  <si>
    <t>History of England;</t>
  </si>
  <si>
    <t xml:space="preserve"> Medical Commentaries  vols </t>
  </si>
  <si>
    <t>Medical and philosophical commentaries /</t>
  </si>
  <si>
    <t xml:space="preserve"> Medical do  Museum  vols </t>
  </si>
  <si>
    <t>The Philadelphia medical museum.</t>
  </si>
  <si>
    <t xml:space="preserve"> Melish Travels in the United States  vols </t>
  </si>
  <si>
    <t>Melish, John, 1771-1822.</t>
  </si>
  <si>
    <t>The traveller's directory through the United States : containing a description of all the principal roads through the United States, with copious remarks on the rivers, and other objects : to which is added, an appendix, containing, post-office regulations, land-offices, military posts, census of the United States, and a comparative and prospective view of the population /</t>
  </si>
  <si>
    <t xml:space="preserve"> Memoirs of Sir William Jones </t>
  </si>
  <si>
    <t>Teignmouth, John Shore, Baron, 1751-1834.</t>
  </si>
  <si>
    <t>Memoirs of the life, writings, and correspondence, of Sir William Jones.</t>
  </si>
  <si>
    <t xml:space="preserve"> Memoirs do  of the Philadelphia Agricultural Society  vols </t>
  </si>
  <si>
    <t>Memoirs of the Philadelphia Society for promoting Agriculture. Containing Communications on Various Subjects in Husbandry and Rural Affairs...</t>
  </si>
  <si>
    <t xml:space="preserve"> Mercier Fragments of Political History  vols </t>
  </si>
  <si>
    <t>Dalyell, John Graham, 1775-1851.</t>
  </si>
  <si>
    <t>Fragments of Scotish history ...</t>
  </si>
  <si>
    <t>hathi0000071810</t>
  </si>
  <si>
    <t xml:space="preserve"> Mexico  History of  vols </t>
  </si>
  <si>
    <t>Clavigero, Francesco Saverio, 1731-1787.</t>
  </si>
  <si>
    <t>The history of Mexico,</t>
  </si>
  <si>
    <t xml:space="preserve"> Micheaux Travels West of the Allegany </t>
  </si>
  <si>
    <t>Michaux, FrancÌ§ois AndreÌ, 1770-1855.</t>
  </si>
  <si>
    <t>Travels to the westward of the Allegany mountains, in the states of Ohio, Kentucky, and Tennessee, and return to Charlestown, through the upper Carolinas; containing details on the present state of agriculture and the natural production of these countries; as well as information relative to the commercial connections of these states with those situated to the eastward of the mountains and with lower Louisiana. Undertaken in the year x, 1802, under the auspices of His Excellency M. Chaptal, minister of the interior. With a very correct map of the states in the centre, west and south of the United</t>
  </si>
  <si>
    <t xml:space="preserve"> Mickel Lusiad  vols </t>
  </si>
  <si>
    <t>CamoÌƒes, LuiÌs de, 1524?-1580.</t>
  </si>
  <si>
    <t>The Lusiad; or, The discovery of India.  An epic poem.</t>
  </si>
  <si>
    <t xml:space="preserve"> Middleton Cicero  vols </t>
  </si>
  <si>
    <t>Middleton, Conyers, 1683-1750.</t>
  </si>
  <si>
    <t>The life of Marcus Tullius Cicero /</t>
  </si>
  <si>
    <t xml:space="preserve"> Miller Retrospect of the 18th Century  vols </t>
  </si>
  <si>
    <t>Miller, Samuel, 1769-1850.</t>
  </si>
  <si>
    <t>A brief retrospect of the eighteenth century ; part the first  in three volumes ; containing a sketch of the revolutions and improvements in science, arts, and literature during that period /</t>
  </si>
  <si>
    <t xml:space="preserve"> Miller do  on Government </t>
  </si>
  <si>
    <t>Saville, John Faucit, 1807-1855.</t>
  </si>
  <si>
    <t>The miller's maid : a melo-drama in two acts :</t>
  </si>
  <si>
    <t xml:space="preserve"> Miller do  do  Letters on Unitarianism </t>
  </si>
  <si>
    <t>Letters on Unitarianism : addressed to the members of the First Presbyterian Church, in the city of Baltimore /</t>
  </si>
  <si>
    <t xml:space="preserve"> Milner Church History  vols </t>
  </si>
  <si>
    <t>Milner, Joseph, 1744-1797.</t>
  </si>
  <si>
    <t>History of the Church of Christ,</t>
  </si>
  <si>
    <t xml:space="preserve"> Mitford History of Greece  vols </t>
  </si>
  <si>
    <t>Mitford, William, 1744-1827.</t>
  </si>
  <si>
    <t>The history of Greece /</t>
  </si>
  <si>
    <t xml:space="preserve"> M Kenzie Voyage in Canada  vols </t>
  </si>
  <si>
    <t>M'Donald, John</t>
  </si>
  <si>
    <t>Emigration to Canada narrative of a voyage to Quebec, and journey from thence to New Lanark in Upper Canada, detailing the hardships and difficulties which an emigrant has to encounter, before and after his settlement : with an account of the country as it regards its climate, soil and the actual condition of its inhabitants /</t>
  </si>
  <si>
    <t xml:space="preserve"> M Leod Voyage to China </t>
  </si>
  <si>
    <t>M'Leod, John, 1777?-1820.</t>
  </si>
  <si>
    <t>Voyage of His Majesty's ship Alceste, to China, Corea, and the island of Lewchew, with an account of her shipwreck.</t>
  </si>
  <si>
    <t xml:space="preserve"> Moore View of Manners in France  vols </t>
  </si>
  <si>
    <t>Moore, John, 1729-1802.</t>
  </si>
  <si>
    <t>A view of society and manners in France, Switzerland and Germany; with anecdotes relating to some eminent characters.</t>
  </si>
  <si>
    <t xml:space="preserve"> Moore do  View do  of Manners do  in Italy  vols </t>
  </si>
  <si>
    <t>A view of society and manners in Italy.</t>
  </si>
  <si>
    <t xml:space="preserve"> Moore do  do  Journey in France and Italy  vols </t>
  </si>
  <si>
    <t>Sterne, Laurence, 1713-1768.</t>
  </si>
  <si>
    <t>A sentimental journey through France and Italy,</t>
  </si>
  <si>
    <t xml:space="preserve"> Moore do  do  do  Revolution in France  vols </t>
  </si>
  <si>
    <t>Reflections on the revolution in France /</t>
  </si>
  <si>
    <t xml:space="preserve"> Moore do  do  do  do  H  Navigation </t>
  </si>
  <si>
    <t>Moore, John Hamilton, -1807.</t>
  </si>
  <si>
    <t>The new practical navigator : being a complete epitome of navigation to which are added all the tables requisite for determining the latitude and longitude at sea... /</t>
  </si>
  <si>
    <t xml:space="preserve"> Monroe  James  View of the Executive of the United States </t>
  </si>
  <si>
    <t>Monroe, James, 1758-1831.</t>
  </si>
  <si>
    <t>A view of the conduct of the executive, in the foreign affairs of the United States, connected with the mission to the French republic, during the years 1794, 5, &amp; 6.</t>
  </si>
  <si>
    <t xml:space="preserve"> Moral Essayist </t>
  </si>
  <si>
    <t>The British essayists; with prefaces, historical and biographical,</t>
  </si>
  <si>
    <t xml:space="preserve"> Morse Geography and Atlas  vols </t>
  </si>
  <si>
    <t>Geography made easy: being an abridgement of the American universal geography. To which are prefixed Elements of geography...</t>
  </si>
  <si>
    <t xml:space="preserve"> Morgan  Lady  France </t>
  </si>
  <si>
    <t>Playfair, William, 1759-1823.</t>
  </si>
  <si>
    <t>France as it is, not Lady Morgan's France /</t>
  </si>
  <si>
    <t xml:space="preserve"> Morgan  do  Lady  do  Italy  vols </t>
  </si>
  <si>
    <t>Morgan, Lady 1783-1859.</t>
  </si>
  <si>
    <t>Italy,</t>
  </si>
  <si>
    <t xml:space="preserve"> Mosheim Church History  vols </t>
  </si>
  <si>
    <t>Maclaine, Archibald, 1722-1804.</t>
  </si>
  <si>
    <t>A supplement to the quarto edition of Dr Mosheim's Ecclesiastical history; : containing the additions and improvements inserted in the octavo edition of that work; : and, among others, a defence of the first reformers against Mr. Hume, some thoughts on the present state of the reformed religion, and the influence of improvements in science on its propagation, &amp;c. : and an historical account of the correspondence between Archbishop Wake and the doctors of the Sorbonne, concerning a projected union between the English and Gallican Churches. /</t>
  </si>
  <si>
    <t xml:space="preserve"> M'Pherson History of Britain  vols </t>
  </si>
  <si>
    <t>Milton, John, 1608-1674.</t>
  </si>
  <si>
    <t>The history of Britain : that part especially now called England, from the first traditional beginning continued to the Norman conquest /</t>
  </si>
  <si>
    <t xml:space="preserve"> Murray Evidences of Christianity </t>
  </si>
  <si>
    <t>Paley, William, 1743-1805.</t>
  </si>
  <si>
    <t>A view of the evidences of Christianity ...</t>
  </si>
  <si>
    <t xml:space="preserve"> Murphy Tacitus  vols </t>
  </si>
  <si>
    <t>Tacitus, Cornelius.</t>
  </si>
  <si>
    <t>The works of Cornelius Tacitus; with an essay on his life and genius, notes, supplements, &amp;c.,</t>
  </si>
  <si>
    <t xml:space="preserve"> Murphy do  Life of Garrick  vols </t>
  </si>
  <si>
    <t>Murphy, Arthur, 1727-1805.</t>
  </si>
  <si>
    <t>The life of David Garrick /</t>
  </si>
  <si>
    <t xml:space="preserve"> Napoleon  Memoirs of</t>
  </si>
  <si>
    <t>Napoleon I, Emperor of the French, 1769-1821</t>
  </si>
  <si>
    <t>Historical memoirs of Napoleon.  1815.</t>
  </si>
  <si>
    <t xml:space="preserve"> Napoleon  do  History of  vols </t>
  </si>
  <si>
    <t>Millin, A. L. 1759-1818.</t>
  </si>
  <si>
    <t>Medallic history of Napoleon.</t>
  </si>
  <si>
    <t xml:space="preserve"> National Magazine  Political  vols  </t>
  </si>
  <si>
    <t>The Newry magazine; or, Literary &amp; political register.</t>
  </si>
  <si>
    <t xml:space="preserve"> Naval Monument </t>
  </si>
  <si>
    <t>Bowen, Abel, 1790-1850.</t>
  </si>
  <si>
    <t>The naval monument, containing official and other accounts of all the battles fought between the navies of the United States and Great Britain during the late war; and an account of the war with Algiers, with twenty-five engravings. To which is annexed a naval register of the United States.</t>
  </si>
  <si>
    <t xml:space="preserve"> Neckar  Memoirs of</t>
  </si>
  <si>
    <t>Peckard, Peter, 1718?-1797.</t>
  </si>
  <si>
    <t>Memoirs of the life of Mr. Nicholas Ferrar.</t>
  </si>
  <si>
    <t xml:space="preserve"> Neall History of the Puritans  vols </t>
  </si>
  <si>
    <t>Neal, Daniel, 1678-1743.</t>
  </si>
  <si>
    <t>The history of the Puritans; or, Protestant nonconformists; from the reformation in 1517, to the revolution in 1688: comprising an account of their principles; their attempts for a farther reformation in the church; their sufferings; and the lives and characters of their most considerable divines.</t>
  </si>
  <si>
    <t xml:space="preserve"> Newton Optics </t>
  </si>
  <si>
    <t>Newton, Isaac, Sir, 1642-1727</t>
  </si>
  <si>
    <t>Isaaci Newtoni Optices libri tres ; accedunt ejusdem Lectiones opticae, et opuscula omnia ad lucem &amp; colores pertinentia : sumpta ex transactionibus philosopicis.</t>
  </si>
  <si>
    <t xml:space="preserve"> New York Historical Collections </t>
  </si>
  <si>
    <t>Collections of the New-York Historical Society for the year ...</t>
  </si>
  <si>
    <t xml:space="preserve"> New do  York Convention </t>
  </si>
  <si>
    <t>An ordinance of the Convention of the State of New York : for organizing and establishing the government agreed to by the said convention</t>
  </si>
  <si>
    <t xml:space="preserve"> New do  do  York Convention  do  by Carter  Stone  and Gould </t>
  </si>
  <si>
    <t>Reports of the proceedings and debates of the convention of 1821, assembled for the purpose of amending the constitution of the state of New York: containing all the official documents, relating to the subject, and other valuable matter.</t>
  </si>
  <si>
    <t xml:space="preserve"> New do  do  do  York Canals </t>
  </si>
  <si>
    <t>Public documents, relating to the New-York canals, which are to connect the western and northern lakes, with the Atlantic Ocean; with an introduction.</t>
  </si>
  <si>
    <t xml:space="preserve"> Nicholson Encyclopedia  vols </t>
  </si>
  <si>
    <t>Nicholson, William, 1753-1815.</t>
  </si>
  <si>
    <t>British encyclopedia; or, Dictionary of arts and sciences,</t>
  </si>
  <si>
    <t xml:space="preserve"> Noble House of Cromwell  vols </t>
  </si>
  <si>
    <t>Noble, Mark, 1754-1827.</t>
  </si>
  <si>
    <t>Memoirs of the protectoral-house of Cromwell; deduced from an early period, and continued down to the present time;</t>
  </si>
  <si>
    <t xml:space="preserve"> Northern Courts  vols </t>
  </si>
  <si>
    <t>Brown, John, fl. 1806-1823.</t>
  </si>
  <si>
    <t>The northern courts; containing original memoirs of the sovereigns of Sweden and Denmark, since 1766, including the extraordinary vicissitudes in the lives of the grand-children of George the Second.</t>
  </si>
  <si>
    <t xml:space="preserve"> North American Review  beginning with</t>
  </si>
  <si>
    <t>The North American review.</t>
  </si>
  <si>
    <t xml:space="preserve"> Novanglius </t>
  </si>
  <si>
    <t>Novanglus, and Massachusettensis:</t>
  </si>
  <si>
    <t>hathi0000012537</t>
  </si>
  <si>
    <t xml:space="preserve"> Nuttal Travels in Arkansa </t>
  </si>
  <si>
    <t>Nuttall, Thomas, 1786-1859.</t>
  </si>
  <si>
    <t>A journal of travels into the Arkansas territory, during the year 1819. With occasional observations on the manners of the aborigines. Illustrated by a map and other engravings.</t>
  </si>
  <si>
    <t xml:space="preserve"> History of Ireland </t>
  </si>
  <si>
    <t>Plowden, Francis, 1749-1829.</t>
  </si>
  <si>
    <t>The history of Ireland, from its invasion under Henry II, to its union with Great Britain.</t>
  </si>
  <si>
    <t xml:space="preserve"> O'Gallagher Reply </t>
  </si>
  <si>
    <t>Reply of the Right Honourable the Attorney General of Ireland to the arguments of the counsel for the defendant in the case of the King v. Mr. Justice Johnson.</t>
  </si>
  <si>
    <t xml:space="preserve"> Oldfield History of Parliaments </t>
  </si>
  <si>
    <t>Oldfield, T. H. B. 1755-1822</t>
  </si>
  <si>
    <t>History of the original constitution of parliaments, from the time of the Britons to the present day ...</t>
  </si>
  <si>
    <t xml:space="preserve"> Ontwa </t>
  </si>
  <si>
    <t>Lawson, James. [from old catalog]</t>
  </si>
  <si>
    <t>Ontwa, the son of the forest.</t>
  </si>
  <si>
    <t>hathi0000059369</t>
  </si>
  <si>
    <t xml:space="preserve"> O'Reilly Greenland </t>
  </si>
  <si>
    <t>O'Reilly, Bernard</t>
  </si>
  <si>
    <t>Greenland, the adjacent seas, and the North-west Passage to the Pacific Ocean illustrated in a voyage to Davis's Strait, during the summer of 1817 /</t>
  </si>
  <si>
    <t xml:space="preserve"> Paine  Works of Thomas </t>
  </si>
  <si>
    <t>Paine, Thomas, 1737-1809.</t>
  </si>
  <si>
    <t>The works, of Thomas Paine, : containing Common sense. Answer to the Abbe Raynal. Letter to the Marquis of Lansdowne. To the authors of the Republican. To the Abbe Syeyes. Part I. Rights of man. Part II. Rights of man. Addressed to the addressers, on the late proclamation. Part I. Age of reason. Part II. Age of reason. Dissertation on first-principles, of government. His trial with the arguments of counsil [sic] for and against. : [Two lines from Thomson]</t>
  </si>
  <si>
    <t xml:space="preserve"> Paley Moral Philosophy </t>
  </si>
  <si>
    <t>The principles of moral and political philosophy /</t>
  </si>
  <si>
    <t xml:space="preserve"> Paley do  Sermons </t>
  </si>
  <si>
    <t>Sermons and tracts /</t>
  </si>
  <si>
    <t xml:space="preserve"> Paley do  do  Evidences </t>
  </si>
  <si>
    <t>An Analysis of Paley's View of the evidences of Christianity : in three parts ...</t>
  </si>
  <si>
    <t xml:space="preserve"> Paley do  do  do  Horae Paulinae </t>
  </si>
  <si>
    <t>HorÃ¦ PaulinÃ¦: or, The truth of the Scripture history of St. Paul,  evinced by a comparison of the Epistles which bear his name with the Acts of the apostles, and with one another.</t>
  </si>
  <si>
    <t xml:space="preserve"> Park Travels in Africa </t>
  </si>
  <si>
    <t>Park, Mungo, 1771-1806</t>
  </si>
  <si>
    <t>Travels in the interior of Africa : in the years 1795, 1796, &amp; 1797 /</t>
  </si>
  <si>
    <t xml:space="preserve"> Park do  Travels do  in Africa  do  Second part </t>
  </si>
  <si>
    <t xml:space="preserve"> Parry Voyage </t>
  </si>
  <si>
    <t>Parry's voyage of discovery</t>
  </si>
  <si>
    <t xml:space="preserve"> Paris Delineated </t>
  </si>
  <si>
    <t>Mercier, Louis-SeÌbastien, 1740-1814.</t>
  </si>
  <si>
    <t>Paris delineated, from the French of Mercier, including a description of the principal edifices and curiosities of that metropolis.</t>
  </si>
  <si>
    <t xml:space="preserve"> Panoplist  or Missionary Magazine  vols </t>
  </si>
  <si>
    <t>The Panoplist, and missionary magazine.</t>
  </si>
  <si>
    <t xml:space="preserve"> Payne  R  T  Works of</t>
  </si>
  <si>
    <t>Knight, Richard Payne, 1750-1824.</t>
  </si>
  <si>
    <t>Alfred : a romance in rhyme /</t>
  </si>
  <si>
    <t xml:space="preserve"> Payne  do  John  Epitome of History </t>
  </si>
  <si>
    <t>Payne, John, fl. 1800.</t>
  </si>
  <si>
    <t>An epitome of history; or, A concise view of the most important revolutions, and events, : which are recorded in the histories of the principal empires, kingdoms, states, and republics, now subsisting in the world: also their forms of government : Accompanied with short accounts of the different religions which prevail; their peculiar doctrines, ceremonies, worship, institutions, and ecclesiastical government. /</t>
  </si>
  <si>
    <t xml:space="preserve"> Pennsylvania  History of  vols </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</si>
  <si>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</si>
  <si>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</si>
  <si>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Peter Letters to his Kinsfolk </t>
  </si>
  <si>
    <t>Lockhart, J. G. 1794-1854.</t>
  </si>
  <si>
    <t>Peter's letters to his kinsfolk.</t>
  </si>
  <si>
    <t xml:space="preserve"> Philanthropist </t>
  </si>
  <si>
    <t>The Philanthropist.</t>
  </si>
  <si>
    <t xml:space="preserve"> Philadelphia Society on National Industry </t>
  </si>
  <si>
    <t>Carey, Mathew, 1760-1839.</t>
  </si>
  <si>
    <t>Addresses of the Philadelphia society for the promotion of national industry ...</t>
  </si>
  <si>
    <t xml:space="preserve"> Philosophical Library  vols </t>
  </si>
  <si>
    <t>Webb, Joseph, 1735-1787.</t>
  </si>
  <si>
    <t>The philosophical library; being a curious collection of the most rare and valuable manuscripts and printed works, both ancient and modern, which treat of moral, metaphysical, theological, historical, and philosophical enquiries after truth ...</t>
  </si>
  <si>
    <t xml:space="preserve"> Pike Travels in Louisiana and Mexico </t>
  </si>
  <si>
    <t>Berquin-Duvallon.</t>
  </si>
  <si>
    <t>Travels in Louisiana and the Floridas, in the year, 1802 : giving a correct picture of those countries /</t>
  </si>
  <si>
    <t xml:space="preserve"> Pitt  Memoirs of William  vols </t>
  </si>
  <si>
    <t>Pretyman, George, 1750-1827.</t>
  </si>
  <si>
    <t>Memoirs of the life of the right honorable William Pitt.</t>
  </si>
  <si>
    <t xml:space="preserve"> Playfair History of Philosophy  vols </t>
  </si>
  <si>
    <t>The history of Jacobinism, its crimes, cruelties and perfidies: comprising an inquiry into the manner of disseminating, under the appearance of philosophy and virtue, principles which are equally subversive of order, virtue, religion, liberty and happiness.</t>
  </si>
  <si>
    <t xml:space="preserve"> Plowden History of Ireland  vols </t>
  </si>
  <si>
    <t xml:space="preserve"> Port Folio  vols </t>
  </si>
  <si>
    <t>The Port folio.</t>
  </si>
  <si>
    <t xml:space="preserve"> Porter Journal </t>
  </si>
  <si>
    <t>More, Hannah, 1745-1833.</t>
  </si>
  <si>
    <t>Parley the porter : an allegory : shewing how robbers without can never get into an house unless there are traitors within.</t>
  </si>
  <si>
    <t xml:space="preserve"> Potter Euripides  vols </t>
  </si>
  <si>
    <t>Euripides.</t>
  </si>
  <si>
    <t>The tragedies of Euripides. /</t>
  </si>
  <si>
    <t xml:space="preserve"> Potter do  Grecian Antiquities  vols </t>
  </si>
  <si>
    <t>Harwood, Thomas, Rev.</t>
  </si>
  <si>
    <t>Grecian antiquities; or, An account of the public and private life of the Greeks... chiefly designed to explain words in the Greek classics, according to the rites and customs to which they refer. To which is added, a chronology of remarkable events in the Grecian history, from the foundation of the kingdom of Argos under Inachus, to the death of Alexander.</t>
  </si>
  <si>
    <t xml:space="preserve"> Potter do  do  N  on Contagion </t>
  </si>
  <si>
    <t>Astruc, Jean.</t>
  </si>
  <si>
    <t>Dissertation sur la contagion de la peste ...</t>
  </si>
  <si>
    <t xml:space="preserve"> Preceptor  vols  D</t>
  </si>
  <si>
    <t>Dodsley, Robert, 1703-1764,</t>
  </si>
  <si>
    <t>The preceptor: containing a general course of education. Wherein the first principles of polite learning are laid down in a way most suitable for trying the genius, and advancing the instruction of youth. In twelve parts. Illustrated with maps and useful cuts.</t>
  </si>
  <si>
    <t xml:space="preserve"> President Speeches and Addresses to Congress </t>
  </si>
  <si>
    <t>Addresses of the successive presidents to both houses of Congress, at the opening of each session, with their answers from the commencement of the present government to January 1, 1805 : together with the inaugural addresses during the same period, and the farewell address of George Washington.</t>
  </si>
  <si>
    <t xml:space="preserve"> Priestley Memoirs  vols </t>
  </si>
  <si>
    <t>Priestley, Joseph, 1733-1804.</t>
  </si>
  <si>
    <t>Memoirs of Dr. Joseph Priestley : to the year 1795 /</t>
  </si>
  <si>
    <t xml:space="preserve"> Priestley do  Discourses </t>
  </si>
  <si>
    <t>Priestley, Joseph, 1733-1804</t>
  </si>
  <si>
    <t>Discourses on various subjects : including several on particular occasions /</t>
  </si>
  <si>
    <t xml:space="preserve"> Price on Annuities </t>
  </si>
  <si>
    <t>Morgan, William, 1750-1833.</t>
  </si>
  <si>
    <t>The doctrine of annuities and assurances on lives and survivorships, stated and explained,</t>
  </si>
  <si>
    <t xml:space="preserve"> Prideaux Scripture Connexions  vols </t>
  </si>
  <si>
    <t>Prideaux, Humphrey, 1648-1724.</t>
  </si>
  <si>
    <t>Alt- und Neues Testament in eine connexion mit der Jueden und benachbarten Voelcker Historie gebracht : vom Verfall der Reiche Israel und Juda an, bis auf Christi Himmelfahrt /</t>
  </si>
  <si>
    <t xml:space="preserve"> Proud History of Pennsylvania  vols </t>
  </si>
  <si>
    <t xml:space="preserve"> Pursuits of Literature </t>
  </si>
  <si>
    <t>Mathias, Thomas James, 1754?-1835.</t>
  </si>
  <si>
    <t>The pursuits of literature : a satirical poem in dialogue. With notes.</t>
  </si>
  <si>
    <t xml:space="preserve"> Radcliff Journey in Holland </t>
  </si>
  <si>
    <t>Radcliffe, Ann Ward, 1764-1823.</t>
  </si>
  <si>
    <t>A journey made in the summer of 1794, through Holland and the western frontier of Germany, with a return down the Rhine; to which are added, observations during a tour to the lakes of Lancashire, Westmoreland, and Cumberland.</t>
  </si>
  <si>
    <t xml:space="preserve"> Rambles in Italy </t>
  </si>
  <si>
    <t>Sloan, James.</t>
  </si>
  <si>
    <t>Rambles in Italy; in the years 1816....17.</t>
  </si>
  <si>
    <t xml:space="preserve"> Ramsay History of South Carolina  vols </t>
  </si>
  <si>
    <t>The history of South-Carolina : from its first settlement in 1670, to the year 1808 /</t>
  </si>
  <si>
    <t xml:space="preserve"> Ramsay do  History do    North America  vols </t>
  </si>
  <si>
    <t>Cooper, W. D.</t>
  </si>
  <si>
    <t>The history of North America; containing a review of the customs and manners of the original inhabitants; the first settlement of the British colonies; and their rise and progress, from the earliest period to the time of their becoming united, free and independent states.</t>
  </si>
  <si>
    <t xml:space="preserve"> Ramsay do  do  Life of Washington </t>
  </si>
  <si>
    <t>The life of George Washington, commander in chief of the armies of the United States of America throughout the war which established their independence; and first president of the United States</t>
  </si>
  <si>
    <t xml:space="preserve"> Raymond Political Economy </t>
  </si>
  <si>
    <t>Raymond, Daniel, 1786-1849.</t>
  </si>
  <si>
    <t>The elements of political economy.</t>
  </si>
  <si>
    <t xml:space="preserve"> Reid Philosophical Essays </t>
  </si>
  <si>
    <t>Philosophical essays.</t>
  </si>
  <si>
    <t xml:space="preserve"> Relph Poems  Rev  Josiah </t>
  </si>
  <si>
    <t>Relph, Josiah, 1712-1743.</t>
  </si>
  <si>
    <t>Poems</t>
  </si>
  <si>
    <t xml:space="preserve"> Reynolds  Sir Joshua  Memoirs of </t>
  </si>
  <si>
    <t>Northcote, James, 1746-1831.</t>
  </si>
  <si>
    <t>Memoirs of Sir Joshua Reynolds ... Comprising original anecdotes, of many distinguished persons, his contemporaries: and a brief analysis of his discourses. To which are added, Varieties on art.</t>
  </si>
  <si>
    <t xml:space="preserve"> Reiley and Paddock Narratives </t>
  </si>
  <si>
    <t>Paddock, Judah, 1767-1823.</t>
  </si>
  <si>
    <t>Narrative of the shipwreck of the ship Oswego, on the coast of South Barbary, and of the sufferings of the master and the crew while in bondage among the Arabs; interspersed with numerous remarks upon the country and its inhabitants, and concerning the peculiar perils of that coast.</t>
  </si>
  <si>
    <t xml:space="preserve"> Remarkable Instances </t>
  </si>
  <si>
    <t>Bicknell, Alexander, d. 1796.</t>
  </si>
  <si>
    <t>Instances of the mutability of fortune.</t>
  </si>
  <si>
    <t xml:space="preserve"> Remarks on Italy </t>
  </si>
  <si>
    <t>Addison, Joseph, 1672-1719.</t>
  </si>
  <si>
    <t>Remarks on several parts of Italy, &amp;c. : In the years 1701, 1702, 1703.</t>
  </si>
  <si>
    <t xml:space="preserve"> Rittenhouse  Memoirs of </t>
  </si>
  <si>
    <t>Barton, William, 1754-1817.</t>
  </si>
  <si>
    <t>Memoirs of the life of David Rittenhouse, LLD. F.R.S. : late president of the American philosophical society, &amp;c. interspersed with various notices of many distinguished men: with an appendix, containing sundry philosophical and other papers, most of which have not hitherto been published.</t>
  </si>
  <si>
    <t xml:space="preserve"> Ricardo Political Economy </t>
  </si>
  <si>
    <t>Ricardo, David, 1772-1823</t>
  </si>
  <si>
    <t>On the principles of political economy &amp; taxation /</t>
  </si>
  <si>
    <t xml:space="preserve"> Rights of Women </t>
  </si>
  <si>
    <t>Lawrence, James, 1773-1840.</t>
  </si>
  <si>
    <t>The empire of the Nairs, or, The rights of women : an Utopian romance, in twelve books /</t>
  </si>
  <si>
    <t xml:space="preserve"> Robertson History of North America </t>
  </si>
  <si>
    <t>Robertson, William, 1721-1793.</t>
  </si>
  <si>
    <t>The history of America.</t>
  </si>
  <si>
    <t xml:space="preserve"> Rolliad </t>
  </si>
  <si>
    <t>The Rolliad, in two parts; Probationary odes for the laureatship; and Political miscellanies: with criticisms and illustrations.</t>
  </si>
  <si>
    <t xml:space="preserve"> Robinson Mexico </t>
  </si>
  <si>
    <t>Hildebrandt, C. 1763-1846.</t>
  </si>
  <si>
    <t>Robinsons colonie; fortsetzung von Campe's Robinson ...</t>
  </si>
  <si>
    <t xml:space="preserve"> Roscoe Leo X  vols </t>
  </si>
  <si>
    <t>Roscoe, William, 1753-1831.</t>
  </si>
  <si>
    <t>The life and pontificate of Leo the Tenth /</t>
  </si>
  <si>
    <t xml:space="preserve"> Roscoe do  Lorenzo de Medicis  vols </t>
  </si>
  <si>
    <t>The life of Lorenzo de' Medici, called the Magnificent.</t>
  </si>
  <si>
    <t xml:space="preserve"> Rousseau Works  vols </t>
  </si>
  <si>
    <t>Rousseau, Jean-Jacques, 1712-1778.</t>
  </si>
  <si>
    <t>The works of J.J. Rousseau. /</t>
  </si>
  <si>
    <t xml:space="preserve"> Rumford Essays  vols </t>
  </si>
  <si>
    <t>Rumford, Benjamin, Graf von, 1753-1814.</t>
  </si>
  <si>
    <t>Essays, political, economical, and philosophical.</t>
  </si>
  <si>
    <t xml:space="preserve"> Rush Medical Enquiries  vols </t>
  </si>
  <si>
    <t>Rush, Benjamin, 1746-1813.</t>
  </si>
  <si>
    <t>Medical inquiries and observations : containing an account of the bilious and remitting and intermitting yellow fever,as it appeared in Philadelphia in the year 1794. : Together with an inquiry into the proximate cause of fever; and a defence of blood-letting as a remedy for certain diseases. /</t>
  </si>
  <si>
    <t xml:space="preserve"> Russell Letters </t>
  </si>
  <si>
    <t>Russell, Rachel, Lady, 1636-1723.</t>
  </si>
  <si>
    <t>Letters of Lady Rachel Russell. Two volumes in one.</t>
  </si>
  <si>
    <t xml:space="preserve"> Sallusta Delphini </t>
  </si>
  <si>
    <t>Scriptores latini in usum Delphini : cum notis variorum variis lectionibus, conspectu codicum et editionum et indicibus locupletissimus accurate recensiti /</t>
  </si>
  <si>
    <t xml:space="preserve"> Sallust Works </t>
  </si>
  <si>
    <t>Sallust, 86-34 B.C.</t>
  </si>
  <si>
    <t>The works of Sallust:</t>
  </si>
  <si>
    <t xml:space="preserve"> Sampson Memoirs </t>
  </si>
  <si>
    <t>Sampson, William, 1764-1836.</t>
  </si>
  <si>
    <t>Memoirs of William Sampson : including particulars of his adventures in various parts of  Europe; his confinement in the dungeons of the inquisition in Lisbon, &amp;c., &amp;c.  Several original letters; being his correspondence with the ministers of state in Great-Britain and Portugal; a short sketch of the history of Ireland, particularly as it respects the spirit of British domination in that country; and a few observations on the state of manners &amp;c., in America.</t>
  </si>
  <si>
    <t xml:space="preserve"> Sarazin Wars in Spain </t>
  </si>
  <si>
    <t>Sarrazin, Jean, 1770-1850?</t>
  </si>
  <si>
    <t>History of the war in Spain and Portugal, from 1807 to 1814.</t>
  </si>
  <si>
    <t xml:space="preserve"> Savary Letters on Egypt  vols </t>
  </si>
  <si>
    <t>Savary, M. 1750-1788.</t>
  </si>
  <si>
    <t>Letters on Egypt, containing, a parallel between the manners of its ancient and modern inhabitants, its commerce, agriculture, government and religion; with the descent of Louis IX at Damietta. Extracted from Joinville, and Arabian authors.</t>
  </si>
  <si>
    <t xml:space="preserve"> Savary do  Letters do  on Greece </t>
  </si>
  <si>
    <t>Letters on Greece : being a sequel to Letters on Egypt, and containing travels through Rhodes, Crete, and other islands of the Archipelago... /</t>
  </si>
  <si>
    <t xml:space="preserve"> Sass Journey to Rome and Naples </t>
  </si>
  <si>
    <t>Sass, Henry, 1788-1844.</t>
  </si>
  <si>
    <t>A journey to Rome and Naples, performed in 1817; giving an account of the present state of society in Italy, and containing observations on the fine arts.</t>
  </si>
  <si>
    <t xml:space="preserve"> Seneca Morals </t>
  </si>
  <si>
    <t>Seneca, Lucius Annaeus, ca. 4 B.C.-65 A.D.</t>
  </si>
  <si>
    <t>Seneca's Morals.</t>
  </si>
  <si>
    <t xml:space="preserve"> Sermons by Dix Carr </t>
  </si>
  <si>
    <t>Carr, Samuel, d. 1794.</t>
  </si>
  <si>
    <t>Sermons on practical subjects /</t>
  </si>
  <si>
    <t xml:space="preserve"> Saltz Travels </t>
  </si>
  <si>
    <t>Bakewell, Robert, 1768-1843.</t>
  </si>
  <si>
    <t>Travels; comprising observations made during a residence in the Tarentaise and various parts of the Grecian and Pennine Alps, and in Switzerland and Auvergne, in the years 1820, 1821, and 1822.</t>
  </si>
  <si>
    <t xml:space="preserve"> Schlegal Lectures </t>
  </si>
  <si>
    <t>Schlegel, Friedrich von, 1772-1829.</t>
  </si>
  <si>
    <t>Lectures on the history of literature, ancient and modern.</t>
  </si>
  <si>
    <t xml:space="preserve"> Schoolcraft Mines of Missouri </t>
  </si>
  <si>
    <t>Schoolcraft, Henry Rowe, 1793-1864.</t>
  </si>
  <si>
    <t>A view of the lead mines of Missouri : including some observations on the mineralogy, geology, geography, antiquities, soil, climate, population, and productions of Missouri and Arkansaw, and other sections of the western country : accompanied by three engravings /</t>
  </si>
  <si>
    <t>hathi0000013419</t>
  </si>
  <si>
    <t xml:space="preserve"> Schoolcraft do  Narrative </t>
  </si>
  <si>
    <t>Narrative journal of travels through the northwestern regions of the United States : extending from Detroit through the great chain of American lakes to the sources of the Mississippi River, performed as a member of the expedition under Governor Cass. In the year 1820.</t>
  </si>
  <si>
    <t>hathi0000050500</t>
  </si>
  <si>
    <t xml:space="preserve"> Scott Works  first series of Tales of my Landlord  Second do  Heart of Mid Lothian  Third do  Lammermoor </t>
  </si>
  <si>
    <t>Scott, Walter, 1771-1832.</t>
  </si>
  <si>
    <t>Tales of my landlord : third series /</t>
  </si>
  <si>
    <t xml:space="preserve"> Schultz Travels in the United States </t>
  </si>
  <si>
    <t xml:space="preserve"> Sidney on Government  vols </t>
  </si>
  <si>
    <t>Sidney, Algernon, 1622-1683.</t>
  </si>
  <si>
    <t>Discourses on government : with his letters, etc. /</t>
  </si>
  <si>
    <t xml:space="preserve"> Schuckford Scripture Connexions  vols </t>
  </si>
  <si>
    <t>Goodwyn, Edmund, 1756-1829.</t>
  </si>
  <si>
    <t>The connexion of life with respiration; or, An experimental inquiry into the effects of submersion, strangulation, and several kinds of noxious airs, on living animals: with an account of the nature of the disease they produce; its distinction from death itself; and the most effectual means of cure ...</t>
  </si>
  <si>
    <t xml:space="preserve"> Silliman Travels in Britain and Ireland  vols </t>
  </si>
  <si>
    <t>Melish, John, 1771-1822</t>
  </si>
  <si>
    <t>Travels through the United States of America in the years 1806 &amp; 1807, and 1809, 1810, &amp; 1811 including an account of passages betwixt America and Britain, and travels through various parts of Britain, Ireland and Canada /</t>
  </si>
  <si>
    <t xml:space="preserve"> Sinclair Revenue  vols </t>
  </si>
  <si>
    <t>The history of the public revenue of the British Empire.</t>
  </si>
  <si>
    <t xml:space="preserve"> Smith History of Virginia  vols </t>
  </si>
  <si>
    <t>Burk, John, d. 1808.</t>
  </si>
  <si>
    <t>The history of Virginia : from its first settlement to the present day /</t>
  </si>
  <si>
    <t xml:space="preserve"> Smith do  Thucydides  vols </t>
  </si>
  <si>
    <t>TuciÌdides, ca. 460-ca. 400 a. C.</t>
  </si>
  <si>
    <t>Thoukydides = Thucydides.</t>
  </si>
  <si>
    <t xml:space="preserve"> Smith do  do  Moral Sentiments </t>
  </si>
  <si>
    <t>Smith, Adam, 1723-1790.</t>
  </si>
  <si>
    <t>The theory of moral sentiments. To which is added a dissertation on the origin of languages.</t>
  </si>
  <si>
    <t xml:space="preserve"> Smith do  do  do  Longinus </t>
  </si>
  <si>
    <t>Dionysius Longinus On the sublime.</t>
  </si>
  <si>
    <t xml:space="preserve"> Smith do  do  do  do  Essays  vols </t>
  </si>
  <si>
    <t>Smith, Thomas (Accountant)</t>
  </si>
  <si>
    <t>Essay on the theory of money &amp; exchange /</t>
  </si>
  <si>
    <t xml:space="preserve"> Smith do  do  do  do  do  Wealth of Nations  vols </t>
  </si>
  <si>
    <t>An inquiry into the nature and causes of the wealth of nations /</t>
  </si>
  <si>
    <t xml:space="preserve"> Smith do  do  do  do  do  do  Dr  S  S  Sermons </t>
  </si>
  <si>
    <t>Smith, Henry, 1550?-1591.</t>
  </si>
  <si>
    <t>The sermons of Mr. Henry Smith gathered into one volume : whereunto is added, God's arrow against atheists ... and the life of Mr. Henry Smith by Tho. Fuller : with alphabeticall tables .</t>
  </si>
  <si>
    <t xml:space="preserve"> Spallanzini Travels in Sicily  vols </t>
  </si>
  <si>
    <t>Spallanzani, Lazzaro, 1729-1799.</t>
  </si>
  <si>
    <t>Travels in the Two Sicilies, and some parts of the Apennines.</t>
  </si>
  <si>
    <t xml:space="preserve"> Spafford New York Gazetteer </t>
  </si>
  <si>
    <t>Spafford, Horatio Gates, 1778-1832,</t>
  </si>
  <si>
    <t>A gazetteer of the state of New-York;</t>
  </si>
  <si>
    <t>hathi0000010135</t>
  </si>
  <si>
    <t xml:space="preserve"> Spark Letters </t>
  </si>
  <si>
    <t>Palfrey, John Gorham, 1796-1881.</t>
  </si>
  <si>
    <t>Review of the Rev. Jared Sparks' letters on the Protestant Episcopal Church : in reply to the Rev. Dr. Wyatt's sermon.</t>
  </si>
  <si>
    <t xml:space="preserve"> Society and Manners </t>
  </si>
  <si>
    <t>Wright, Frances, 1795-1852.</t>
  </si>
  <si>
    <t>Views of society and manners in America : in a series of letters from that country to a friend in England, during the years 1818, 1819, and 1820 /</t>
  </si>
  <si>
    <t xml:space="preserve"> Southey Life of Wesley  vols </t>
  </si>
  <si>
    <t>Southey, Robert, 1774-1843.</t>
  </si>
  <si>
    <t>The life of Wesley : and the rise and progress of Methodism /</t>
  </si>
  <si>
    <t xml:space="preserve"> St  Domingo  History of; vols </t>
  </si>
  <si>
    <t xml:space="preserve"> Stewart Philosophical Essays </t>
  </si>
  <si>
    <t>Philosophical essays /</t>
  </si>
  <si>
    <t xml:space="preserve"> Stewart do  Elements </t>
  </si>
  <si>
    <t>Stewart, Alexander, 1764-1821.</t>
  </si>
  <si>
    <t>Elements of Gaelic grammar ...</t>
  </si>
  <si>
    <t xml:space="preserve"> Stewart do  do  View of Society </t>
  </si>
  <si>
    <t>Stuart, Gilbert, 1742-1786.</t>
  </si>
  <si>
    <t>A view of society in Europe, in its progress from rudeness to refinement: or, Inquiries concerning the history of law, government, and manners.</t>
  </si>
  <si>
    <t xml:space="preserve"> Stewart do  do  do  History of Philosophy  and 1st 2d parts </t>
  </si>
  <si>
    <t>Stanley, Thomas, 1625-1678.</t>
  </si>
  <si>
    <t>The history of philosophy, in eight parts.</t>
  </si>
  <si>
    <t xml:space="preserve"> Stranger in Ireland </t>
  </si>
  <si>
    <t>Carr, John, Sir, 1772-1832. [from old catalog]</t>
  </si>
  <si>
    <t>The stranger in Ireland;</t>
  </si>
  <si>
    <t>hathi0000005999</t>
  </si>
  <si>
    <t xml:space="preserve"> Staunton Embassy to China </t>
  </si>
  <si>
    <t>Staunton, George, Sir, 1737-1801,</t>
  </si>
  <si>
    <t>An abridged account of the embassy to the emperor of China,</t>
  </si>
  <si>
    <t xml:space="preserve"> Sullivan History of the District of Maine </t>
  </si>
  <si>
    <t>Whipple, Joseph.</t>
  </si>
  <si>
    <t>A geographical view of the district of Maine, with particular reference to its internal resources, including the history of Acadia, Penobscot river and bay, with statistical tables, shewing the comparative progress of the population of Maine with each state in the union--a list of the towns, their incorporation, census, polls, valuation, counties, and distances from Boston.</t>
  </si>
  <si>
    <t xml:space="preserve"> Taylor Sermons  vols </t>
  </si>
  <si>
    <t>Sermons attributed to Samuel Johnson, and left for publication by John Taylor.</t>
  </si>
  <si>
    <t xml:space="preserve"> vols </t>
  </si>
  <si>
    <t xml:space="preserve"> Theological Repository </t>
  </si>
  <si>
    <t>The Halcyon luminary, and Theological repository.</t>
  </si>
  <si>
    <t xml:space="preserve"> Thesis  vols </t>
  </si>
  <si>
    <t xml:space="preserve"> Thomson  Pishey  History of Boston </t>
  </si>
  <si>
    <t>Corry, John, approximately 1770-</t>
  </si>
  <si>
    <t>The history of Henry Thomson, or The reward of filial affection.</t>
  </si>
  <si>
    <t xml:space="preserve"> Tonga Islands </t>
  </si>
  <si>
    <t>Mariner, William, 1791-1853.</t>
  </si>
  <si>
    <t>An account of the natives of the Tonga islands, in the South Pacific Ocean.</t>
  </si>
  <si>
    <t xml:space="preserve"> Tooke Russian Empire  vols </t>
  </si>
  <si>
    <t>Tooke, William, 1744-1820.</t>
  </si>
  <si>
    <t>View of the Russian empire : during the reign of Catharine, the second, and to the close of the eighteenth century /</t>
  </si>
  <si>
    <t xml:space="preserve"> Tooke do  Russian do  History  vols </t>
  </si>
  <si>
    <t>History of Russia, from the foundation of the monarchy by Rurik, to the accession of Catharine the Second.</t>
  </si>
  <si>
    <t xml:space="preserve"> Tooke do  do  Life of Catharine  vols </t>
  </si>
  <si>
    <t>The life of Catharine II, empress of Russia ...</t>
  </si>
  <si>
    <t xml:space="preserve"> Trumbull United States </t>
  </si>
  <si>
    <t>Trumbull, Benjamin, 1735-1820.</t>
  </si>
  <si>
    <t>A general history of the United States of America;</t>
  </si>
  <si>
    <t>hathi0000043138</t>
  </si>
  <si>
    <t xml:space="preserve"> Trumbull do  History of Connecticut </t>
  </si>
  <si>
    <t>A complete history of Connecticut, civil and ecclesiastical : from the emigration of its first planters, from England, in the year 1630, to the year 1764 /</t>
  </si>
  <si>
    <t xml:space="preserve"> Tracy vols  Political Economy </t>
  </si>
  <si>
    <t>Destutt de Tracy, Antoine Louis Claude, comte, 1754-1836.</t>
  </si>
  <si>
    <t>A treatise on political economy: to which is prefixed a supplement to a preceding work on the understanding, or Elements of ideology: with an analytical table, and an introduction on the faculty of the will,</t>
  </si>
  <si>
    <t xml:space="preserve"> Tracy do  Montesquieu </t>
  </si>
  <si>
    <t>Montesquieu, Charles de Secondat, baron de, 1689-1755.</t>
  </si>
  <si>
    <t>Oeuvres de Montesquieu,</t>
  </si>
  <si>
    <t xml:space="preserve"> Travels in Great Britain  vols </t>
  </si>
  <si>
    <t>Cooke, George Alexander.</t>
  </si>
  <si>
    <t>Topography of Great Britain or, British traveller's pocket directory : being an accurate and comprehensive topographical and statistical description of all the counties in England, Scotland and Wales, with the adjacent islands : illustrated with maps of the counties, which form a complete British atlas /</t>
  </si>
  <si>
    <t xml:space="preserve"> Travels do  in Spain  vols </t>
  </si>
  <si>
    <t>Bourgoing, Jean-FrancÌ§ois, baron de, 1748-1811.</t>
  </si>
  <si>
    <t>Travels in Spain: containing a new, accurate, and comprehensive view of the present state of that country.</t>
  </si>
  <si>
    <t xml:space="preserve"> Transactions of the Royal Humane Society </t>
  </si>
  <si>
    <t>Transactions of the Royal Humane Society : dedicated by permission to His Majesty by W. Hawes.</t>
  </si>
  <si>
    <t xml:space="preserve"> Tyranny Unmasked </t>
  </si>
  <si>
    <t>Taylor, John, 1753-1824.</t>
  </si>
  <si>
    <t>Tyranny unmasked,</t>
  </si>
  <si>
    <t xml:space="preserve"> Tuckey River Congo </t>
  </si>
  <si>
    <t>Tuckey, James Hingston, 1776-1816.</t>
  </si>
  <si>
    <t>Narrative of an expedition to explore the river Zaire, usually called the Congo, in South Africa, in 1816, under the direction of Captain J.K. Tuckey, R.N. To which is added, the journal of Professor Smith; and some general observations on the country and its inhabitants. Published by permission of the Lords Commissioners of the Admiralty.</t>
  </si>
  <si>
    <t xml:space="preserve"> Tucker Blackstone  vols </t>
  </si>
  <si>
    <t>Blackstone, William, 1723-1780.</t>
  </si>
  <si>
    <t>Blackstone's Commentaries: with notes of reference, to the constitution and laws, of the federal government of the United States; and of the commonwealth of Virginia. In five volumes. With an appendix to each volume, containing short tracts upon such subjects as appeared necessary to form a connected view of the laws of Virginia, as a member of the federal union.</t>
  </si>
  <si>
    <t xml:space="preserve"> Tudor Letters </t>
  </si>
  <si>
    <t>Tudor, William, 1779-1830.</t>
  </si>
  <si>
    <t>Letters on the eastern states.</t>
  </si>
  <si>
    <t xml:space="preserve"> Valliant Travels in Africa  vols </t>
  </si>
  <si>
    <t xml:space="preserve"> Van Sweitzen Commentaries  vols </t>
  </si>
  <si>
    <t>Swieten, Gehard Van.</t>
  </si>
  <si>
    <t>An abridgement of Baron Van Swieten's commentaries upon the Aphorisms of ... Herman Boerhaave ... : concerning the knowledge and cure of diseases /</t>
  </si>
  <si>
    <t xml:space="preserve"> Vattel Law of Nations </t>
  </si>
  <si>
    <t>Vattel, Emer de, 1714-1767.</t>
  </si>
  <si>
    <t>The law of nations : or, Principles of the law of nature applied to the conduct and affairs of nations and sovereigns /</t>
  </si>
  <si>
    <t xml:space="preserve"> Vindicia Hibernicae </t>
  </si>
  <si>
    <t>Vindiciae hibernicae : or, Ireland vindicated ; an attempt to develop and expose a few of the multifarious errors and misrepresentations respecting Ireland, in the histories of May, Temple, Whitelack, Borlace, Rushworth, Clarendon, Cox, Carte, Leland, Warner, Macauley, Hume, and others ; particularly in the legendary tales of the pretended conspiracy and massacre of 1641 /</t>
  </si>
  <si>
    <t xml:space="preserve"> Virginia  Debates on the Constitution </t>
  </si>
  <si>
    <t>Debates and other proceedings of the Convention of Virginia, : convened at Richmond, on Monday the second day of June, 1788, for the purpose of deliberating on the Constitution recommended by the grand Federal Convention. : To which is prefixed the Federal Constitution. /</t>
  </si>
  <si>
    <t xml:space="preserve"> Virginia  do  History of  by Burke  vols </t>
  </si>
  <si>
    <t xml:space="preserve"> Volney Travels in Egypt  vols </t>
  </si>
  <si>
    <t>Volney, C.-F. 1757-1820.</t>
  </si>
  <si>
    <t>Travels through Syria and Egypt, in the years 1783, 1784, and 1785 ...</t>
  </si>
  <si>
    <t xml:space="preserve"> Volney do  Ruins </t>
  </si>
  <si>
    <t>The ruins: or, A survey of the revolutions of empires /</t>
  </si>
  <si>
    <t xml:space="preserve"> Volney do  do  View of North America </t>
  </si>
  <si>
    <t>View of the climate and soil of the United States of America to which are annexed some accounts of Florida, the French colony on the Scioto, certain Canadian colonies, and the savages or natives /</t>
  </si>
  <si>
    <t xml:space="preserve"> Voltaire Louis vols </t>
  </si>
  <si>
    <t>Siecle de Louis XIV et de Louis XV /</t>
  </si>
  <si>
    <t xml:space="preserve"> Voyage to the Arctic Regions </t>
  </si>
  <si>
    <t>Parry, William Edward, Sir, 1790-1855.</t>
  </si>
  <si>
    <t>Journal of a voyage of discovery to the Arctic regions, 1818.</t>
  </si>
  <si>
    <t xml:space="preserve"> Waite American State Papers  vols </t>
  </si>
  <si>
    <t>American state papers,</t>
  </si>
  <si>
    <t>hathi0000036005</t>
  </si>
  <si>
    <t xml:space="preserve"> Warren  Mrs  History of the Revolution  vols </t>
  </si>
  <si>
    <t>Warren, Mercy Otis, 1728-1814.</t>
  </si>
  <si>
    <t>History of the rise, progress and termination of the American revolution. Interspersed with biographical, political and moral observations ...</t>
  </si>
  <si>
    <t xml:space="preserve"> Washington Letters  vols </t>
  </si>
  <si>
    <t>The conduct of Washington, compared with that of the present administration, in a series of letters and official documents, with notes.</t>
  </si>
  <si>
    <t>hathi0000039769</t>
  </si>
  <si>
    <t xml:space="preserve"> Washingtonia </t>
  </si>
  <si>
    <t>Lovett, John, 1761-1818.</t>
  </si>
  <si>
    <t>Washington's birthday: an historical poem, with notes and appendix ...</t>
  </si>
  <si>
    <t xml:space="preserve"> Watson Philip vols </t>
  </si>
  <si>
    <t>Watson, Robert, 1730?-1781.</t>
  </si>
  <si>
    <t>The history of the reign of Philip the Second : King of Spain /</t>
  </si>
  <si>
    <t xml:space="preserve"> Watson do  Philip do  vols </t>
  </si>
  <si>
    <t xml:space="preserve"> Watson  Life of Bishop </t>
  </si>
  <si>
    <t>Watson, Richard, 1737-1816.</t>
  </si>
  <si>
    <t>Anecdotes of the life of Richard Watson, Bishop of Landaff; /</t>
  </si>
  <si>
    <t xml:space="preserve"> Ward Law of Nations </t>
  </si>
  <si>
    <t>Ward, R. Plumer 1765-1846</t>
  </si>
  <si>
    <t>An enquiry into the foundation and history of the law of nations in Europe : from the time of the Greeks and Romans, to the age of Grotius /</t>
  </si>
  <si>
    <t xml:space="preserve"> Walsh Appeal </t>
  </si>
  <si>
    <t>The examination of John Walsh, before Maister Thomas Williams, commissary to William, bishop of Excester, vpon certayne interrogatories touchyng wytchcrafte and sorcerye, in the presence of diuers geÌƒtlemen and others. The. xx. of August. 1566.</t>
  </si>
  <si>
    <t xml:space="preserve"> Walpole  Memoirs of </t>
  </si>
  <si>
    <t>Memoirs of Horatio, lord Walpole, selected from his correspondence and papers, and connected with the history of the times, from 1678 to 1757.</t>
  </si>
  <si>
    <t xml:space="preserve"> West  Life of Benjamin </t>
  </si>
  <si>
    <t>Galt, John, 1779-1839.</t>
  </si>
  <si>
    <t>Life and studies of Benjamin West, prior to his arrival in England, compiled from materials furnished by himself.</t>
  </si>
  <si>
    <t xml:space="preserve"> Wellington  Life of </t>
  </si>
  <si>
    <t>Hardy, Philip Dixon, 1794?-1875. [from old catalog]</t>
  </si>
  <si>
    <t>Wellington; a poem.</t>
  </si>
  <si>
    <t xml:space="preserve"> Whitaker Queen Mary  vols </t>
  </si>
  <si>
    <t>Whitaker, John, 1735-1808.</t>
  </si>
  <si>
    <t>Mary Queen of Scots vindicated.</t>
  </si>
  <si>
    <t xml:space="preserve"> Williams History of Vermont </t>
  </si>
  <si>
    <t>Williams, Samuel, 1743-1817.</t>
  </si>
  <si>
    <t>The natural and civil history of Vermont /</t>
  </si>
  <si>
    <t xml:space="preserve"> Williams do  Miss  Present State of France </t>
  </si>
  <si>
    <t xml:space="preserve"> Wilkinson Moldavia </t>
  </si>
  <si>
    <t>Wilkinson, William, fl. 1820.</t>
  </si>
  <si>
    <t>An account of the principalities of Wallachia and Moldavia,</t>
  </si>
  <si>
    <t xml:space="preserve"> Wilson History of Egypt  vols </t>
  </si>
  <si>
    <t>Wilson, James, 1754-1829.</t>
  </si>
  <si>
    <t>The history of Egypt; from the earliest accounts of that country, till the expulsion of the French from Alexandria, in the year 1801.</t>
  </si>
  <si>
    <t xml:space="preserve"> Wilson do  Expedition to </t>
  </si>
  <si>
    <t>Wilson, Robert, Sir, 1777-1849</t>
  </si>
  <si>
    <t>Narrative of the British expedition to Egypt. Carefully abridged from the history of that campaign; with a preliminary view of the proceedings of the French previous to the arrival of the British forces ...</t>
  </si>
  <si>
    <t xml:space="preserve"> Wortman Political Enquiry </t>
  </si>
  <si>
    <t>Wortman, Tunis, d. 1822.</t>
  </si>
  <si>
    <t>Treatise, concerning political enquiry, and the liberty of the press.</t>
  </si>
  <si>
    <t xml:space="preserve"> Wilkinson  Gen  James  Memoirs  Atlas  vols </t>
  </si>
  <si>
    <t>Wilkinson, James, 1757-1825.</t>
  </si>
  <si>
    <t>Memoirs of my own times.</t>
  </si>
  <si>
    <t xml:space="preserve"> Wilson  Judge  Works of  vols </t>
  </si>
  <si>
    <t>Wilson, Thomas, 1663-1755.</t>
  </si>
  <si>
    <t>The works of ... Thomas Wilson ... With his Life,</t>
  </si>
  <si>
    <t xml:space="preserve"> Wilson  do  Robert  Military and Political Pow er of Russia </t>
  </si>
  <si>
    <t>A sketch of the military and political power of Russia, in the year 1817.</t>
  </si>
  <si>
    <t xml:space="preserve"> Winterbotham History of America  vols </t>
  </si>
  <si>
    <t>Winterbotham, W. 1763-1829.</t>
  </si>
  <si>
    <t>An historical, geographical, commercial, and philosophical view of the United States of America and of the European settlements in America and the West Indies /</t>
  </si>
  <si>
    <t xml:space="preserve"> Witherspoon Works  vols </t>
  </si>
  <si>
    <t>Witherspoon, John, 1723-1794.</t>
  </si>
  <si>
    <t>The works of the Rev. John Witherspoon ... To which is prefixed an account of the author's life, in a sermon occasioned by his death /</t>
  </si>
  <si>
    <t xml:space="preserve"> Wraxall Tour in Denmark </t>
  </si>
  <si>
    <t>Wraxall, Nathaniel William, Sir, 1751-1831.</t>
  </si>
  <si>
    <t>A tour 'round the Baltic, thro' the northern countries of Europe, particularly Denmark, Sweden, Finland, Russia, &amp; Prussia; in a series of letters.</t>
  </si>
  <si>
    <t xml:space="preserve"> Wraxall do  Memoirs  vols </t>
  </si>
  <si>
    <t>Historical memoirs of my own time ...</t>
  </si>
  <si>
    <t xml:space="preserve"> Yates Vindication of Unitarianism </t>
  </si>
  <si>
    <t>Wardlaw, Ralph, 1779-1853.</t>
  </si>
  <si>
    <t>Unitarianism incapable of vindication: a reply to James Yate's Vindication of Unitarianism.</t>
  </si>
  <si>
    <t xml:space="preserve"> Young  Arthur  Travels in France  vols </t>
  </si>
  <si>
    <t>Young, Arthur, 1741-1820.</t>
  </si>
  <si>
    <t>Travels during the years 1787, 1788, &amp; 1789; undertaken more particularly with a view of ascertaining the cultivation, wealth, resources, and national prosperity of the kingdom of France.</t>
  </si>
  <si>
    <t xml:space="preserve"> Zimmermann on National Pride  c </t>
  </si>
  <si>
    <t>Zimmermann, Johann Georg, 1728-1795.</t>
  </si>
  <si>
    <t>An essay on national pride /</t>
  </si>
  <si>
    <t xml:space="preserve"> Abelino </t>
  </si>
  <si>
    <t>Rossi, Gaetano, 1774-1855,</t>
  </si>
  <si>
    <t>Adelina : farsa per musica da rappresentarsi nell'Imperiale Regio Teatro alla Scala la primavera dell'anno 1820.</t>
  </si>
  <si>
    <t xml:space="preserve"> Abbott  vols </t>
  </si>
  <si>
    <t>Wilkinson, Sarah Scudgell.</t>
  </si>
  <si>
    <t>The abbott.</t>
  </si>
  <si>
    <t xml:space="preserve"> Absentee </t>
  </si>
  <si>
    <t>Mangin, Edward, 1772-1852.</t>
  </si>
  <si>
    <t>Utopia found : being an apology for Irish absentees : addressed to a friend in Connaught /</t>
  </si>
  <si>
    <t xml:space="preserve"> Accuman on Culinary Poisons </t>
  </si>
  <si>
    <t>Accum, Friedrich Christian, 1769-1838.</t>
  </si>
  <si>
    <t>A treatise on adulterations of food and culinary poisons, exhibiting the fraudulent sophistications of bread, beer, wine, spiritous liquors, tea, coffee, cream, confectionery, vinegar, mustard, pepper, cheese, olive oil, pickles, and other articles employed in domestic economy.  And methods of detecting them.</t>
  </si>
  <si>
    <t xml:space="preserve"> Adeline Mowbray  vols </t>
  </si>
  <si>
    <t>Opie, Amelia Alderson, 1769-1853.</t>
  </si>
  <si>
    <t>Adeline Mowbray, or, The mother and daughter: a tale.</t>
  </si>
  <si>
    <t xml:space="preserve"> Adelaide de Sancere </t>
  </si>
  <si>
    <t>Riccoboni, Marie Jeanne de Heurles Laboras de MezieÌ€res, 1713-1792.</t>
  </si>
  <si>
    <t>Letters of Adelaide de Sancerre. To Count de Nance ...</t>
  </si>
  <si>
    <t xml:space="preserve"> Addison Plays </t>
  </si>
  <si>
    <t>The life of Joseph Addison, Esq; extracted from nâ°III. and IV. of the General dictionary, historical and critical. To which is prefixed, The life of Dr. Lancelot Addison ... his father.</t>
  </si>
  <si>
    <t xml:space="preserve"> Adolphe  by M  Benj  de Constant </t>
  </si>
  <si>
    <t>Constant, Benjamin, 1767-1830.</t>
  </si>
  <si>
    <t>MeÌmoires sur les cent jours, en forme de lettres;</t>
  </si>
  <si>
    <t xml:space="preserve"> Adulteress </t>
  </si>
  <si>
    <t>The adulteress ; or, anecdotes of two noble families : a tale /</t>
  </si>
  <si>
    <t xml:space="preserve"> Airs of Palestine </t>
  </si>
  <si>
    <t>Pierpont, John, 1785-1866.</t>
  </si>
  <si>
    <t>Airs of Palestine; a poem:</t>
  </si>
  <si>
    <t xml:space="preserve"> Albinia </t>
  </si>
  <si>
    <t>Albinus, Bernhard Siegfried, 1697-1770.</t>
  </si>
  <si>
    <t>B. S. Albini De Sceleto humano liber /</t>
  </si>
  <si>
    <t xml:space="preserve"> Alvarez  Spanish Tale </t>
  </si>
  <si>
    <t>Dallas, Alexander R. C. 1791-1869.</t>
  </si>
  <si>
    <t>Felix Alvarez, or, Manners in Spain : containing descriptive accounts of some of the prominent events of the late Peninsular War, and authentic anecdotes illustrative of the Spanish character : interspersed with poetry, original and from the Spanish : in three volumes /</t>
  </si>
  <si>
    <t xml:space="preserve"> Anderson Embassy to China </t>
  </si>
  <si>
    <t>Anderson, Aeneas.</t>
  </si>
  <si>
    <t>Narrative of the British embassy to China ... 1792-1794 ... with accounts of the customs of the Chinese ...</t>
  </si>
  <si>
    <t xml:space="preserve"> Anthony Leger  vols </t>
  </si>
  <si>
    <t>Vaux, Roberts, 1786-1836.</t>
  </si>
  <si>
    <t>Memoirs of the life of Anthony Benezet /</t>
  </si>
  <si>
    <t xml:space="preserve"> Antiquary  vols </t>
  </si>
  <si>
    <t>The antiquary;</t>
  </si>
  <si>
    <t xml:space="preserve"> Arabian Nights  vols </t>
  </si>
  <si>
    <t>The Arabian nights /</t>
  </si>
  <si>
    <t xml:space="preserve"> Army Register for</t>
  </si>
  <si>
    <t>[A Register of the government, army, navy, etc., of Great Britain.</t>
  </si>
  <si>
    <t xml:space="preserve"> Arthur Mervyn </t>
  </si>
  <si>
    <t>Brown, Charles Brockden, 1771-1810.</t>
  </si>
  <si>
    <t>Arthur Mervyn. A tale.</t>
  </si>
  <si>
    <t xml:space="preserve"> Asylum  vols </t>
  </si>
  <si>
    <t>MacGill, Stevenson, 1765-1840.</t>
  </si>
  <si>
    <t>On lunatic asylums : a discourse delivered on 2d August, 1810, previous to laying the foundation stone of the Glasgow Lunatic Asylum /</t>
  </si>
  <si>
    <t xml:space="preserve"> Andrew Wilie of that Ilk  vols </t>
  </si>
  <si>
    <t>Sir Andrew Wylie, of that ilk.</t>
  </si>
  <si>
    <t xml:space="preserve"> Backwoodsman  by Paulding </t>
  </si>
  <si>
    <t>The backwoodsman : a poem /</t>
  </si>
  <si>
    <t xml:space="preserve"> Bacon Life </t>
  </si>
  <si>
    <t>Bacon, Francis, 1561-1626.</t>
  </si>
  <si>
    <t>The works of Francis Bacon, Baron of Verulam, Viscount St. Alban, Lord High Chancellor of England ... With several additional pieces, never before printed in any edition of his works.  To which is prefixed, a new life of the author, by Mr. Mallet.</t>
  </si>
  <si>
    <t xml:space="preserve"> Bacon do  on Knowledge  vols </t>
  </si>
  <si>
    <t>The works of Francis Bacon, baron of Verulam, viscount St. Alban, and lord high chancellor of England.</t>
  </si>
  <si>
    <t xml:space="preserve"> Bacon and Clarendon Essays </t>
  </si>
  <si>
    <t>Essays by Lords Bacon and Clarendon. Two volumes in one.</t>
  </si>
  <si>
    <t xml:space="preserve"> Barlow Columbiad  vols </t>
  </si>
  <si>
    <t>Barlow, Joel, 1754-1812.</t>
  </si>
  <si>
    <t>The Columbiad; a poem.</t>
  </si>
  <si>
    <t xml:space="preserve"> Barlow do  Miscellaneous Works </t>
  </si>
  <si>
    <t>Chesterfield, Philip D. S. Earl of.</t>
  </si>
  <si>
    <t>Miscellaneous works ...</t>
  </si>
  <si>
    <t xml:space="preserve"> Barr Buffon  of Beasts  vols </t>
  </si>
  <si>
    <t>Buffon, Georges Louis Leclerc, comte de, 1707-1788.</t>
  </si>
  <si>
    <t>Barr's Buffon. Buffon's Natural history. : Containing A theory of the earth, A general history of man, Of the brute creation, and Of vegetables, minerals, &amp;c. &amp;c. &amp;c./</t>
  </si>
  <si>
    <t xml:space="preserve"> Barr do  Buffon  do  of Birds  vols </t>
  </si>
  <si>
    <t xml:space="preserve"> Baxter Tenets of Catholic Faith </t>
  </si>
  <si>
    <t>Slater, Edward.</t>
  </si>
  <si>
    <t>Letters on Roman Catholic tenets : as they have a reference to the duties of subjects living under acatholic governments, and on the supposed connexion of Catholicism with the late rebellion in Ireland.</t>
  </si>
  <si>
    <t xml:space="preserve"> Beauties of the Shamroc </t>
  </si>
  <si>
    <t>Beauties of poetry, consisting of elegant selections from the works of Pope, Goldsmith, Beattie, Gray.</t>
  </si>
  <si>
    <t xml:space="preserve"> Beattie on Truth </t>
  </si>
  <si>
    <t>Beattie, James, 1735-1803.</t>
  </si>
  <si>
    <t>An essay on the nature and immutability of truth : in opposition to sophistry and scepticism /</t>
  </si>
  <si>
    <t xml:space="preserve"> Beilfield Elements of Erudition  vols </t>
  </si>
  <si>
    <t>Bielfeld, Jakob Friedrich, Freiherr von, 1717-1770.</t>
  </si>
  <si>
    <t>The elements of universal erudition, containing an analytical abridgment of the sciences, polite arts, and belles lettres,</t>
  </si>
  <si>
    <t xml:space="preserve"> Beauties of Ramsay </t>
  </si>
  <si>
    <t>Ramsay, Allan, 1686-1758.</t>
  </si>
  <si>
    <t>Beauties of Allan Ramsay: being a selection of the most admired pieces of that celebrated author, viz. The gentle shepherd; Christ's kirk on the green; The monk, and the miller's wife; with his valuable collection of Scots proverbs.</t>
  </si>
  <si>
    <t xml:space="preserve"> Beggar Boy </t>
  </si>
  <si>
    <t>The beggarly boy : a parable ; to which is added, A new history of a true book.</t>
  </si>
  <si>
    <t xml:space="preserve"> Belinda  vols </t>
  </si>
  <si>
    <t>Edgeworth, Maria, 1767-1849.</t>
  </si>
  <si>
    <t>Belinda.</t>
  </si>
  <si>
    <t xml:space="preserve"> Bernard Tour in France  Germany </t>
  </si>
  <si>
    <t>Bernard, Richard Boyle.</t>
  </si>
  <si>
    <t>A tour through some parts of France, Switzerland, Savoy, Germany and Belgium, during the summer and autumn of 1814.</t>
  </si>
  <si>
    <t xml:space="preserve"> Biglowe Sketches of Tour in Scotland and Ireland </t>
  </si>
  <si>
    <t>Larkin.</t>
  </si>
  <si>
    <t>Sketch of a tour in the highlands of Scotland; through Perthshire, Argyleshire, and Inverness-shire, in September and October, 1818: with some account of the Caledonian canal.</t>
  </si>
  <si>
    <t xml:space="preserve"> Biographical Dictionary </t>
  </si>
  <si>
    <t xml:space="preserve"> Birkbeck Tour in France </t>
  </si>
  <si>
    <t>Birkbeck, Morris, 1764-1825.</t>
  </si>
  <si>
    <t>Notes on a journey through France : from Dieppe through Paris and Lyons : to the Pyrennees and back through Toulouse in July, August and September, 1814 : describing the habits of the people and the agriculture of the country /</t>
  </si>
  <si>
    <t xml:space="preserve"> Bocca Memoirs </t>
  </si>
  <si>
    <t>Rocca, M. de, 1788-1818.</t>
  </si>
  <si>
    <t>Memoirs of the war of the French in Spain.</t>
  </si>
  <si>
    <t xml:space="preserve"> Bonaparte Manuscript </t>
  </si>
  <si>
    <t>Medallic history of Napoleon Bonaparte /</t>
  </si>
  <si>
    <t>hathi0000001459</t>
  </si>
  <si>
    <t xml:space="preserve"> Brown on Equality </t>
  </si>
  <si>
    <t>Brown, William Laurence, 1755-1830.</t>
  </si>
  <si>
    <t>An essay on the natural equality of men, on the rights that result from it and on the duties which it imposes ... /</t>
  </si>
  <si>
    <t xml:space="preserve"> Brownie of Bodsbeck  by J  Hogg </t>
  </si>
  <si>
    <t>Hogg, James, 1770-1835.</t>
  </si>
  <si>
    <t>The brownie of Bodsbeck; and other tales.</t>
  </si>
  <si>
    <t xml:space="preserve"> Buchanan Asiatic Researches </t>
  </si>
  <si>
    <t xml:space="preserve"> Buck  Memoirs of Rev  Charles </t>
  </si>
  <si>
    <t>Styles, John.</t>
  </si>
  <si>
    <t>Memoirs and remains of the late Rev. Charles Buck, containing copious extracts from his diary, and interesting letters to his friends; interspersed with various observations, explanatory and illustrative of his character and works.</t>
  </si>
  <si>
    <t xml:space="preserve"> Burnet History of His Own Times  vols </t>
  </si>
  <si>
    <t>Burnet, Gilbert, 1643-1715.</t>
  </si>
  <si>
    <t>Bishop Burnet's history of his own time .</t>
  </si>
  <si>
    <t xml:space="preserve"> Burns Works  vols </t>
  </si>
  <si>
    <t>Burns, John, 1774-1850.</t>
  </si>
  <si>
    <t>Burns's obstetrical works /</t>
  </si>
  <si>
    <t xml:space="preserve"> Burns do  Reliques </t>
  </si>
  <si>
    <t>Burns, Robert, 1759-1796.</t>
  </si>
  <si>
    <t>Reliques of Robert Burns : consisting chiefly of original letters, poems, and critical observations on Scottish songs /</t>
  </si>
  <si>
    <t xml:space="preserve"> Byron Poems  vols </t>
  </si>
  <si>
    <t>Byron, George Gordon Byron, Baron, 1788-1824.</t>
  </si>
  <si>
    <t>Poems.</t>
  </si>
  <si>
    <t xml:space="preserve"> Byron do  Farewell </t>
  </si>
  <si>
    <t>Lord Byron's Farewell to England, and other poems : including an entire copy (now first printed) of his Curse of Minverva, together with an original biography.</t>
  </si>
  <si>
    <t xml:space="preserve"> Byron do  do  Works  vols </t>
  </si>
  <si>
    <t>The works of Lord Byron.</t>
  </si>
  <si>
    <t xml:space="preserve"> Calamities of Authors  vols </t>
  </si>
  <si>
    <t>Disraeli, Isaac, 1766-1848.</t>
  </si>
  <si>
    <t>Quarrels of authors; or, some memoirs for our literary history, including specimens of controversy to the reign of Elizabeth.</t>
  </si>
  <si>
    <t xml:space="preserve"> Caleb Williams  vols </t>
  </si>
  <si>
    <t>Godwin, William, 1756-1836.</t>
  </si>
  <si>
    <t>Caleb Williams.</t>
  </si>
  <si>
    <t xml:space="preserve"> Calthorpe  or Fallen Fortune  vols </t>
  </si>
  <si>
    <t>Gaspey, Thomas William, 1788-1871.</t>
  </si>
  <si>
    <t>Calthorpe; or, Fallen fortunes: a novel.</t>
  </si>
  <si>
    <t xml:space="preserve"> Camilla  vols </t>
  </si>
  <si>
    <t>Camilla, ossia, Il sotterraneo : dramma seriogiocoso per musica in tre atti /</t>
  </si>
  <si>
    <t xml:space="preserve"> Campbell Poems </t>
  </si>
  <si>
    <t>Campbell, D. P. 1793-1863.</t>
  </si>
  <si>
    <t>Poems /</t>
  </si>
  <si>
    <t xml:space="preserve"> Castle Rackrent </t>
  </si>
  <si>
    <t>Castle Rackrent; an Hibernian tale. Taken from facts, and from the manners of the Irish squires, before the year 1782.</t>
  </si>
  <si>
    <t xml:space="preserve"> Cellino  Life of Benevento  vols </t>
  </si>
  <si>
    <t>Rossi, Giovan Camillo.</t>
  </si>
  <si>
    <t>L'Arco Trajano di Benevento,</t>
  </si>
  <si>
    <t xml:space="preserve"> Cecilia  vols </t>
  </si>
  <si>
    <t>Burney, Fanny, 1752-1840</t>
  </si>
  <si>
    <t>Cecilia ; or, Memoirs of an heiress /</t>
  </si>
  <si>
    <t xml:space="preserve"> Cavillier  vols </t>
  </si>
  <si>
    <t>Bombardi, Paolo.</t>
  </si>
  <si>
    <t>Il cavaliere virtuoso : commedia.</t>
  </si>
  <si>
    <t xml:space="preserve"> Chalmers Evidences of the Christian Re ligion </t>
  </si>
  <si>
    <t>The evidence and authority of the Christian revelation.</t>
  </si>
  <si>
    <t xml:space="preserve"> Chapone  Gregory and Pennington </t>
  </si>
  <si>
    <t>Chapone, Mrs. 1727-1801.</t>
  </si>
  <si>
    <t>The works of Mrs. Chapone: now first collected. Containing I. Letters on the improvement of the mind. II. Miscellanies. III. Correspondence with Mr. Richardson. IV. Letters to Miss Carter. V. Fugitive pieces.</t>
  </si>
  <si>
    <t xml:space="preserve"> Charlemagne  or Church Delivered  vols </t>
  </si>
  <si>
    <t>Arlincourt, vicomte d' 1789-1856.</t>
  </si>
  <si>
    <t>Charlemagne, ou La CaroleÌide, poeÌˆme eÌpique en vingt-quatre chants,</t>
  </si>
  <si>
    <t xml:space="preserve"> Charlotte Temple </t>
  </si>
  <si>
    <t>Rowson, Mrs., 1762-1824.</t>
  </si>
  <si>
    <t>Charlotte Temple : a tale of truth /</t>
  </si>
  <si>
    <t xml:space="preserve"> Chesterfield Travestie </t>
  </si>
  <si>
    <t>Woodward, G. M. approximately 1760-1809.</t>
  </si>
  <si>
    <t>Chesterfield travestie; or, School for modern manners. Embellished with ten caricatures,</t>
  </si>
  <si>
    <t xml:space="preserve"> Child of Thirty Six Fathers  vols </t>
  </si>
  <si>
    <t>The Child of thirty-six fathers : a serious, comic and moral romance /</t>
  </si>
  <si>
    <t>hathi0000001741</t>
  </si>
  <si>
    <t xml:space="preserve"> Children of the Abbey  vols </t>
  </si>
  <si>
    <t>Roche, Regina Maria, 1764-1845.</t>
  </si>
  <si>
    <t>Children of the abbey.</t>
  </si>
  <si>
    <t xml:space="preserve"> Chrysal  or Adventures of Guinea  vols </t>
  </si>
  <si>
    <t>Johnstone, Charles, 1719?-1800?</t>
  </si>
  <si>
    <t>Chrysal; or, The adventures of a guinea ...</t>
  </si>
  <si>
    <t xml:space="preserve"> Clan Albin  vols </t>
  </si>
  <si>
    <t>Johnstone, C. I. 1781-1857.</t>
  </si>
  <si>
    <t>Clan-Albin: a national tale ...</t>
  </si>
  <si>
    <t xml:space="preserve"> Clark Travels in Palestine  vols </t>
  </si>
  <si>
    <t>Buckingham, James Silk, 1786-1855.</t>
  </si>
  <si>
    <t>Travels in Palestine, through the countries of Bashan and Cilead, east of the River Jordan; including a visit to the cities of Geraza and Gamala, in the Decapolis.</t>
  </si>
  <si>
    <t xml:space="preserve"> Clarkson on Slavery </t>
  </si>
  <si>
    <t>Clarkson, Thomas, 1760-1846.</t>
  </si>
  <si>
    <t>An essay on the slavery and commerce of the human species : particularly the African, translated from a Latin dissertation, which was honoured with the first prize in the University of Cambridge, for the year 1785, with additions.</t>
  </si>
  <si>
    <t xml:space="preserve"> Cleopatra </t>
  </si>
  <si>
    <t>Romanelli, Luigi, 1751-1839,</t>
  </si>
  <si>
    <t>Cleopatra : melodramma serio in due atti /</t>
  </si>
  <si>
    <t xml:space="preserve"> Colvin Historical Letters </t>
  </si>
  <si>
    <t>Colvin, John B., d. 1827.</t>
  </si>
  <si>
    <t>Historical letters, including a brief but general view of the history of the world, civil, military and religious, from the earliest times to the year of Our Lord 1820.</t>
  </si>
  <si>
    <t xml:space="preserve"> Coleridge Biographical Sketches </t>
  </si>
  <si>
    <t>Coleridge, Samuel Taylor, 1772-1834.</t>
  </si>
  <si>
    <t>Biographia literaria; or, Biographical sketches of my literary life and opinions,</t>
  </si>
  <si>
    <t xml:space="preserve"> Comic Drama </t>
  </si>
  <si>
    <t>Comic dramas : in three acts /</t>
  </si>
  <si>
    <t xml:space="preserve"> Convent  vols </t>
  </si>
  <si>
    <t>Comments on the convention with Spain</t>
  </si>
  <si>
    <t xml:space="preserve"> Conversations on Chemistry </t>
  </si>
  <si>
    <t>Marcet, Mrs. 1769-1858.</t>
  </si>
  <si>
    <t>Conversations on chemistry; in which the elements of that science are familiarly explained and illustrated by experiments.</t>
  </si>
  <si>
    <t xml:space="preserve"> Condorcet Voltaire  vols </t>
  </si>
  <si>
    <t>Condorcet, Jean-Antoine-Nicolas de Caritat, marquis de, 1743-1794.</t>
  </si>
  <si>
    <t>Vie de Voltaire /</t>
  </si>
  <si>
    <t xml:space="preserve"> Corinna  vols </t>
  </si>
  <si>
    <t>StaeÌˆl, Madame de 1766-1817</t>
  </si>
  <si>
    <t>Corinna; oder, Italien.</t>
  </si>
  <si>
    <t xml:space="preserve"> Costigan Travels in Portugal  vols </t>
  </si>
  <si>
    <t>Costigan, Arthur William, active 1778-1814</t>
  </si>
  <si>
    <t>Sketches of society and manners in Portugal. In a series of letters from Arthur William Costigan to his brother in London.</t>
  </si>
  <si>
    <t xml:space="preserve"> Cowper Poems </t>
  </si>
  <si>
    <t>Cowper, William, 1731-1800.</t>
  </si>
  <si>
    <t>Poems by William Cowper ...</t>
  </si>
  <si>
    <t xml:space="preserve"> Craftsman  vols </t>
  </si>
  <si>
    <t>The Craftsman /</t>
  </si>
  <si>
    <t xml:space="preserve"> Crabb Poems  vols </t>
  </si>
  <si>
    <t>Crabbe, George, 1754-1832.</t>
  </si>
  <si>
    <t xml:space="preserve"> Curse of Kehama  vols </t>
  </si>
  <si>
    <t>The curse of Kehama:</t>
  </si>
  <si>
    <t xml:space="preserve"> D'Abelgard on Politeness </t>
  </si>
  <si>
    <t>Della Casa, Giovanni, 1503-1556.</t>
  </si>
  <si>
    <t>Galateo : or, A treatise on politeness and delicacy of manners /</t>
  </si>
  <si>
    <t xml:space="preserve"> Dalmailing Chronicle </t>
  </si>
  <si>
    <t>Annals of the parish : or, the chronicle of Dalmailing, during the ministry of the Rev. Micah Balwhidder [pseud.],</t>
  </si>
  <si>
    <t xml:space="preserve"> Dartmoor Prison </t>
  </si>
  <si>
    <t>Andrews, Charles.</t>
  </si>
  <si>
    <t>The prisoners' memoirs, or, Dartmoor prison containing a complete and impartial history of the entire captivity of the Americans in England, from the commencement of the late war between the United States and Great Britain, until all prisoners were released by the Treaty of Ghent, also a particular detail of all occurences relative to that horrid massacre at Dartmoor, on the fatal evening of the 6th of April, 1815 /</t>
  </si>
  <si>
    <t xml:space="preserve"> De Castro and Brother Bat  vols </t>
  </si>
  <si>
    <t>Backer, Jan Aukes.</t>
  </si>
  <si>
    <t>Agnes de Castro, treurspel, in drie bedryven. [In verse]</t>
  </si>
  <si>
    <t xml:space="preserve"> Despotism  Spirit of </t>
  </si>
  <si>
    <t>Knox, Vicesimus, 1752-1821.</t>
  </si>
  <si>
    <t>The spirit of despotism.</t>
  </si>
  <si>
    <t xml:space="preserve"> Devil  History of </t>
  </si>
  <si>
    <t>Defoe, Daniel, 1661?-1731.</t>
  </si>
  <si>
    <t>The history of the Devil : ancient and modern.</t>
  </si>
  <si>
    <t xml:space="preserve"> Diatriba </t>
  </si>
  <si>
    <t>Miranda y Oquendo, Juan de.</t>
  </si>
  <si>
    <t>Diatriba : epistolarum fasciculus /</t>
  </si>
  <si>
    <t xml:space="preserve"> De Ligne </t>
  </si>
  <si>
    <t>La BeÌdoyeÌ€re, Charles AngeÌlique FrancÌ§ois Huchet, comte de, 1786-1815,</t>
  </si>
  <si>
    <t>ProceÌ€s de Charles de LabeÌdoyeÌ€re : ex-colonel du 7e de ligne : ouvrage contenant.</t>
  </si>
  <si>
    <t xml:space="preserve"> Discipline  vols </t>
  </si>
  <si>
    <t>Discipline ...</t>
  </si>
  <si>
    <t xml:space="preserve"> Dobson Petrarch  vols </t>
  </si>
  <si>
    <t>Dobson, Mrs. -1795.</t>
  </si>
  <si>
    <t>The life of Petrarch.</t>
  </si>
  <si>
    <t xml:space="preserve"> Don Juan </t>
  </si>
  <si>
    <t>Don Juan</t>
  </si>
  <si>
    <t xml:space="preserve"> Don Quixotte  vols </t>
  </si>
  <si>
    <t>Cervantes Saavedra, Miguel de, 1547-1616.</t>
  </si>
  <si>
    <t>Histoire de l'admirable Don Quixotte de la Manche.</t>
  </si>
  <si>
    <t xml:space="preserve"> Don do  Quixotte  Spiritual  vols </t>
  </si>
  <si>
    <t>Graves, Richard, 1715-1804.</t>
  </si>
  <si>
    <t>The spiritual Quixote; or, The summer's ramble of Mr. Geoffry Wildgoose.  A comic romance.  To which is prefixed the life of the author.</t>
  </si>
  <si>
    <t xml:space="preserve"> Drake Picture of Cincinnati </t>
  </si>
  <si>
    <t>Drake, Daniel, 1785-1852.</t>
  </si>
  <si>
    <t>Natural and statistical view; or picture of Cincinnati and the Miami country, illustrated by maps. With an appendix, containing observations on the late earthquakes, the aurora borealis, and the south-west wind.</t>
  </si>
  <si>
    <t xml:space="preserve"> D'Stael Ten Years Exile </t>
  </si>
  <si>
    <t>Ten years' exile;</t>
  </si>
  <si>
    <t>hathi0000002929</t>
  </si>
  <si>
    <t xml:space="preserve"> Duty  or the White Cottage  vols </t>
  </si>
  <si>
    <t>Salisbury, William.</t>
  </si>
  <si>
    <t>The cottager's companion, or, A complete system of cottage horticulture : intended to instruct the industrious poor of Great Britain in the art of cottage gardening /</t>
  </si>
  <si>
    <t xml:space="preserve"> D'Vertott History of Roman Revolutions  vols </t>
  </si>
  <si>
    <t>The History of the revolutions that happened in the government of the Roman republic;</t>
  </si>
  <si>
    <t xml:space="preserve"> Earthquake  vols </t>
  </si>
  <si>
    <t>The earthquake : a tale /</t>
  </si>
  <si>
    <t xml:space="preserve"> Elegant Enthusiast  vols </t>
  </si>
  <si>
    <t>Hay, M. H., Mrs.</t>
  </si>
  <si>
    <t>The rural enthusiast : and other poems /</t>
  </si>
  <si>
    <t xml:space="preserve"> Ellen  or the Teacher </t>
  </si>
  <si>
    <t>Spofforth, Reginald, 1770-1827.</t>
  </si>
  <si>
    <t>Ellen : the Richmond primrose girl, as sung by Mr. Incledon with universal applause at the Public Readings Free Masons Hall /</t>
  </si>
  <si>
    <t xml:space="preserve"> Episcopacy  Trial of </t>
  </si>
  <si>
    <t>Reed, John, 1777-1845.</t>
  </si>
  <si>
    <t>The trial of episcopacy.</t>
  </si>
  <si>
    <t xml:space="preserve"> Emmeline  vols  E</t>
  </si>
  <si>
    <t>Smith, Charlotte, 1749-1806.</t>
  </si>
  <si>
    <t>Emmeline : the orphan of the castle.</t>
  </si>
  <si>
    <t xml:space="preserve"> Espriella Letters  vols </t>
  </si>
  <si>
    <t>AÌlvarez Espriella, Manuel.</t>
  </si>
  <si>
    <t>Letters from England /</t>
  </si>
  <si>
    <t xml:space="preserve"> Eugene  Life of Prince </t>
  </si>
  <si>
    <t>Eugene, of Savoy, Prince of Savoy, 1663-1736.</t>
  </si>
  <si>
    <t>Memoirs of Prince Eugene of Savoy, /</t>
  </si>
  <si>
    <t xml:space="preserve"> Eugene and Constantine </t>
  </si>
  <si>
    <t>Kelsall, Charles.</t>
  </si>
  <si>
    <t>Constantine and Eugene, or An evening at Mount Vernon.</t>
  </si>
  <si>
    <t xml:space="preserve"> Europe and America </t>
  </si>
  <si>
    <t>Schmidt-Phiseldek, C. F. von 1770-1832.</t>
  </si>
  <si>
    <t>Europe and America : or, The relative state of the civilized world at a future period.</t>
  </si>
  <si>
    <t xml:space="preserve"> Evils of Popular Ignorance </t>
  </si>
  <si>
    <t>Foster, John, 1770-1843.</t>
  </si>
  <si>
    <t>An essay on the evils of popular ignorance /</t>
  </si>
  <si>
    <t xml:space="preserve"> Evelina  vols </t>
  </si>
  <si>
    <t>Burney, Fanny, 1752-1840.</t>
  </si>
  <si>
    <t>Evelina ; or, The history of a young lady's entrance into the world.</t>
  </si>
  <si>
    <t xml:space="preserve"> Exile of Erin </t>
  </si>
  <si>
    <t>Gunning, Miss 1769-1823.</t>
  </si>
  <si>
    <t>The exile of Erin : a novel /</t>
  </si>
  <si>
    <t xml:space="preserve"> Family Instructor </t>
  </si>
  <si>
    <t>The family instructor: in five parts: I. Respecting parents and children. II. Masters and servants. III. Husbands and wives. IV. Relating to family breaches. V. Management of children; and a variety of cases on the necessity of setting proper examples to children and servants.</t>
  </si>
  <si>
    <t xml:space="preserve"> Fate of Sedley  vols </t>
  </si>
  <si>
    <t>Sedley, Charles, Sir, 1639?-1701.</t>
  </si>
  <si>
    <t>The poetical works of the Honourable Sir Charles Sedley, baronet,  and his speeches in Parliament, with large additions never before made publick.</t>
  </si>
  <si>
    <t xml:space="preserve"> Father and Daughter </t>
  </si>
  <si>
    <t>The father and daughter : a tale, in prose /</t>
  </si>
  <si>
    <t xml:space="preserve"> Feast of the Poets </t>
  </si>
  <si>
    <t>Hunt, Leigh, 1784-1859.</t>
  </si>
  <si>
    <t>The feast of the poets, with notes, and other pieces in verse,</t>
  </si>
  <si>
    <t xml:space="preserve"> Federalist  Marked by James Madison  vols </t>
  </si>
  <si>
    <t>The Federalist, on the new Constitution; written in 1788, by Mr. Hamilton, Mr. Jay, and Mr. Madison.</t>
  </si>
  <si>
    <t xml:space="preserve"> Female Education </t>
  </si>
  <si>
    <t>Emerson, Joseph, 1777-1833.</t>
  </si>
  <si>
    <t>Female education. A discourse, delivered at the dedication of the Seminary Hall in Saugus, Jan. 15, 1822,</t>
  </si>
  <si>
    <t xml:space="preserve"> Fenelon Letters on Religion </t>
  </si>
  <si>
    <t>Butler, Charles, 1750-1832.</t>
  </si>
  <si>
    <t>The life of Fenelon, archbishop of Cambray. To which are added, the Lives of St. Vincent of Paul, and Henri-Marie de Boudon: A letter on antient and modern music: and historical minutes of the society of Jesus.</t>
  </si>
  <si>
    <t>hathi0000065166</t>
  </si>
  <si>
    <t xml:space="preserve"> Fenelon do  Attributes </t>
  </si>
  <si>
    <t>The life of Fenelon, Archbishop of Cambray.</t>
  </si>
  <si>
    <t xml:space="preserve"> Fenelon do  do  Life </t>
  </si>
  <si>
    <t xml:space="preserve"> Terguson Popular Astronomy </t>
  </si>
  <si>
    <t>Squire, Thomas.</t>
  </si>
  <si>
    <t>A popular grammar of the elements of astronomy : adapted to the use of students and public schools /</t>
  </si>
  <si>
    <t xml:space="preserve"> Fielding Works  vols </t>
  </si>
  <si>
    <t>Fielding, Henry, 1707-1754.</t>
  </si>
  <si>
    <t>The works of Henry Fielding, esq; with the life of the author.</t>
  </si>
  <si>
    <t xml:space="preserve"> Fordyce Addresses to Young Men  vols </t>
  </si>
  <si>
    <t>Fordyce, James, 1720-1796.</t>
  </si>
  <si>
    <t>Addresses to young men /</t>
  </si>
  <si>
    <t xml:space="preserve"> Foster Essays </t>
  </si>
  <si>
    <t xml:space="preserve"> Fleetwood  vols </t>
  </si>
  <si>
    <t>Fleetwood, William, 1656-1723</t>
  </si>
  <si>
    <t>An essay upon miracles : in two discourses /</t>
  </si>
  <si>
    <t xml:space="preserve"> Florence M Carty </t>
  </si>
  <si>
    <t>Florence Macarthy,</t>
  </si>
  <si>
    <t xml:space="preserve"> Friar Gerune  vols </t>
  </si>
  <si>
    <t>Isla, JoseÌ Francisco de, 1703-1781.</t>
  </si>
  <si>
    <t>The history of the famous preacher, Friar Gerund de Campazas</t>
  </si>
  <si>
    <t xml:space="preserve"> Gabriel de Vergy  vols </t>
  </si>
  <si>
    <t>Nicquet, Honorat, 1585-1667.</t>
  </si>
  <si>
    <t>Angelvs Gabriel; sev, Tractatvs de angelo Gabriele ...</t>
  </si>
  <si>
    <t xml:space="preserve"> Ganganelli Letters  vols </t>
  </si>
  <si>
    <t>Clement XIV, Pope, 1705-1774.</t>
  </si>
  <si>
    <t>Letters of Pope Clement XIV (Ganganelli). To which are prefixed anecdotes of his life.</t>
  </si>
  <si>
    <t xml:space="preserve"> Garrick Memoirs </t>
  </si>
  <si>
    <t>Davies, Thomas, ca. 1712-1785.</t>
  </si>
  <si>
    <t>Memoirs of the life of David Garrick, Esq. : interspersed with characters and anecdotes of his theatrical contemporaries : the whole forming a history of the stage, which includes a period of thirty-six years /</t>
  </si>
  <si>
    <t xml:space="preserve"> Galt Pictures  vols </t>
  </si>
  <si>
    <t>The life and administration of Cardinal Wolsey.</t>
  </si>
  <si>
    <t xml:space="preserve"> George Barnwell </t>
  </si>
  <si>
    <t>Lillo, George, 1693-1739.</t>
  </si>
  <si>
    <t>The London merchant; or, The history of George Barnwell. As it is acted at the Theatres Royal in Drury Lane &amp; Covent-Garden.</t>
  </si>
  <si>
    <t xml:space="preserve"> Geraldine  vols </t>
  </si>
  <si>
    <t>Mackenzie, Mary Jane.</t>
  </si>
  <si>
    <t>Geraldine : or, Modes of faith and practice : a tale, in three volumes /</t>
  </si>
  <si>
    <t xml:space="preserve"> Geraldine  do  Fauconberg </t>
  </si>
  <si>
    <t>Burney, Sarah Harriet, 1772-1844.</t>
  </si>
  <si>
    <t>Geraldine Fauconberg. In two volumes.</t>
  </si>
  <si>
    <t xml:space="preserve"> German Theatre  vols </t>
  </si>
  <si>
    <t>Thompson, Benjamin, 1776?-1816</t>
  </si>
  <si>
    <t>The German theatre,</t>
  </si>
  <si>
    <t xml:space="preserve"> Gil Blas  vols </t>
  </si>
  <si>
    <t>Canton, John (Novelist)</t>
  </si>
  <si>
    <t>The English Gil Blas.</t>
  </si>
  <si>
    <t xml:space="preserve"> Gipsey Countess  vols </t>
  </si>
  <si>
    <t>The gipsy countess : a novel /</t>
  </si>
  <si>
    <t xml:space="preserve"> Glover Atheniad  vols </t>
  </si>
  <si>
    <t>Glover, Richard, 1712-1785.</t>
  </si>
  <si>
    <t>The poems of Richard Glover.</t>
  </si>
  <si>
    <t xml:space="preserve"> Goldsmith Miscellaneous Works  vols </t>
  </si>
  <si>
    <t>The miscellaneous works of Oliver Goldsmith.</t>
  </si>
  <si>
    <t xml:space="preserve"> Goldsmith do  Manners and Customs  vols </t>
  </si>
  <si>
    <t>Phillips, R. Sir, 1767-1840.</t>
  </si>
  <si>
    <t>A general view of the manners, customs and curiosities of nations : including a geographical description of the earth /</t>
  </si>
  <si>
    <t xml:space="preserve"> Good Men of Modern Date </t>
  </si>
  <si>
    <t>Evans, Thomas, 1742-1784.</t>
  </si>
  <si>
    <t>Old ballads, historical and narrative, with some of modern date;</t>
  </si>
  <si>
    <t xml:space="preserve"> Gordon Civil War in Ireland  vols </t>
  </si>
  <si>
    <t>Warner, Ferdinando, 1703-1768.</t>
  </si>
  <si>
    <t>The history of the rebellion and civil-war in Ireland /</t>
  </si>
  <si>
    <t>hathi0000001282</t>
  </si>
  <si>
    <t xml:space="preserve"> Graham  Life of Mrs </t>
  </si>
  <si>
    <t>Callcott, Maria, Lady, 1785-1842.</t>
  </si>
  <si>
    <t>Memoirs of the life of Nicholas Poussin.</t>
  </si>
  <si>
    <t xml:space="preserve"> Graham on Ecclesiastical Establishments </t>
  </si>
  <si>
    <t>Graham, William, 1737-1801.</t>
  </si>
  <si>
    <t>A review of ecclesiastical establishments in Europe : containing their history ... /</t>
  </si>
  <si>
    <t xml:space="preserve"> Grey Technica </t>
  </si>
  <si>
    <t>Grey, Richard, 1694-1771.</t>
  </si>
  <si>
    <t>Memoria technica: or, A new method of artificial memory, applied to and exemplified in chronology, history, geography, astronomy. Also Jewish, Grecian and Roman coins, weights and measures, etc., with tables proper to the respective sciences, and memorial lines adapted to each table,</t>
  </si>
  <si>
    <t xml:space="preserve"> Guy Mannering  vols </t>
  </si>
  <si>
    <t>Scott, Walter, Sir, 1771-1832.</t>
  </si>
  <si>
    <t>Guy Mannering; or, The astrologer.</t>
  </si>
  <si>
    <t xml:space="preserve"> Hall Contemplations  vols </t>
  </si>
  <si>
    <t>Hall, Joseph, 1574-1656.</t>
  </si>
  <si>
    <t>Contemplations on the historical passages of the Old and New Testaments /</t>
  </si>
  <si>
    <t xml:space="preserve"> Hawthorn Cottage </t>
  </si>
  <si>
    <t>Bray, John, 1782-1822.</t>
  </si>
  <si>
    <t>The hawthorn was blowing : sung by Miss Hunt in the new comedy of The finger post /</t>
  </si>
  <si>
    <t xml:space="preserve"> Happiness </t>
  </si>
  <si>
    <t>Happiness : a tale, for the grave and the gay.</t>
  </si>
  <si>
    <t xml:space="preserve"> Hays </t>
  </si>
  <si>
    <t xml:space="preserve"> Headlong Hall </t>
  </si>
  <si>
    <t>Peacock, Thomas Love, 1785-1866.</t>
  </si>
  <si>
    <t>Headlong Hall ...</t>
  </si>
  <si>
    <t xml:space="preserve"> Helen de Tournon </t>
  </si>
  <si>
    <t>Lacy, Bianchi, Mrs., 1776-1858.</t>
  </si>
  <si>
    <t>Helen /</t>
  </si>
  <si>
    <t xml:space="preserve"> Heloise </t>
  </si>
  <si>
    <t>Berkeley, George Monck, 1763-1793.</t>
  </si>
  <si>
    <t>Heloise: or, The siege of Rhodes. A legendary tale. By the author of Maria: or, The generous rustic.</t>
  </si>
  <si>
    <t xml:space="preserve"> Helvetic Liberty </t>
  </si>
  <si>
    <t>Mallet du Pan, M. 1749-1800.</t>
  </si>
  <si>
    <t>The history of the destruction of the Helvetic union and liberty.</t>
  </si>
  <si>
    <t xml:space="preserve"> Highlanders  Essays on the Superstitions  of </t>
  </si>
  <si>
    <t>Grant, Anne MacVicar, 1755-1838.</t>
  </si>
  <si>
    <t>Essays on the superstitions of the Highlanders of Scotland : to which are added, translations from the Gaelic, and letters connected with those formerly published /</t>
  </si>
  <si>
    <t xml:space="preserve"> Hindoo Philosopher </t>
  </si>
  <si>
    <t>Hamilton, Elizabeth, 1758-1816.</t>
  </si>
  <si>
    <t>Translation of the letters of a Hindoo Rajah; ... to which is prefixed a dissertation on the history, religion, and manners of the Hindoos.</t>
  </si>
  <si>
    <t xml:space="preserve"> Home  vols </t>
  </si>
  <si>
    <t>Bishop, Henry R. 1786-1855.</t>
  </si>
  <si>
    <t>Home sweet home : sung by Miss M. Tree in Clari, or The maid of Milan at the Theatre Royal Covent Garden /</t>
  </si>
  <si>
    <t xml:space="preserve"> Homer Iliad </t>
  </si>
  <si>
    <t>The Iliad of Homer.</t>
  </si>
  <si>
    <t xml:space="preserve"> Homer do  Odyssey </t>
  </si>
  <si>
    <t>The Odyssey of Homer.</t>
  </si>
  <si>
    <t xml:space="preserve"> Hoole Orlando  vols </t>
  </si>
  <si>
    <t>Ariosto, Lodovico, 1474-1533.</t>
  </si>
  <si>
    <t>Orlando furioso:</t>
  </si>
  <si>
    <t xml:space="preserve"> Hooper Recreations  vols </t>
  </si>
  <si>
    <t>Hooper, William, M.D.</t>
  </si>
  <si>
    <t>Rational recreations /</t>
  </si>
  <si>
    <t xml:space="preserve"> Hugh Trevor  vols </t>
  </si>
  <si>
    <t>Holcroft, Thomas, 1745-1809.</t>
  </si>
  <si>
    <t>The adventures of Hugh Trevor.</t>
  </si>
  <si>
    <t xml:space="preserve"> Humphrey Clinker  vols </t>
  </si>
  <si>
    <t>Smollett, T. 1721-1771.</t>
  </si>
  <si>
    <t>The expedition of Humphrey Clinker.</t>
  </si>
  <si>
    <t xml:space="preserve"> Hutton Book of Nature </t>
  </si>
  <si>
    <t>Hutton, W.</t>
  </si>
  <si>
    <t>[Hutton's book of nature laid open.</t>
  </si>
  <si>
    <t xml:space="preserve"> Ida of Athens  vols </t>
  </si>
  <si>
    <t>Woman; or, Ida of Athens.</t>
  </si>
  <si>
    <t xml:space="preserve"> Incas of Peru  vols </t>
  </si>
  <si>
    <t>Marmontel, Jean FrancÌ§ois, 1723-1799.</t>
  </si>
  <si>
    <t>The Incas : or, The destruction of the empire of Peru /</t>
  </si>
  <si>
    <t xml:space="preserve"> Indian Missions </t>
  </si>
  <si>
    <t>Staughton, William, 1770-1829.</t>
  </si>
  <si>
    <t>The Baptist mission in India, containing a narrative of its rise, progress, and present condition; a statement of the physical and moral character of the Hindoos ... with a very interesting description of Bengal ...</t>
  </si>
  <si>
    <t xml:space="preserve"> Influence of Literature  vols </t>
  </si>
  <si>
    <t>The influence of literature upon society.</t>
  </si>
  <si>
    <t xml:space="preserve"> Intellectual Flambeau </t>
  </si>
  <si>
    <t>Torrey, Jesse, active 1787-1834.</t>
  </si>
  <si>
    <t>The intellectual torch; developing an original economical and expeditious plan for the universal dissemination of knowledge and virtue; by means of free public libraries. Including essays on the use of distilled spirits.</t>
  </si>
  <si>
    <t xml:space="preserve"> Interesting Letters </t>
  </si>
  <si>
    <t>Combe, William, 1742-1823.</t>
  </si>
  <si>
    <t>An interesting letter to the Duchess of Devonshire.</t>
  </si>
  <si>
    <t xml:space="preserve"> Irish Bulls  says  says I </t>
  </si>
  <si>
    <t>Nares, Edward, 1762-1841.</t>
  </si>
  <si>
    <t>I says, says I; a novel.</t>
  </si>
  <si>
    <t xml:space="preserve"> Itinerant  vols </t>
  </si>
  <si>
    <t>Ryley, S. W. 1759-1837.</t>
  </si>
  <si>
    <t>The itinerant; or, Memoirs of an actor,</t>
  </si>
  <si>
    <t xml:space="preserve"> Ivanhoe  vols </t>
  </si>
  <si>
    <t>Ivanhoe.</t>
  </si>
  <si>
    <t xml:space="preserve"> Ingledon Forest  vols </t>
  </si>
  <si>
    <t>Iffland, August Wilhelm, 1759-1814.</t>
  </si>
  <si>
    <t>The foresters, a picture of rural manners, a play, in five acts.</t>
  </si>
  <si>
    <t xml:space="preserve"> Jane of France </t>
  </si>
  <si>
    <t>Rowe, Nicholas, 1674-1718.</t>
  </si>
  <si>
    <t>Jane Shore.</t>
  </si>
  <si>
    <t>hathi0000071214</t>
  </si>
  <si>
    <t xml:space="preserve"> Jane Talbot </t>
  </si>
  <si>
    <t>Jane Talbot, a novel.</t>
  </si>
  <si>
    <t xml:space="preserve"> Jefferson Manuel </t>
  </si>
  <si>
    <t>Jefferson's march.</t>
  </si>
  <si>
    <t xml:space="preserve"> Josephus  vols </t>
  </si>
  <si>
    <t>Josephus, Flavius.</t>
  </si>
  <si>
    <t>The works of Josephus ... to which are added, three dissertations, concerning Jesus Christ, John the Baptist, James the Just, God's command to Abraham, etc. with an index to the whold.</t>
  </si>
  <si>
    <t xml:space="preserve"> Juvenile Library  vols </t>
  </si>
  <si>
    <t>Johnson, R. 1733 or 1734-1793.</t>
  </si>
  <si>
    <t>The Lilliputian library, or, Gullivers museum, in ten volumes. Containing lectures on morality, historical pieces, interesting fables, diverting tales, miraculous voyages, surprising adventures ... The whole forming a complete system of juvenile knowledge for the amusement and improvement of all little masters and misses ... by Lilliputius Gulliver, citizen of Utopia ...</t>
  </si>
  <si>
    <t>hathi0000071087</t>
  </si>
  <si>
    <t xml:space="preserve"> Kenilworth  vols </t>
  </si>
  <si>
    <t>Kenilworth : a romance.</t>
  </si>
  <si>
    <t xml:space="preserve"> King Anecdotes of His Own Times </t>
  </si>
  <si>
    <t>King, William, 1685-1763.</t>
  </si>
  <si>
    <t>Political and literary anecdotes of his own times.</t>
  </si>
  <si>
    <t xml:space="preserve"> Knickerbocker History of New York  v </t>
  </si>
  <si>
    <t>A history of New York, from the beginning of the world to the end of the Dutch dynasty ... /</t>
  </si>
  <si>
    <t xml:space="preserve"> Knights of St  John  vols </t>
  </si>
  <si>
    <t>Porter, Anna Maria, 1780-1832.</t>
  </si>
  <si>
    <t>The knights of St. John; a romance.</t>
  </si>
  <si>
    <t xml:space="preserve"> Ladies Friend </t>
  </si>
  <si>
    <t>Mentoria; or, The young lady's friend ...</t>
  </si>
  <si>
    <t xml:space="preserve"> La Fayette </t>
  </si>
  <si>
    <t>Genlis, SteÌphanie FeÌliciteÌ, comtesse de, 1746-1830.</t>
  </si>
  <si>
    <t>Mademoiselle de La Fayette, ou, Le sieÌ€cle de Louis XIII.</t>
  </si>
  <si>
    <t xml:space="preserve"> Lancaster Epitome </t>
  </si>
  <si>
    <t>Lancaster, Joseph, 1778-1838.</t>
  </si>
  <si>
    <t>Improvements in education : abridged. Containing a complete epitome, of the system of education, invented and practised by the author /</t>
  </si>
  <si>
    <t xml:space="preserve"> Launcelot Greaves  vols  in</t>
  </si>
  <si>
    <t>Salmagundi : second series /</t>
  </si>
  <si>
    <t xml:space="preserve"> Leonora </t>
  </si>
  <si>
    <t>Leonora.</t>
  </si>
  <si>
    <t xml:space="preserve"> Leslie on Deism </t>
  </si>
  <si>
    <t>Leslie, Charles, 1650-1722.</t>
  </si>
  <si>
    <t>Deism refuted, or, The truth of Christianity demonstrated : by infallible proof from four rules which are incompatible to any imposture that can possibly be ... /</t>
  </si>
  <si>
    <t xml:space="preserve"> Loiterer  vols </t>
  </si>
  <si>
    <t>Beroldingen, Franz CoÌˆlestin, Freiherr von, 1740-1798</t>
  </si>
  <si>
    <t>Die vulkane aÌˆlterer und neuerer zeiten; physikalisch und mineralogisch betrachtet,</t>
  </si>
  <si>
    <t xml:space="preserve"> Letters from Washington </t>
  </si>
  <si>
    <t xml:space="preserve"> L   do  from the South  vols  Family in Washington </t>
  </si>
  <si>
    <t>Watterston, George, 1783-1854.</t>
  </si>
  <si>
    <t>The L.... family at Washington; or, A winter in the metropolis</t>
  </si>
  <si>
    <t xml:space="preserve"> Les Meurs </t>
  </si>
  <si>
    <t>Jouy, EÌtienne de, 1764-1846.</t>
  </si>
  <si>
    <t>L'hermite en province; ou, Observations les meurs et les usages francÌ§ais au commencement du xix-e sieÌ€cle /</t>
  </si>
  <si>
    <t xml:space="preserve"> Lorimer </t>
  </si>
  <si>
    <t>Lorimer, John, 1732-1795.</t>
  </si>
  <si>
    <t>A concise essay on magnetism; with an account of the declination and inclination of the magnetic needle; and an attempt to ascertain the cause of the variation thereof.</t>
  </si>
  <si>
    <t xml:space="preserve"> Loyalist  vols  in</t>
  </si>
  <si>
    <t>West, Jane, 1758-1852.</t>
  </si>
  <si>
    <t>The loyalists : an historical novel.</t>
  </si>
  <si>
    <t xml:space="preserve"> lyrical Ballads </t>
  </si>
  <si>
    <t>Wordsworth, William, 1770-1850.</t>
  </si>
  <si>
    <t>Lyrical ballads : with a few other poems.</t>
  </si>
  <si>
    <t xml:space="preserve"> Madeline  by Mrs  Opie </t>
  </si>
  <si>
    <t>Madeline : a tale /</t>
  </si>
  <si>
    <t xml:space="preserve"> Maid of Moscow </t>
  </si>
  <si>
    <t>Hofland, Mrs. 1770-1844.</t>
  </si>
  <si>
    <t>The maid of Moscow, or, Iwanowna : a novel.</t>
  </si>
  <si>
    <t xml:space="preserve"> Magdelin Church Yard  vols </t>
  </si>
  <si>
    <t>Regnault-Warin, J.-J. 1771-1844.</t>
  </si>
  <si>
    <t>The Magdalen church-yard,</t>
  </si>
  <si>
    <t xml:space="preserve"> Man of Feeling </t>
  </si>
  <si>
    <t>Mackenzie, Henry, 1745-1831.</t>
  </si>
  <si>
    <t>The man of feeling.</t>
  </si>
  <si>
    <t xml:space="preserve"> Mandeville </t>
  </si>
  <si>
    <t>Mandeville : a tale of the seventeenth century /</t>
  </si>
  <si>
    <t xml:space="preserve"> Marmontel Memoirs  vols </t>
  </si>
  <si>
    <t>Memoirs of Marmontel,</t>
  </si>
  <si>
    <t xml:space="preserve"> Marion Life </t>
  </si>
  <si>
    <t>Guest, Jane Mary, approximately 1762-1846.</t>
  </si>
  <si>
    <t>Marion : a favourite Scotch song : with accompaniments for the piano forte /</t>
  </si>
  <si>
    <t xml:space="preserve"> Married Life  vols </t>
  </si>
  <si>
    <t>Stanhope, Eugenia, d. 1783.</t>
  </si>
  <si>
    <t>The deportment of a married life: laid down in a series of letters,</t>
  </si>
  <si>
    <t xml:space="preserve"> Maundrel Journey in Palestine </t>
  </si>
  <si>
    <t>Maundrell, Henry, 1665-1701.</t>
  </si>
  <si>
    <t>A journey from Aleppo to Jerusalem at Easter, A.D. 1697 /</t>
  </si>
  <si>
    <t xml:space="preserve"> Mavor Universal History  vols </t>
  </si>
  <si>
    <t>Mavor, William Fordyce, 1758-1837.</t>
  </si>
  <si>
    <t>Catechism of universal history.</t>
  </si>
  <si>
    <t>hathi0000063875</t>
  </si>
  <si>
    <t xml:space="preserve"> Mavor do  Voyages  vols </t>
  </si>
  <si>
    <t>Mavor, William, 1758-1837.</t>
  </si>
  <si>
    <t>Historical account of the most celebrated voyages, travels, and discoveries from the time of Columbus to the present period /</t>
  </si>
  <si>
    <t xml:space="preserve"> Manners and Customs  vols </t>
  </si>
  <si>
    <t>Le FeÌ€vre de Morsan.</t>
  </si>
  <si>
    <t>The manners and customs of the Romans /</t>
  </si>
  <si>
    <t xml:space="preserve"> Maurice and Borghetta </t>
  </si>
  <si>
    <t>Parnell, William, -1821.</t>
  </si>
  <si>
    <t>Maurice and Berghetta; or, The priest of Rahery.  A tale.</t>
  </si>
  <si>
    <t xml:space="preserve"> Melmoth Pliny  vols </t>
  </si>
  <si>
    <t>Pliny, the Younger.</t>
  </si>
  <si>
    <t>The letters of Pliny the consul, with occasional remarks</t>
  </si>
  <si>
    <t xml:space="preserve"> Melmoth the Wanderer  vols </t>
  </si>
  <si>
    <t>Maturin, Charles Robert, 1780-1824.</t>
  </si>
  <si>
    <t>Melmoth the wanderer: a tale.</t>
  </si>
  <si>
    <t xml:space="preserve"> Memoirs of an American Lady </t>
  </si>
  <si>
    <t>Grant, Mrs., 1755-1838.</t>
  </si>
  <si>
    <t>Memoirs of an American lady with sketches of manners and scenery in America as they existed previous to the revolution /</t>
  </si>
  <si>
    <t xml:space="preserve"> Messiah </t>
  </si>
  <si>
    <t>Newton, John, 1725-1807.</t>
  </si>
  <si>
    <t>Messiah : fifty expository discourses, on the series of scriptural passages, which form the subject of the celebrated oratorio of Handel : preached in the years 1784 and 1785, in the Parish Church of St. Mary, Woolnoth, Lombard-Street /</t>
  </si>
  <si>
    <t xml:space="preserve"> Milesian Chief  vols </t>
  </si>
  <si>
    <t>The Milesian chief.  A romance.</t>
  </si>
  <si>
    <t xml:space="preserve"> Millett General History  vols </t>
  </si>
  <si>
    <t>Polybius.</t>
  </si>
  <si>
    <t>The General history. Tr. from the Greek.</t>
  </si>
  <si>
    <t xml:space="preserve"> Milton Works  vols </t>
  </si>
  <si>
    <t>The works of John Milton, historical, political, and miscellaneous.</t>
  </si>
  <si>
    <t xml:space="preserve"> Mirror  vols </t>
  </si>
  <si>
    <t>The Mirror, a periodical paper published at Edinburgh in the years 1779 and 1780 ...</t>
  </si>
  <si>
    <t xml:space="preserve"> Miser Married  vols </t>
  </si>
  <si>
    <t>Hutton, Catherine, 1756-1846.</t>
  </si>
  <si>
    <t>The miser married : a novel. In three volumes /</t>
  </si>
  <si>
    <t xml:space="preserve"> Missionary </t>
  </si>
  <si>
    <t>The missionary: an Indian tale.</t>
  </si>
  <si>
    <t xml:space="preserve"> Mnemonika </t>
  </si>
  <si>
    <t>Mnemonika; or, Chronological tablets;</t>
  </si>
  <si>
    <t xml:space="preserve"> Modern Griselda </t>
  </si>
  <si>
    <t>The modern Griselda : a tale.</t>
  </si>
  <si>
    <t xml:space="preserve"> Modern Chivalry  vols </t>
  </si>
  <si>
    <t>Brackenridge, H. H. 1748-1816.</t>
  </si>
  <si>
    <t>Modern chivalry : containing the adventures of a captain, and Teague O'Regan, his servant /</t>
  </si>
  <si>
    <t xml:space="preserve"> Monastery of St  Columb  vols </t>
  </si>
  <si>
    <t>Roche, Regina Maria, 1764?-1845.</t>
  </si>
  <si>
    <t>The monastery of St. Columb; or, The atonement.  A novel ...</t>
  </si>
  <si>
    <t xml:space="preserve"> Moore  Works of Hannah  vols </t>
  </si>
  <si>
    <t>The works of Miss Hannah More, in prose and verse.</t>
  </si>
  <si>
    <t xml:space="preserve"> Moore  Works of Thomas  vols </t>
  </si>
  <si>
    <t>Moore, Thomas, 1779-1852.</t>
  </si>
  <si>
    <t>The works of Thomas Moore, comprending all his melodies, ballads, etc., never before published without the accompanying music.</t>
  </si>
  <si>
    <t xml:space="preserve"> Montague  Works of  vols </t>
  </si>
  <si>
    <t>Montagu, Mary Wortley, Lady, 1689-1762.</t>
  </si>
  <si>
    <t>The works of the Right Honourable Lady Mary Wortley Montagu. Including her correspondence, poems, and essays.</t>
  </si>
  <si>
    <t xml:space="preserve"> Montgomery  Works of  vols </t>
  </si>
  <si>
    <t>Montgomery, James, 1771-1854.</t>
  </si>
  <si>
    <t>The poetical works of James Montgomery : including several poems now first collected : with a sketch of his life.</t>
  </si>
  <si>
    <t xml:space="preserve"> Moral Tales  vols </t>
  </si>
  <si>
    <t>Moral tales.</t>
  </si>
  <si>
    <t xml:space="preserve"> Mordaunt  vols </t>
  </si>
  <si>
    <t>Mordaunt. Sketches of life, characters, and manners, in various countries; including the Memoirs of a French lady of quality.</t>
  </si>
  <si>
    <t xml:space="preserve"> Moreland Vale </t>
  </si>
  <si>
    <t>Cavendish, Georgiana Spencer, Duchess of Devonshire, 1757-1806.</t>
  </si>
  <si>
    <t>Sweet is the vale : a much admired duett arranged for the piano forte /</t>
  </si>
  <si>
    <t xml:space="preserve"> M'Laurin Essays </t>
  </si>
  <si>
    <t>Maclaurin, John, 1693-1754.</t>
  </si>
  <si>
    <t>Sermons and essays: by the late Rev. Mr. John M'Laurin ...</t>
  </si>
  <si>
    <t xml:space="preserve"> Mysteries of Udolpho  vols </t>
  </si>
  <si>
    <t>The mysteries of Udolpho, a romance,</t>
  </si>
  <si>
    <t xml:space="preserve"> Napoleon </t>
  </si>
  <si>
    <t>Barton, Bernard, 1784-1849.</t>
  </si>
  <si>
    <t>Napoleon, and other poems.</t>
  </si>
  <si>
    <t xml:space="preserve"> Neibuhr Travels  vols </t>
  </si>
  <si>
    <t>Niebuhr, Carsten, 1733-1815.</t>
  </si>
  <si>
    <t>Travels through Arabia and other countries in the East,</t>
  </si>
  <si>
    <t xml:space="preserve"> Newton on the Prophecies  vols </t>
  </si>
  <si>
    <t>Newton, Thomas, 1704-1782.</t>
  </si>
  <si>
    <t>Dissertations on the prophecies : which have remarkably been fulfilled, and at this time are fulfilling in the world /</t>
  </si>
  <si>
    <t xml:space="preserve"> New England  History of  by Morse and Parish </t>
  </si>
  <si>
    <t>A compendious history of New-England : to which is added, a short abstract of the history of New-York, and New-Jersey : designed for the use of schools and private families /</t>
  </si>
  <si>
    <t xml:space="preserve"> Nelson Greek Lexicon </t>
  </si>
  <si>
    <t>Laing, Henry. [from old catalog]</t>
  </si>
  <si>
    <t>A new Greek and English lexicon to the New Testament,</t>
  </si>
  <si>
    <t xml:space="preserve"> Ninon de l'Enclos </t>
  </si>
  <si>
    <t>DouxmeÌnil, -1777?</t>
  </si>
  <si>
    <t>The memoirs of Ninon de L'Enclos: with her letters to Monsr. de St. Evremond and to the Marquis de SevigneÌ /</t>
  </si>
  <si>
    <t xml:space="preserve"> No Fiction </t>
  </si>
  <si>
    <t>Reed, Andrew, 1787-1862.</t>
  </si>
  <si>
    <t>No fiction. A narrative, founded on recent and interesting facts.</t>
  </si>
  <si>
    <t xml:space="preserve"> Nocturnal Visit  vols </t>
  </si>
  <si>
    <t>Nocturnal visit; a tale.</t>
  </si>
  <si>
    <t xml:space="preserve"> Novice of St  Dominic  vols </t>
  </si>
  <si>
    <t>The novice of Saint Dominick.</t>
  </si>
  <si>
    <t xml:space="preserve"> Nubilia in Search of Husband </t>
  </si>
  <si>
    <t>Mudford, William, 1782-1848</t>
  </si>
  <si>
    <t>Nubilia in search of a husband : including sketches of modern  society, and interspersed with moral and literary disquisitions</t>
  </si>
  <si>
    <t xml:space="preserve"> Oakwood Hall  vols </t>
  </si>
  <si>
    <t>Oakwood Hall, a novel; including a description of the lakes of Cumberland and Westmoreland, and a part of South Wales.</t>
  </si>
  <si>
    <t xml:space="preserve"> O'Donnell  vols </t>
  </si>
  <si>
    <t>O'Donnel, a national tale,</t>
  </si>
  <si>
    <t xml:space="preserve"> Officer Widow </t>
  </si>
  <si>
    <t>The history of an officer's widow and her young family.</t>
  </si>
  <si>
    <t xml:space="preserve"> Olive Branch  vols </t>
  </si>
  <si>
    <t>Carey, Mathew, 1760-1839. [from old catalog]</t>
  </si>
  <si>
    <t>The olive branch;</t>
  </si>
  <si>
    <t>hathi0000037053</t>
  </si>
  <si>
    <t xml:space="preserve"> Opie Tales  vols  in</t>
  </si>
  <si>
    <t>Opie, Amelia, 1769-1853.</t>
  </si>
  <si>
    <t>Tales of the heart /</t>
  </si>
  <si>
    <t xml:space="preserve"> Osma and Almeria </t>
  </si>
  <si>
    <t>The houses of Osma and Almeria; or, Convent of St. Ildefonso. A tale.</t>
  </si>
  <si>
    <t xml:space="preserve"> Qssian Poems  vols </t>
  </si>
  <si>
    <t>Macpherson, James, 1736-1796.</t>
  </si>
  <si>
    <t>The poems of Ossian.</t>
  </si>
  <si>
    <t xml:space="preserve"> Orfil on Poisons </t>
  </si>
  <si>
    <t>Palmer, Edward</t>
  </si>
  <si>
    <t>Poisonous tea : the trial of Edward Palmer, grocer, Red Lion street, Whitechapel, who was convicted in the penalty of eight hundred and forty pounds, for having in his possession a quantity of sloe leaves and whitethorn leaves, fabricated into an imitation of tea.</t>
  </si>
  <si>
    <t xml:space="preserve"> Paley Evidences of Christianity </t>
  </si>
  <si>
    <t xml:space="preserve"> Parent Assistant  vols </t>
  </si>
  <si>
    <t>The parent's assistant, or, Stories for children /</t>
  </si>
  <si>
    <t xml:space="preserve"> ld G </t>
  </si>
  <si>
    <t xml:space="preserve"> Paris in and</t>
  </si>
  <si>
    <t>Weston, Stephen.</t>
  </si>
  <si>
    <t>The praise pf Paris: or, a sketch of the French capital; in extracts of letters from France ... 1802 ...</t>
  </si>
  <si>
    <t xml:space="preserve"> Paris do  in Revisited </t>
  </si>
  <si>
    <t>Scott, John, 1783-1821.</t>
  </si>
  <si>
    <t>Paris revisited, in 1815,</t>
  </si>
  <si>
    <t xml:space="preserve"> Paris do  do  in Spectator  vols </t>
  </si>
  <si>
    <t>Jouy, Etienne de, 1764-1846.</t>
  </si>
  <si>
    <t>The Paris Spectator: or, L'hermite de la ChausseÌe-d'Antin.  Containing observations upon Parisian manners &amp; customs at the commencement of the nineteenth century.</t>
  </si>
  <si>
    <t xml:space="preserve"> Paris do  do  do  in Chit Chat  vols </t>
  </si>
  <si>
    <t>Paris chit-chat; or, A view of the society, manners, customs, literature, and amusements of the Parisians ...</t>
  </si>
  <si>
    <t xml:space="preserve"> Pastor Fire Side  vols </t>
  </si>
  <si>
    <t>Porter, Jane, 1776-1850.</t>
  </si>
  <si>
    <t>The pastor's fire-side; a romance.</t>
  </si>
  <si>
    <t xml:space="preserve"> Passions </t>
  </si>
  <si>
    <t>Passion; a tale,</t>
  </si>
  <si>
    <t xml:space="preserve"> Patronage  vols </t>
  </si>
  <si>
    <t>Patronage. /</t>
  </si>
  <si>
    <t xml:space="preserve"> Penn  Life of William  vols </t>
  </si>
  <si>
    <t>Weekes, Refine, b. 1759.</t>
  </si>
  <si>
    <t>The life of William Penn, and other poems, religious, historical, and sentimental.</t>
  </si>
  <si>
    <t xml:space="preserve"> Peregrine Pickle  vols </t>
  </si>
  <si>
    <t>Smollett, T. 1721-1771</t>
  </si>
  <si>
    <t>Peregrine Pickle</t>
  </si>
  <si>
    <t xml:space="preserve"> Philosophical Dictionary  vols </t>
  </si>
  <si>
    <t>The philosophical dictionary /</t>
  </si>
  <si>
    <t xml:space="preserve"> Pindar Poems  vols </t>
  </si>
  <si>
    <t>Pindar.</t>
  </si>
  <si>
    <t>Pindar;</t>
  </si>
  <si>
    <t xml:space="preserve"> Pilgrims of the Sun </t>
  </si>
  <si>
    <t>The pilgrims of the sun; a poem.</t>
  </si>
  <si>
    <t xml:space="preserve"> Pirate  vols </t>
  </si>
  <si>
    <t>Duckett, J. H.</t>
  </si>
  <si>
    <t>The pirate; a fragment.</t>
  </si>
  <si>
    <t xml:space="preserve"> Placide  Spanish Tale </t>
  </si>
  <si>
    <t>Placide : a Spanish tale /</t>
  </si>
  <si>
    <t xml:space="preserve"> Plutarch Lives  vols </t>
  </si>
  <si>
    <t>Plutarch.</t>
  </si>
  <si>
    <t>Plutarch's Lives,</t>
  </si>
  <si>
    <t xml:space="preserve"> Plurality of Worlds </t>
  </si>
  <si>
    <t>Fontenelle, M. de 1657-1757.</t>
  </si>
  <si>
    <t>Conversations on the plurality of worlds,</t>
  </si>
  <si>
    <t xml:space="preserve"> Poetical Vagaries </t>
  </si>
  <si>
    <t>Colman, George, 1762-1836.</t>
  </si>
  <si>
    <t>Poetical vagaries,</t>
  </si>
  <si>
    <t xml:space="preserve"> Pompadour  Letters of Madanae </t>
  </si>
  <si>
    <t>Pompadour, Jeanne Antoinette Poisson, marquise de, 1721-1764.</t>
  </si>
  <si>
    <t>Lettres de Madame la marquise de Pompadour</t>
  </si>
  <si>
    <t xml:space="preserve"> Pope Works  vols </t>
  </si>
  <si>
    <t>Pope, Alexander, 1688-1744.</t>
  </si>
  <si>
    <t>The works of Alexander Pope ...</t>
  </si>
  <si>
    <t xml:space="preserve"> Porteus  Life of Bishop </t>
  </si>
  <si>
    <t>Hodgson, Robert.</t>
  </si>
  <si>
    <t>The life of the Right Reverend Beilby Porteus, late Bishop of London.</t>
  </si>
  <si>
    <t xml:space="preserve"> Post Bag </t>
  </si>
  <si>
    <t>Agg, John, 1783-1855.</t>
  </si>
  <si>
    <t>The general-post bag:</t>
  </si>
  <si>
    <t xml:space="preserve"> Post Captain </t>
  </si>
  <si>
    <t>Davis, John, 1774-1854.</t>
  </si>
  <si>
    <t>The post-captain, or, The wooden walls well manned : comprehending a view of naval society and manners /</t>
  </si>
  <si>
    <t xml:space="preserve"> Powers of Genius </t>
  </si>
  <si>
    <t>Linn, John Blair, 1777-1804.</t>
  </si>
  <si>
    <t>The powers of genius, : a poem, in three parts. /</t>
  </si>
  <si>
    <t xml:space="preserve"> Precaution </t>
  </si>
  <si>
    <t>Cooper, James Fenimore, 1789-1851.</t>
  </si>
  <si>
    <t>Precaution; a novel..</t>
  </si>
  <si>
    <t xml:space="preserve"> Quakers  Tale </t>
  </si>
  <si>
    <t>Lester, Elizabeth B.</t>
  </si>
  <si>
    <t>The Quakers; a tale.</t>
  </si>
  <si>
    <t xml:space="preserve"> Quarrels of Authors </t>
  </si>
  <si>
    <t xml:space="preserve"> Queen Wake </t>
  </si>
  <si>
    <t>The queen's wake : a legendary poem.</t>
  </si>
  <si>
    <t xml:space="preserve"> Raynal History of the West Indies  y </t>
  </si>
  <si>
    <t>Raynal, 1713-1796.</t>
  </si>
  <si>
    <t>A philosophical and political history of the settlements and trade of the Europeans in the East and West Indies.</t>
  </si>
  <si>
    <t xml:space="preserve"> Recluse  or Solitaire </t>
  </si>
  <si>
    <t>The recluse of Norway.</t>
  </si>
  <si>
    <t xml:space="preserve"> Recluse  do  of Norway  vols </t>
  </si>
  <si>
    <t xml:space="preserve"> Rejected Addresses </t>
  </si>
  <si>
    <t>The Rejected addresses : presented for the cup offered for the best address, on the opening of the New Theatre, Philadelphia : to which is prefixed the prize address.</t>
  </si>
  <si>
    <t xml:space="preserve"> Remorse </t>
  </si>
  <si>
    <t>Remorse. : A tragedy, in five acts. /</t>
  </si>
  <si>
    <t xml:space="preserve"> Reminiscences and Walpoliana </t>
  </si>
  <si>
    <t>Walpole, Horace, 1717-1797.</t>
  </si>
  <si>
    <t>Walpoliana.</t>
  </si>
  <si>
    <t xml:space="preserve"> Retrospection </t>
  </si>
  <si>
    <t>Taylor, Mrs. 1757-1830.</t>
  </si>
  <si>
    <t>Retrospection; a tale.</t>
  </si>
  <si>
    <t xml:space="preserve"> Reynold Art of Painting </t>
  </si>
  <si>
    <t>Du Fresnoy, Charles Alphonse, 1611-1665.</t>
  </si>
  <si>
    <t>The art of painting,</t>
  </si>
  <si>
    <t xml:space="preserve"> Rimini </t>
  </si>
  <si>
    <t>The story of Rimini, : a poem, /</t>
  </si>
  <si>
    <t xml:space="preserve"> Robinson Crusoe </t>
  </si>
  <si>
    <t>Robinson Crusoe.</t>
  </si>
  <si>
    <t>hathi0000000287</t>
  </si>
  <si>
    <t xml:space="preserve"> Robbin Journal </t>
  </si>
  <si>
    <t>Journal aller journale. Oder Geist der vaterlaÌˆndischen Zeit-Schriften, nebst AuszuÌˆgen aus den Periodischen Schriften und besten Werken der AuslaÌˆnder.</t>
  </si>
  <si>
    <t xml:space="preserve"> Rob Roy  vols </t>
  </si>
  <si>
    <t>Rob Roy,</t>
  </si>
  <si>
    <t xml:space="preserve"> Robinson Charles V  vols </t>
  </si>
  <si>
    <t xml:space="preserve"> Robinson do  America  vols </t>
  </si>
  <si>
    <t>Robinson Crusoe. The life and strange surprising adventures of Robinson Crusoe of York, mariner, who lived eight-and-twenty years all-alone in an uninhabited island on the coast of America ...</t>
  </si>
  <si>
    <t xml:space="preserve"> Robinson do  do  India </t>
  </si>
  <si>
    <t xml:space="preserve"> Robinson do  do  do  Scotland  vols </t>
  </si>
  <si>
    <t>Jordan, Dorothy, 1761-1816.</t>
  </si>
  <si>
    <t>Blue bell of Scotland : with variations for the harp or piano forte /</t>
  </si>
  <si>
    <t xml:space="preserve"> Rocca Memoirs </t>
  </si>
  <si>
    <t xml:space="preserve"> Roderic Random  vols </t>
  </si>
  <si>
    <t>The adventures of Roderick Random ...</t>
  </si>
  <si>
    <t xml:space="preserve"> Roderic  Last of the Goths </t>
  </si>
  <si>
    <t>Roderick, the last of the Goths.</t>
  </si>
  <si>
    <t xml:space="preserve"> Rollin Ancient History  vols </t>
  </si>
  <si>
    <t>Rollin, Charles, 1661-1741.</t>
  </si>
  <si>
    <t>The ancient history,</t>
  </si>
  <si>
    <t xml:space="preserve"> Rhoda  vols </t>
  </si>
  <si>
    <t>Jacson, Frances, 1754-1842.</t>
  </si>
  <si>
    <t>Rhoda; a novel.</t>
  </si>
  <si>
    <t xml:space="preserve"> Russian Poets  Specimens of </t>
  </si>
  <si>
    <t>Bowring, John, Sir, 1792-1872.</t>
  </si>
  <si>
    <t>Specimens of the Russian poets. With preliminary remarks and biographical notices ...</t>
  </si>
  <si>
    <t xml:space="preserve"> Salmagundi  old series  vols </t>
  </si>
  <si>
    <t xml:space="preserve"> Salmagundi  do  new do  vols </t>
  </si>
  <si>
    <t>Salmagundi, or, The whim-whams and opinions of Launcelot Langstaff, Esq. and others.</t>
  </si>
  <si>
    <t xml:space="preserve"> Santo Sebastiano  vols </t>
  </si>
  <si>
    <t>Cuthbertson, Catherine.</t>
  </si>
  <si>
    <t>Santo Sebastiano; or, The young protector.</t>
  </si>
  <si>
    <t xml:space="preserve"> Sacred Extracts </t>
  </si>
  <si>
    <t>Sacred extracts from the scriptures, of the Old and New Testaments, for the more convenient attainment of a knowledge of the inspired writers.</t>
  </si>
  <si>
    <t xml:space="preserve"> Says to her Neighbour  What </t>
  </si>
  <si>
    <t>Says she to her neighbour, What? ...</t>
  </si>
  <si>
    <t xml:space="preserve"> Scott Ballads </t>
  </si>
  <si>
    <t>Ballads and lyrical pieces /</t>
  </si>
  <si>
    <t xml:space="preserve"> Scott do  Works  vols </t>
  </si>
  <si>
    <t>The works of Walter Scott, Esq.</t>
  </si>
  <si>
    <t xml:space="preserve"> Scottish Adventures </t>
  </si>
  <si>
    <t>Macneill, Hector, 1746-1818.</t>
  </si>
  <si>
    <t>The Scottish adventurers, or, The way to rise; an historical tale. By Hector Macneill, esq. ...</t>
  </si>
  <si>
    <t xml:space="preserve"> Scottish do  Chiefs  vols </t>
  </si>
  <si>
    <t>The Scottish chiefs : a romance : five volumes in two /</t>
  </si>
  <si>
    <t xml:space="preserve"> Secret History of the Court of Berlin  v </t>
  </si>
  <si>
    <t>Mirabeau, HonoreÌ-Gabriel de Riquetti, comte de, 1749-1791.</t>
  </si>
  <si>
    <t>The secret history of the court of Berlin; or, The character of the king of Prussia, his ministers, mistresses, generals, courtiers, favourites, and the royal family of Prussia. With numerous anecdotes of the potentates of Europe, especially of the late Frederick II. and an interesting picture of the state of politics, particularly in Prussia, Russia, Germany, and Holland.  In a series of letters, tr. from the French.  A posthumous work.  To which is added a memorial, presented to the present king of Prussia, on the day of his accession to the throne,</t>
  </si>
  <si>
    <t xml:space="preserve"> Select Plays </t>
  </si>
  <si>
    <t>Schiller, Friedrich, 1759-1805.</t>
  </si>
  <si>
    <t>[Selected plays] /</t>
  </si>
  <si>
    <t xml:space="preserve"> Select do  Poems </t>
  </si>
  <si>
    <t>Snart, Charles,</t>
  </si>
  <si>
    <t>Selection of poems.</t>
  </si>
  <si>
    <t xml:space="preserve"> Selden Table Talk </t>
  </si>
  <si>
    <t>Selden, John, 1584-1654.</t>
  </si>
  <si>
    <t>The table talk of John Selden.</t>
  </si>
  <si>
    <t xml:space="preserve"> Shakspeare Plays  vols </t>
  </si>
  <si>
    <t>Shakespeare, William, 1564-1616.</t>
  </si>
  <si>
    <t>The plays of Shakspeare : printed from the text of Samuel Johnson, George Steevens, and Isaac Reed.</t>
  </si>
  <si>
    <t xml:space="preserve"> Shakspeare do  Poems </t>
  </si>
  <si>
    <t>The plays and poems of William Shakspeare, in ten volumes: collated verbatim with the most authentick copies, and revised; with the corrections and illustrations of various commentators; to which are added, an essay on the chronological order of his plays; an essay relative to Shakspeare and Jonson; a dissertation on the three parts of King Henry VI; an historical account of the English stage; and notes; by Edmond Malone.</t>
  </si>
  <si>
    <t xml:space="preserve"> Sentimental Anecdotes </t>
  </si>
  <si>
    <t>Sentimental memoirs:</t>
  </si>
  <si>
    <t xml:space="preserve"> Sentimental do  Journal  Indulgence </t>
  </si>
  <si>
    <t>ThuÌˆmmel, Moritz August von, 1738-1817.</t>
  </si>
  <si>
    <t>Journal of sentimental travels in the southern provinces of France : shortly before the Revolution /</t>
  </si>
  <si>
    <t xml:space="preserve"> Ship of Fools </t>
  </si>
  <si>
    <t>Ireland, W. H. 1777-1835.</t>
  </si>
  <si>
    <t>Stultifera navis, or, The modern Ship of fools.</t>
  </si>
  <si>
    <t xml:space="preserve"> Shipwreck  or Tales of Fancy </t>
  </si>
  <si>
    <t>Tales of fancy /</t>
  </si>
  <si>
    <t xml:space="preserve"> Shamrock </t>
  </si>
  <si>
    <t>Whyte, S. 1733-1811.</t>
  </si>
  <si>
    <t>The shamrock; or, Hibernian cresses. A collection of poems, songs, epigrams &amp;c., Latin as well as English, the original production of Ireland. To which are subjoined, thoughts on the prevailing system of school education ...</t>
  </si>
  <si>
    <t xml:space="preserve"> Silliman Tour </t>
  </si>
  <si>
    <t>Silliman, Benjamin, 1779-1864.</t>
  </si>
  <si>
    <t>A tour to Quebec, in the autumn of 1819</t>
  </si>
  <si>
    <t xml:space="preserve"> Simpie Tales  vols </t>
  </si>
  <si>
    <t>Simple tales.</t>
  </si>
  <si>
    <t xml:space="preserve"> Smith Greek Prosody </t>
  </si>
  <si>
    <t>Wilson, Peter, 1746-1825.</t>
  </si>
  <si>
    <t>Introduction to Greek prosody : in three parts, with an appendix on the metres of Horace : adapted to the use of beginners /</t>
  </si>
  <si>
    <t xml:space="preserve"> Sinclair </t>
  </si>
  <si>
    <t>Sir John Sinclair's speech on the bullion question.</t>
  </si>
  <si>
    <t xml:space="preserve"> Sketches of the Fair Sex </t>
  </si>
  <si>
    <t>Adams, John, 1750?-1814.</t>
  </si>
  <si>
    <t>Sketches of the history, genius, disposition, accomplishments, employments, customs, virtues, and vices, of the fair sex, in all parts of the world.</t>
  </si>
  <si>
    <t xml:space="preserve"> Summerville Plume of the Classics </t>
  </si>
  <si>
    <t>Mason, William, fl. 1672-1709.</t>
  </si>
  <si>
    <t>La plume volante. Or, The art of short-hand improv'd. Being the most swift, regular, and easy method of short-hand writing yet extant.</t>
  </si>
  <si>
    <t xml:space="preserve"> Spy</t>
  </si>
  <si>
    <t xml:space="preserve"> Spectator  vols </t>
  </si>
  <si>
    <t>The spectator.</t>
  </si>
  <si>
    <t xml:space="preserve"> Spirit of the Book </t>
  </si>
  <si>
    <t>Ashe, Thomas, 1770-1835.</t>
  </si>
  <si>
    <t>The spirit of "The book."</t>
  </si>
  <si>
    <t xml:space="preserve"> Stevens Lectures on Heads </t>
  </si>
  <si>
    <t>Stevens, George Alexander, 1710-1784.</t>
  </si>
  <si>
    <t>A lecture on heads,</t>
  </si>
  <si>
    <t xml:space="preserve"> St  Leon  vols </t>
  </si>
  <si>
    <t>St. Leon: a tale of the sixteenth century.</t>
  </si>
  <si>
    <t xml:space="preserve"> Stiles History of Exiled Judges </t>
  </si>
  <si>
    <t>Stiles, Ezra, 1727-1795.</t>
  </si>
  <si>
    <t>A history of three of the judges of King Charles I.  Major-General Whalley, Major-General Goffe, and Colonel Dixwell:  who, at the restoration, 1660, fled to America;  and were secreted and concealed, in Massachusetts and Connecticut, for near thirty years.</t>
  </si>
  <si>
    <t xml:space="preserve"> Swanwick Poems </t>
  </si>
  <si>
    <t>Gillespie, William, 1776-1825. [from old catalog]</t>
  </si>
  <si>
    <t>The progress of refinement, and allegorical poem; with other poems.</t>
  </si>
  <si>
    <t xml:space="preserve"> Swedenburg Life and Doctrine </t>
  </si>
  <si>
    <t>Swedenborg, Emanuel, 1688-1772.</t>
  </si>
  <si>
    <t>The doctrine of life for the New Jerusalem from the commandments of the Decalogue.</t>
  </si>
  <si>
    <t xml:space="preserve"> Swedenburg do  New Jerusalem </t>
  </si>
  <si>
    <t xml:space="preserve"> Swift Works  vols </t>
  </si>
  <si>
    <t>Swift, Jonathan, 1667-1745.</t>
  </si>
  <si>
    <t>The works of Jonathan Swift ...</t>
  </si>
  <si>
    <t xml:space="preserve"> Sully Memoirs  vols </t>
  </si>
  <si>
    <t>Sully, Maximilien de BeÌthune, duc de, 1559-1641.</t>
  </si>
  <si>
    <t>The memoirs of the Duke of Sully, prime-minister to Henry the Great.</t>
  </si>
  <si>
    <t xml:space="preserve"> Taggart View of Christianity </t>
  </si>
  <si>
    <t>Taggart, Samuel, 1754-1825.</t>
  </si>
  <si>
    <t>A view of the evidence of Christianity, and of the inspiration of the scripture of the old and new testaments, collected principally from the scripture themselves. In nine discourses.</t>
  </si>
  <si>
    <t xml:space="preserve"> Tales of Fashionable Life  vols </t>
  </si>
  <si>
    <t>Tales of fashionable life, by Miss Edgeworth.</t>
  </si>
  <si>
    <t xml:space="preserve"> Tales do  of the Castle  vols </t>
  </si>
  <si>
    <t>Tales of the castle: or, Stories of instruction and delight. Being Les veillees du chateau,</t>
  </si>
  <si>
    <t xml:space="preserve"> Tales do  do  of the Priory  vols </t>
  </si>
  <si>
    <t>Tales of the Priory.</t>
  </si>
  <si>
    <t xml:space="preserve"> Tales do  do  do  of the Times  vols </t>
  </si>
  <si>
    <t>A tale of the times.</t>
  </si>
  <si>
    <t xml:space="preserve"> Tales do  do  do  do  of the Heart  vols </t>
  </si>
  <si>
    <t xml:space="preserve"> Tales do  do  do  do  do  of Fancy </t>
  </si>
  <si>
    <t xml:space="preserve"> Tales do  do  do  do  do  do  of Country Neighbors  vols  E </t>
  </si>
  <si>
    <t>Fortis, Alberto, 1741-1803.</t>
  </si>
  <si>
    <t>Travels into Dalmatia; containing general observations on the natural history of that country and the neighboring islands;</t>
  </si>
  <si>
    <t xml:space="preserve"> i </t>
  </si>
  <si>
    <t xml:space="preserve"> Tales of my Landlord </t>
  </si>
  <si>
    <t>Tales of my landlord.</t>
  </si>
  <si>
    <t xml:space="preserve"> Tappan Poems </t>
  </si>
  <si>
    <t>Tappan, William B. 1794-1849.</t>
  </si>
  <si>
    <t>Poems,</t>
  </si>
  <si>
    <t xml:space="preserve"> Taylor Holy Dying </t>
  </si>
  <si>
    <t>Taylor, Jeremy, 1613-1667.</t>
  </si>
  <si>
    <t>The rule and exercises of holy dying : in which are described the means and instruments of preparing ourselves and others respectively for a blessed death, and the remedies against the evils and temptations proper to the state of sickness, together with prayers and acts of virtue to be used by sick and dying persons, or by others standing in their attendance ; and, Rules for the visitation of the sick, and offices proper for that ministry ; to which is added, The golden grove /</t>
  </si>
  <si>
    <t xml:space="preserve"> Temper  vols </t>
  </si>
  <si>
    <t>Temper, or, Domestic scenes, a tale in three volumes,</t>
  </si>
  <si>
    <t xml:space="preserve"> Terrible Tractoration </t>
  </si>
  <si>
    <t>Fessenden, Thomas Green, 1771-1837.</t>
  </si>
  <si>
    <t>Terrible tractoration!! : A poetical petition against galvanising trumpery, and the Perkinistic institution. : in four cantos : most respectfully addressed to the Royal College of Physicians /</t>
  </si>
  <si>
    <t xml:space="preserve"> Thaddeus of Warsaw  vols </t>
  </si>
  <si>
    <t>Thaddeus of Warsaw. Four volumes in two.</t>
  </si>
  <si>
    <t xml:space="preserve"> Thane of Fife </t>
  </si>
  <si>
    <t>Tennant, William, 1784-1848.</t>
  </si>
  <si>
    <t>Thane of Fife, a poem.</t>
  </si>
  <si>
    <t xml:space="preserve"> Theodore </t>
  </si>
  <si>
    <t>Lafontaine, August Heinrich Julius, 1758-1831.</t>
  </si>
  <si>
    <t>Theodor /</t>
  </si>
  <si>
    <t xml:space="preserve"> Things by their Right Names </t>
  </si>
  <si>
    <t>Things by their right names; a novel.</t>
  </si>
  <si>
    <t xml:space="preserve"> Thinks to Myself </t>
  </si>
  <si>
    <t>Thinks-I-to-myself. : A serio-ludicro, tragico-comico tale, /</t>
  </si>
  <si>
    <t xml:space="preserve"> Thornton Abbey </t>
  </si>
  <si>
    <t>Satchel, John.</t>
  </si>
  <si>
    <t>Thornton abbey : a series of letters on religious subjects.</t>
  </si>
  <si>
    <t xml:space="preserve"> Tom Jones  vols </t>
  </si>
  <si>
    <t>Poinsinet, Antoine Alexandre Henri, 1735-1769.</t>
  </si>
  <si>
    <t>Tom Jones, comeÌdie lyrique en trois actes,</t>
  </si>
  <si>
    <t xml:space="preserve"> Traits of Nature  vols </t>
  </si>
  <si>
    <t>Traits of nature.</t>
  </si>
  <si>
    <t xml:space="preserve"> Tristram Shandy  vols </t>
  </si>
  <si>
    <t>The life and opinions of Tristram Shandy, gentleman.</t>
  </si>
  <si>
    <t xml:space="preserve"> Triumph of Temper </t>
  </si>
  <si>
    <t>The triumphs of temper; a poem.  In six cantos.</t>
  </si>
  <si>
    <t xml:space="preserve"> Uncle Thomas  vols </t>
  </si>
  <si>
    <t>Pigault-Lebrun, 1753-1835.</t>
  </si>
  <si>
    <t>My Uncle Thomas : a romance ...</t>
  </si>
  <si>
    <t xml:space="preserve"> Velvet Cushion </t>
  </si>
  <si>
    <t>Cunningham, J. W. 1780-1861.</t>
  </si>
  <si>
    <t>The velvet cushion.</t>
  </si>
  <si>
    <t xml:space="preserve"> Village of Mariendorpt  vols </t>
  </si>
  <si>
    <t>The village of Mariendorpt; a tale.</t>
  </si>
  <si>
    <t xml:space="preserve"> Valentine Eve  vols </t>
  </si>
  <si>
    <t>Valentine's eve /</t>
  </si>
  <si>
    <t xml:space="preserve"> Vivian  vols </t>
  </si>
  <si>
    <t>Nieremberg, Juan Eusebio, 1595-1658.</t>
  </si>
  <si>
    <t>A treatise of the difference betwixt the temporal and eternal. Composed in Spanish ...</t>
  </si>
  <si>
    <t xml:space="preserve"> Visit to Paris </t>
  </si>
  <si>
    <t>Scott, John, 1784-1821.</t>
  </si>
  <si>
    <t>A visit to Paris in 1814 : being a review of the moral, political, intellectual, and social condition of the French capital /</t>
  </si>
  <si>
    <t xml:space="preserve"> Voltaire Universal History  vols </t>
  </si>
  <si>
    <t>An essay on universal history, the manners, and spirit of nations, from the reign of Charlemaign to the age of Lewis XIV.</t>
  </si>
  <si>
    <t xml:space="preserve"> Voltaire do  Charles</t>
  </si>
  <si>
    <t>Histoire de Charles XII.</t>
  </si>
  <si>
    <t xml:space="preserve"> Voltaire do  do  Peter the Great </t>
  </si>
  <si>
    <t>Voltaire, 1694-1778</t>
  </si>
  <si>
    <t>The history of Charles the Twelfth, King of Sweden, and Peter the Great, Emperor of Russia /</t>
  </si>
  <si>
    <t xml:space="preserve"> Waldegrave Memoirs </t>
  </si>
  <si>
    <t>Waldegrave, James Waldegrave, Earl, 1715-1763.</t>
  </si>
  <si>
    <t>Memoirs, from 1754 to 1758,</t>
  </si>
  <si>
    <t xml:space="preserve"> Walponiana  vols </t>
  </si>
  <si>
    <t xml:space="preserve"> Wanderer  vols </t>
  </si>
  <si>
    <t>The Wanderer ... [v. 1].</t>
  </si>
  <si>
    <t xml:space="preserve"> War in Disguise </t>
  </si>
  <si>
    <t>Stephen, James, 1758-1832.</t>
  </si>
  <si>
    <t>War in disguise;</t>
  </si>
  <si>
    <t xml:space="preserve"> Washington  or Liberty Restored </t>
  </si>
  <si>
    <t>Northmore, Thomas, 1766-1851.</t>
  </si>
  <si>
    <t>Washington; or, Liberty restored: a poem, in ten books,</t>
  </si>
  <si>
    <t xml:space="preserve"> Watts on the Mind </t>
  </si>
  <si>
    <t>Watts, Isaac, 1674-1748.</t>
  </si>
  <si>
    <t>The improvement of the mind.</t>
  </si>
  <si>
    <t>hathi0000014257</t>
  </si>
  <si>
    <t xml:space="preserve"> F C </t>
  </si>
  <si>
    <t xml:space="preserve"> Waverly </t>
  </si>
  <si>
    <t>The pirate /</t>
  </si>
  <si>
    <t xml:space="preserve"> Watson Chemical Essays  vols </t>
  </si>
  <si>
    <t>Chemical essays :</t>
  </si>
  <si>
    <t xml:space="preserve"> Watson do  Christian Panoply </t>
  </si>
  <si>
    <t>Watson, Richard, 1737-1816</t>
  </si>
  <si>
    <t>An apology for Christianity : in a series of letters, addressed to Edward Gibbon /</t>
  </si>
  <si>
    <t xml:space="preserve"> Weyhill Abbey </t>
  </si>
  <si>
    <t>The Weyhill ghost, a tale, founded on fact, in four cantos, with some smaller pieces.</t>
  </si>
  <si>
    <t xml:space="preserve"> Welch Mountaineers  vols </t>
  </si>
  <si>
    <t>Ducray-Duminil, M. 1761-1819.</t>
  </si>
  <si>
    <t>The little mountaineers of Auvergne, or, The adventures of James and Georgette.</t>
  </si>
  <si>
    <t xml:space="preserve"> White Remains  vols </t>
  </si>
  <si>
    <t>White, Henry Kirke, 1785-1806.</t>
  </si>
  <si>
    <t>The remains of Henry Kirke White, of Nottingham, late of St. John's college, Cambridge;</t>
  </si>
  <si>
    <t xml:space="preserve"> Wilberforce View of Religion </t>
  </si>
  <si>
    <t>Adams, Hannah, 1755-1831.</t>
  </si>
  <si>
    <t>A view of religions, in two parts. Pt.I. Containing an alphabetical compendium of the various religious denominations, which have appeared in the world, from the beginning of the Christian era to the present day. Pt.II. Containing a brief account of the different schemes of religion now embraced among mankind. The whole collected from the best authors, ancient and modern.</t>
  </si>
  <si>
    <t xml:space="preserve"> Wild Irish Girl </t>
  </si>
  <si>
    <t>The wild Irish girl : a national tale /</t>
  </si>
  <si>
    <t xml:space="preserve"> William Tell </t>
  </si>
  <si>
    <t>Reeve, William, 1757-1815.</t>
  </si>
  <si>
    <t>William Tell : the Swiss patriot : sung with great applause by Mr. Keene /</t>
  </si>
  <si>
    <t xml:space="preserve"> Wilson Sacramental Selections </t>
  </si>
  <si>
    <t>Wilson, James P. 1769-1830,</t>
  </si>
  <si>
    <t>Sacramental selections; or, The nature and design of the Lord's Supper, with the preparatory self-examination and subsequent walk of communicants.</t>
  </si>
  <si>
    <t xml:space="preserve"> Women  by Maturin </t>
  </si>
  <si>
    <t>Women;</t>
  </si>
  <si>
    <t xml:space="preserve"> World  by A  Fitz Adams  vols </t>
  </si>
  <si>
    <t>The World. /</t>
  </si>
  <si>
    <t xml:space="preserve"> Wrongs of Woman  by Mrs </t>
  </si>
  <si>
    <t>All in the wrong. A comedy. As it is acted at the Theatre-Royal in Drury-Lane.</t>
  </si>
  <si>
    <t xml:space="preserve"> Year  Poem </t>
  </si>
  <si>
    <t>Bidlake, John, 1755-1814.</t>
  </si>
  <si>
    <t>The year : a poem /</t>
  </si>
  <si>
    <t xml:space="preserve"> Young Night Thoughts </t>
  </si>
  <si>
    <t>Young, Edward, 1683-1765.</t>
  </si>
  <si>
    <t>Night thoughts /</t>
  </si>
  <si>
    <t xml:space="preserve"> Zimmerman on Solitude  of Works in and Folio  Quarto  Octavo  Duodecimo  Works </t>
  </si>
  <si>
    <t>Solitude:</t>
  </si>
  <si>
    <t xml:space="preserve"> Mumber of Volumes in and</t>
  </si>
  <si>
    <t>Brown, Thomas, 1778-1820.</t>
  </si>
  <si>
    <t>Poems in two volumes.</t>
  </si>
  <si>
    <t xml:space="preserve"> Folio </t>
  </si>
  <si>
    <t xml:space="preserve"> Quarto </t>
  </si>
  <si>
    <t xml:space="preserve"> Octavo </t>
  </si>
  <si>
    <t xml:space="preserve"> Duodecimo  Volumes </t>
  </si>
  <si>
    <t>T</t>
  </si>
  <si>
    <t>F</t>
  </si>
  <si>
    <t>U</t>
  </si>
  <si>
    <t>M</t>
  </si>
  <si>
    <t>T:</t>
  </si>
  <si>
    <t>F:</t>
  </si>
  <si>
    <t>M:</t>
  </si>
  <si>
    <t>U:</t>
  </si>
  <si>
    <t>O:</t>
  </si>
  <si>
    <t>B:</t>
  </si>
  <si>
    <t>P:</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</si>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</sst>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3" fontId="0" fillId="0" borderId="0" xfId="0" applyNumberFormat="1"/>
    <xf numFmtId="3" fontId="0" fillId="0" borderId="0" xfId="0" applyNumberForma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1"/>
  <sheetViews>
    <sheetView tabSelected="1" topLeftCell="D1" workbookViewId="0">
      <selection activeCell="N5" sqref="N5"/>
    </sheetView>
  </sheetViews>
  <sheetFormatPr defaultRowHeight="14.4" x14ac:dyDescent="0.3"/>
  <cols>
    <col min="1" max="1" width="52.77734375" style="1" customWidth="1"/>
    <col min="2" max="2" width="26.33203125" style="1" customWidth="1"/>
    <col min="3" max="3" width="61.5546875" style="1" customWidth="1"/>
  </cols>
  <sheetData>
    <row r="1" spans="1:22" x14ac:dyDescent="0.3">
      <c r="A1" s="1" t="s">
        <v>2393</v>
      </c>
      <c r="B1" t="s">
        <v>2394</v>
      </c>
      <c r="C1" s="1" t="s">
        <v>2395</v>
      </c>
      <c r="D1" t="s">
        <v>2396</v>
      </c>
      <c r="E1" t="s">
        <v>2397</v>
      </c>
      <c r="F1" t="s">
        <v>2398</v>
      </c>
      <c r="G1" t="s">
        <v>2399</v>
      </c>
      <c r="I1" t="s">
        <v>2400</v>
      </c>
      <c r="J1" t="s">
        <v>2401</v>
      </c>
    </row>
    <row r="2" spans="1:22" ht="28.8" x14ac:dyDescent="0.3">
      <c r="A2" s="1" t="s">
        <v>0</v>
      </c>
      <c r="B2" s="1" t="s">
        <v>1</v>
      </c>
      <c r="C2" s="1" t="s">
        <v>2</v>
      </c>
      <c r="D2">
        <v>19368.594000000001</v>
      </c>
      <c r="E2">
        <v>2243083</v>
      </c>
      <c r="F2">
        <v>5037624</v>
      </c>
      <c r="J2">
        <v>0.85220398799999997</v>
      </c>
      <c r="L2" t="s">
        <v>2386</v>
      </c>
      <c r="M2">
        <f>COUNTIF(I:I,"T")</f>
        <v>87</v>
      </c>
      <c r="N2">
        <f>M2/(M2+M3)</f>
        <v>0.83653846153846156</v>
      </c>
    </row>
    <row r="3" spans="1:22" ht="28.8" x14ac:dyDescent="0.3">
      <c r="A3" s="1" t="s">
        <v>3</v>
      </c>
      <c r="B3" s="1" t="s">
        <v>4</v>
      </c>
      <c r="C3" s="1" t="s">
        <v>5</v>
      </c>
      <c r="D3">
        <v>20335.370999999999</v>
      </c>
      <c r="E3">
        <v>9041700</v>
      </c>
      <c r="F3">
        <v>8518846</v>
      </c>
      <c r="J3">
        <v>0.71586911399999997</v>
      </c>
      <c r="L3" t="s">
        <v>2387</v>
      </c>
      <c r="M3">
        <f>COUNTIF(I:I,"F")</f>
        <v>17</v>
      </c>
    </row>
    <row r="4" spans="1:22" ht="28.8" x14ac:dyDescent="0.3">
      <c r="A4" s="1" t="s">
        <v>6</v>
      </c>
      <c r="B4" s="1" t="s">
        <v>7</v>
      </c>
      <c r="C4" s="1" t="s">
        <v>8</v>
      </c>
      <c r="D4">
        <v>24439.315999999999</v>
      </c>
      <c r="E4">
        <v>8692320</v>
      </c>
      <c r="F4">
        <v>38498463</v>
      </c>
      <c r="J4">
        <v>0.48866349999999997</v>
      </c>
      <c r="L4" t="s">
        <v>2388</v>
      </c>
      <c r="M4">
        <f>COUNTIF(I:I,"M")</f>
        <v>4</v>
      </c>
      <c r="N4">
        <f>M4/(COUNTA(I:I)-N5-1)</f>
        <v>3.2291666666666663E-2</v>
      </c>
      <c r="S4" s="2"/>
    </row>
    <row r="5" spans="1:22" x14ac:dyDescent="0.3">
      <c r="A5" s="1" t="s">
        <v>9</v>
      </c>
      <c r="C5" s="1" t="s">
        <v>10</v>
      </c>
      <c r="D5">
        <v>21617.919999999998</v>
      </c>
      <c r="E5">
        <v>100157826</v>
      </c>
      <c r="F5">
        <v>10371412</v>
      </c>
      <c r="J5">
        <v>0.62702706100000005</v>
      </c>
      <c r="L5" t="s">
        <v>2389</v>
      </c>
      <c r="M5">
        <f>COUNTIF(I:I,"U")</f>
        <v>16</v>
      </c>
      <c r="N5">
        <f>M5/M10</f>
        <v>0.12903225806451613</v>
      </c>
      <c r="S5" s="2"/>
    </row>
    <row r="6" spans="1:22" ht="172.8" x14ac:dyDescent="0.3">
      <c r="A6" s="1" t="s">
        <v>11</v>
      </c>
      <c r="B6" s="1" t="s">
        <v>12</v>
      </c>
      <c r="C6" s="1" t="s">
        <v>13</v>
      </c>
      <c r="D6">
        <v>33089.112999999998</v>
      </c>
      <c r="E6">
        <v>102288075</v>
      </c>
      <c r="F6">
        <v>2353779</v>
      </c>
      <c r="J6">
        <v>0.97897235699999996</v>
      </c>
      <c r="L6" t="s">
        <v>2390</v>
      </c>
      <c r="M6">
        <f>COUNTIF(I:I,"O")</f>
        <v>0</v>
      </c>
      <c r="S6" s="2"/>
    </row>
    <row r="7" spans="1:22" x14ac:dyDescent="0.3">
      <c r="A7" s="1" t="s">
        <v>14</v>
      </c>
      <c r="B7" s="1" t="s">
        <v>15</v>
      </c>
      <c r="C7" s="1" t="s">
        <v>16</v>
      </c>
      <c r="D7">
        <v>18601.151999999998</v>
      </c>
      <c r="E7">
        <v>9709738</v>
      </c>
      <c r="F7">
        <v>5011406</v>
      </c>
      <c r="J7">
        <v>0.29092184199999999</v>
      </c>
      <c r="L7" t="s">
        <v>2391</v>
      </c>
      <c r="M7">
        <f>COUNTIF(I:I,"B")</f>
        <v>0</v>
      </c>
      <c r="S7" s="2"/>
    </row>
    <row r="8" spans="1:22" x14ac:dyDescent="0.3">
      <c r="A8" s="1" t="s">
        <v>17</v>
      </c>
      <c r="C8" s="1" t="s">
        <v>18</v>
      </c>
      <c r="D8">
        <v>20344.805</v>
      </c>
      <c r="E8">
        <v>9722828</v>
      </c>
      <c r="F8">
        <v>25059123</v>
      </c>
      <c r="J8">
        <v>0.203113917</v>
      </c>
      <c r="L8" t="s">
        <v>2392</v>
      </c>
      <c r="M8">
        <f>COUNTIF(I:I,"P")</f>
        <v>0</v>
      </c>
      <c r="S8" s="3"/>
      <c r="T8" s="4"/>
      <c r="U8" s="4"/>
      <c r="V8" s="4"/>
    </row>
    <row r="9" spans="1:22" ht="28.8" x14ac:dyDescent="0.3">
      <c r="A9" s="1" t="s">
        <v>19</v>
      </c>
      <c r="B9" s="1" t="s">
        <v>20</v>
      </c>
      <c r="C9" s="1" t="s">
        <v>21</v>
      </c>
      <c r="D9">
        <v>23957.724999999999</v>
      </c>
      <c r="E9">
        <v>8605481</v>
      </c>
      <c r="F9">
        <v>8366916</v>
      </c>
      <c r="I9" t="s">
        <v>2383</v>
      </c>
      <c r="J9">
        <v>0.11164239199999999</v>
      </c>
      <c r="S9" s="3"/>
      <c r="T9" s="4"/>
      <c r="U9" s="4"/>
      <c r="V9" s="4"/>
    </row>
    <row r="10" spans="1:22" ht="57.6" x14ac:dyDescent="0.3">
      <c r="A10" s="1" t="s">
        <v>22</v>
      </c>
      <c r="C10" s="1" t="s">
        <v>23</v>
      </c>
      <c r="D10">
        <v>17095.928</v>
      </c>
      <c r="E10">
        <v>100679803</v>
      </c>
      <c r="F10">
        <v>62486201</v>
      </c>
      <c r="J10">
        <v>0.757218316</v>
      </c>
      <c r="M10">
        <f>SUM(M2:M9)</f>
        <v>124</v>
      </c>
      <c r="S10" s="3"/>
      <c r="T10" s="4"/>
      <c r="U10" s="4"/>
      <c r="V10" s="4"/>
    </row>
    <row r="11" spans="1:22" x14ac:dyDescent="0.3">
      <c r="A11" s="1" t="s">
        <v>24</v>
      </c>
      <c r="B11" s="1" t="s">
        <v>25</v>
      </c>
      <c r="C11" s="1" t="s">
        <v>26</v>
      </c>
      <c r="D11">
        <v>24145.234</v>
      </c>
      <c r="E11">
        <v>1986228</v>
      </c>
      <c r="F11">
        <v>2500209</v>
      </c>
      <c r="J11">
        <v>0.69174596300000002</v>
      </c>
    </row>
    <row r="12" spans="1:22" ht="28.8" x14ac:dyDescent="0.3">
      <c r="A12" s="1" t="s">
        <v>27</v>
      </c>
      <c r="B12" s="1" t="s">
        <v>28</v>
      </c>
      <c r="C12" s="1" t="s">
        <v>29</v>
      </c>
      <c r="D12">
        <v>16544.208999999999</v>
      </c>
      <c r="E12">
        <v>8646610</v>
      </c>
      <c r="F12">
        <v>8369505</v>
      </c>
      <c r="J12">
        <v>0.89817064499999999</v>
      </c>
    </row>
    <row r="13" spans="1:22" ht="57.6" x14ac:dyDescent="0.3">
      <c r="A13" s="1" t="s">
        <v>30</v>
      </c>
      <c r="C13" s="1" t="s">
        <v>31</v>
      </c>
      <c r="D13">
        <v>37300.559999999998</v>
      </c>
      <c r="E13">
        <v>12476799</v>
      </c>
      <c r="F13">
        <v>2021219</v>
      </c>
      <c r="J13">
        <v>0.25774011899999999</v>
      </c>
    </row>
    <row r="14" spans="1:22" ht="100.8" x14ac:dyDescent="0.3">
      <c r="A14" s="1" t="s">
        <v>32</v>
      </c>
      <c r="B14" s="1" t="s">
        <v>33</v>
      </c>
      <c r="C14" s="1" t="s">
        <v>34</v>
      </c>
      <c r="D14">
        <v>31160.312000000002</v>
      </c>
      <c r="E14">
        <v>9713242</v>
      </c>
      <c r="F14">
        <v>1202307</v>
      </c>
      <c r="I14" t="s">
        <v>2382</v>
      </c>
      <c r="J14">
        <v>6.0803101999999998E-2</v>
      </c>
    </row>
    <row r="15" spans="1:22" ht="57.6" x14ac:dyDescent="0.3">
      <c r="A15" s="1" t="s">
        <v>35</v>
      </c>
      <c r="B15" s="1" t="s">
        <v>36</v>
      </c>
      <c r="C15" s="1" t="s">
        <v>37</v>
      </c>
      <c r="D15">
        <v>37866.112999999998</v>
      </c>
      <c r="E15">
        <v>12391490</v>
      </c>
      <c r="F15">
        <v>320798352</v>
      </c>
      <c r="J15">
        <v>0.99757640800000003</v>
      </c>
    </row>
    <row r="16" spans="1:22" x14ac:dyDescent="0.3">
      <c r="A16" s="1" t="s">
        <v>38</v>
      </c>
      <c r="B16" s="1" t="s">
        <v>39</v>
      </c>
      <c r="C16" s="1" t="s">
        <v>40</v>
      </c>
      <c r="D16">
        <v>35185.688000000002</v>
      </c>
      <c r="E16">
        <v>7670104</v>
      </c>
      <c r="F16">
        <v>9561763</v>
      </c>
      <c r="J16">
        <v>0.40790949199999998</v>
      </c>
    </row>
    <row r="17" spans="1:10" x14ac:dyDescent="0.3">
      <c r="A17" s="1" t="s">
        <v>41</v>
      </c>
      <c r="B17" s="1" t="s">
        <v>39</v>
      </c>
      <c r="C17" s="1" t="s">
        <v>42</v>
      </c>
      <c r="D17">
        <v>41154.093999999997</v>
      </c>
      <c r="E17">
        <v>8734004</v>
      </c>
      <c r="F17">
        <v>5671011</v>
      </c>
      <c r="J17">
        <v>0.57841098300000005</v>
      </c>
    </row>
    <row r="18" spans="1:10" x14ac:dyDescent="0.3">
      <c r="A18" s="1" t="s">
        <v>43</v>
      </c>
      <c r="B18" s="1" t="s">
        <v>39</v>
      </c>
      <c r="C18" s="1" t="s">
        <v>44</v>
      </c>
      <c r="D18">
        <v>38703.991999999998</v>
      </c>
      <c r="E18">
        <v>152140</v>
      </c>
      <c r="F18">
        <v>1458179</v>
      </c>
      <c r="J18">
        <v>0.91972377800000005</v>
      </c>
    </row>
    <row r="19" spans="1:10" x14ac:dyDescent="0.3">
      <c r="A19" s="1" t="s">
        <v>45</v>
      </c>
      <c r="B19" s="1" t="s">
        <v>39</v>
      </c>
      <c r="C19" s="1" t="s">
        <v>46</v>
      </c>
      <c r="D19">
        <v>31714.526999999998</v>
      </c>
      <c r="E19">
        <v>2010266</v>
      </c>
      <c r="F19">
        <v>2482481</v>
      </c>
      <c r="J19">
        <v>0.66629109500000006</v>
      </c>
    </row>
    <row r="20" spans="1:10" x14ac:dyDescent="0.3">
      <c r="A20" s="1" t="s">
        <v>47</v>
      </c>
      <c r="B20" s="1" t="s">
        <v>48</v>
      </c>
      <c r="C20" s="1" t="s">
        <v>49</v>
      </c>
      <c r="D20">
        <v>29819.866999999998</v>
      </c>
      <c r="E20">
        <v>8375501</v>
      </c>
      <c r="F20">
        <v>29106241</v>
      </c>
      <c r="J20">
        <v>0.40658171500000001</v>
      </c>
    </row>
    <row r="21" spans="1:10" ht="28.8" x14ac:dyDescent="0.3">
      <c r="A21" s="1" t="s">
        <v>50</v>
      </c>
      <c r="B21" s="1" t="s">
        <v>51</v>
      </c>
      <c r="C21" s="1" t="s">
        <v>52</v>
      </c>
      <c r="D21">
        <v>31348.720000000001</v>
      </c>
      <c r="E21">
        <v>100159477</v>
      </c>
      <c r="F21">
        <v>8233147</v>
      </c>
      <c r="J21">
        <v>0.571002393</v>
      </c>
    </row>
    <row r="22" spans="1:10" ht="28.8" x14ac:dyDescent="0.3">
      <c r="A22" s="1" t="s">
        <v>53</v>
      </c>
      <c r="B22" s="1" t="s">
        <v>54</v>
      </c>
      <c r="C22" s="1" t="s">
        <v>55</v>
      </c>
      <c r="D22">
        <v>39908.400000000001</v>
      </c>
      <c r="E22">
        <v>1769582</v>
      </c>
      <c r="F22">
        <v>9231775</v>
      </c>
      <c r="J22">
        <v>0.97436576500000005</v>
      </c>
    </row>
    <row r="23" spans="1:10" ht="28.8" x14ac:dyDescent="0.3">
      <c r="A23" s="1" t="s">
        <v>56</v>
      </c>
      <c r="B23" s="1" t="s">
        <v>57</v>
      </c>
      <c r="C23" s="1" t="s">
        <v>58</v>
      </c>
      <c r="D23">
        <v>35866.741999999998</v>
      </c>
      <c r="E23">
        <v>10428704</v>
      </c>
      <c r="F23">
        <v>3672654</v>
      </c>
      <c r="J23">
        <v>0.62262298800000004</v>
      </c>
    </row>
    <row r="24" spans="1:10" ht="28.8" x14ac:dyDescent="0.3">
      <c r="A24" s="1" t="s">
        <v>59</v>
      </c>
      <c r="B24" s="1" t="s">
        <v>60</v>
      </c>
      <c r="C24" s="1" t="s">
        <v>61</v>
      </c>
      <c r="D24">
        <v>50394.258000000002</v>
      </c>
      <c r="E24">
        <v>1010541</v>
      </c>
      <c r="F24">
        <v>772815</v>
      </c>
      <c r="J24">
        <v>0.53515587200000003</v>
      </c>
    </row>
    <row r="25" spans="1:10" ht="28.8" x14ac:dyDescent="0.3">
      <c r="A25" s="1" t="s">
        <v>62</v>
      </c>
      <c r="B25" s="1" t="s">
        <v>63</v>
      </c>
      <c r="C25" s="1" t="s">
        <v>64</v>
      </c>
      <c r="D25">
        <v>26779.671999999999</v>
      </c>
      <c r="E25">
        <v>12476115</v>
      </c>
      <c r="F25">
        <v>3125326</v>
      </c>
      <c r="J25">
        <v>0.50760103599999995</v>
      </c>
    </row>
    <row r="26" spans="1:10" ht="28.8" x14ac:dyDescent="0.3">
      <c r="A26" s="1" t="s">
        <v>65</v>
      </c>
      <c r="B26" s="1" t="s">
        <v>66</v>
      </c>
      <c r="C26" s="1" t="s">
        <v>67</v>
      </c>
      <c r="D26">
        <v>31078.988000000001</v>
      </c>
      <c r="E26">
        <v>8687705</v>
      </c>
      <c r="F26">
        <v>5020106</v>
      </c>
      <c r="J26">
        <v>0.45989738800000002</v>
      </c>
    </row>
    <row r="27" spans="1:10" ht="28.8" x14ac:dyDescent="0.3">
      <c r="A27" s="1" t="s">
        <v>68</v>
      </c>
      <c r="B27" s="1" t="s">
        <v>69</v>
      </c>
      <c r="C27" s="1" t="s">
        <v>70</v>
      </c>
      <c r="D27">
        <v>40070.023000000001</v>
      </c>
      <c r="E27">
        <v>9707553</v>
      </c>
      <c r="F27">
        <v>13602352</v>
      </c>
      <c r="J27">
        <v>0.71105966499999995</v>
      </c>
    </row>
    <row r="28" spans="1:10" ht="57.6" x14ac:dyDescent="0.3">
      <c r="A28" s="1" t="s">
        <v>71</v>
      </c>
      <c r="B28" s="1" t="s">
        <v>72</v>
      </c>
      <c r="C28" s="1" t="s">
        <v>73</v>
      </c>
      <c r="D28">
        <v>38752.339999999997</v>
      </c>
      <c r="E28">
        <v>6110641</v>
      </c>
      <c r="F28">
        <v>3213489</v>
      </c>
      <c r="J28">
        <v>0.19113860099999999</v>
      </c>
    </row>
    <row r="29" spans="1:10" ht="28.8" x14ac:dyDescent="0.3">
      <c r="A29" s="1" t="s">
        <v>74</v>
      </c>
      <c r="B29" s="1" t="s">
        <v>75</v>
      </c>
      <c r="C29" s="1" t="s">
        <v>76</v>
      </c>
      <c r="D29">
        <v>24560.428</v>
      </c>
      <c r="E29">
        <v>8733184</v>
      </c>
      <c r="F29">
        <v>156950554</v>
      </c>
      <c r="J29">
        <v>0.48463467399999999</v>
      </c>
    </row>
    <row r="30" spans="1:10" ht="72" x14ac:dyDescent="0.3">
      <c r="A30" s="1" t="s">
        <v>77</v>
      </c>
      <c r="B30" s="1" t="s">
        <v>78</v>
      </c>
      <c r="C30" s="1" t="s">
        <v>79</v>
      </c>
      <c r="D30">
        <v>27718.686000000002</v>
      </c>
      <c r="E30">
        <v>8587570</v>
      </c>
      <c r="F30">
        <v>2454029</v>
      </c>
      <c r="J30">
        <v>0.32896240300000001</v>
      </c>
    </row>
    <row r="31" spans="1:10" x14ac:dyDescent="0.3">
      <c r="A31" s="1" t="s">
        <v>80</v>
      </c>
      <c r="B31" s="1" t="s">
        <v>81</v>
      </c>
      <c r="C31" s="1" t="s">
        <v>82</v>
      </c>
      <c r="D31">
        <v>39065.332000000002</v>
      </c>
      <c r="E31">
        <v>3455837</v>
      </c>
      <c r="F31">
        <v>15542948</v>
      </c>
      <c r="J31">
        <v>0.40684101</v>
      </c>
    </row>
    <row r="32" spans="1:10" ht="72" x14ac:dyDescent="0.3">
      <c r="A32" s="1" t="s">
        <v>83</v>
      </c>
      <c r="B32" s="1" t="s">
        <v>84</v>
      </c>
      <c r="C32" s="1" t="s">
        <v>85</v>
      </c>
      <c r="D32">
        <v>25204.738000000001</v>
      </c>
      <c r="E32">
        <v>8608508</v>
      </c>
      <c r="J32">
        <v>0.20818273600000001</v>
      </c>
    </row>
    <row r="33" spans="1:10" ht="28.8" x14ac:dyDescent="0.3">
      <c r="A33" s="1" t="s">
        <v>86</v>
      </c>
      <c r="B33" s="1" t="s">
        <v>87</v>
      </c>
      <c r="C33" s="1" t="s">
        <v>88</v>
      </c>
      <c r="D33">
        <v>17130.766</v>
      </c>
      <c r="E33">
        <v>8617435</v>
      </c>
      <c r="F33">
        <v>35690736</v>
      </c>
      <c r="I33" t="s">
        <v>2383</v>
      </c>
      <c r="J33">
        <v>3.4481752999999997E-2</v>
      </c>
    </row>
    <row r="34" spans="1:10" x14ac:dyDescent="0.3">
      <c r="A34" s="1" t="s">
        <v>89</v>
      </c>
      <c r="C34" s="1" t="s">
        <v>90</v>
      </c>
      <c r="D34">
        <v>21332.639999999999</v>
      </c>
      <c r="E34">
        <v>5855825</v>
      </c>
      <c r="F34">
        <v>4043682</v>
      </c>
      <c r="J34">
        <v>0.79449362800000001</v>
      </c>
    </row>
    <row r="35" spans="1:10" x14ac:dyDescent="0.3">
      <c r="A35" s="1" t="s">
        <v>91</v>
      </c>
      <c r="B35" s="1" t="s">
        <v>92</v>
      </c>
      <c r="C35" s="1" t="s">
        <v>93</v>
      </c>
      <c r="D35">
        <v>18428.963</v>
      </c>
      <c r="E35">
        <v>365358</v>
      </c>
      <c r="F35">
        <v>424609</v>
      </c>
      <c r="J35">
        <v>0.38745857</v>
      </c>
    </row>
    <row r="36" spans="1:10" x14ac:dyDescent="0.3">
      <c r="A36" s="1" t="s">
        <v>94</v>
      </c>
      <c r="C36" s="1" t="s">
        <v>95</v>
      </c>
      <c r="D36">
        <v>32432.636999999999</v>
      </c>
      <c r="E36">
        <v>11920121</v>
      </c>
      <c r="F36">
        <v>6594709</v>
      </c>
      <c r="J36">
        <v>0.53876666200000001</v>
      </c>
    </row>
    <row r="37" spans="1:10" ht="28.8" x14ac:dyDescent="0.3">
      <c r="A37" s="1" t="s">
        <v>96</v>
      </c>
      <c r="B37" s="1" t="s">
        <v>97</v>
      </c>
      <c r="C37" s="1" t="s">
        <v>98</v>
      </c>
      <c r="D37">
        <v>25309.5</v>
      </c>
      <c r="E37">
        <v>7689113</v>
      </c>
      <c r="F37">
        <v>3435032</v>
      </c>
      <c r="J37">
        <v>0.23659054500000001</v>
      </c>
    </row>
    <row r="38" spans="1:10" ht="28.8" x14ac:dyDescent="0.3">
      <c r="A38" s="1" t="s">
        <v>99</v>
      </c>
      <c r="B38" s="1" t="s">
        <v>100</v>
      </c>
      <c r="C38" s="1" t="s">
        <v>101</v>
      </c>
      <c r="D38">
        <v>28024.326000000001</v>
      </c>
      <c r="E38">
        <v>8643832</v>
      </c>
      <c r="F38">
        <v>13611157</v>
      </c>
      <c r="J38">
        <v>0.17408358800000001</v>
      </c>
    </row>
    <row r="39" spans="1:10" x14ac:dyDescent="0.3">
      <c r="A39" s="1" t="s">
        <v>102</v>
      </c>
      <c r="B39" s="1" t="s">
        <v>103</v>
      </c>
      <c r="C39" s="1" t="s">
        <v>104</v>
      </c>
      <c r="D39">
        <v>26645.664000000001</v>
      </c>
      <c r="E39">
        <v>258844</v>
      </c>
      <c r="F39">
        <v>4579188</v>
      </c>
      <c r="J39">
        <v>0.31045804900000001</v>
      </c>
    </row>
    <row r="40" spans="1:10" ht="28.8" x14ac:dyDescent="0.3">
      <c r="A40" s="1" t="s">
        <v>105</v>
      </c>
      <c r="B40" s="1" t="s">
        <v>106</v>
      </c>
      <c r="C40" s="1" t="s">
        <v>107</v>
      </c>
      <c r="D40">
        <v>19621.817999999999</v>
      </c>
      <c r="E40">
        <v>9713573</v>
      </c>
      <c r="F40">
        <v>3961702</v>
      </c>
      <c r="I40" t="s">
        <v>2384</v>
      </c>
      <c r="J40">
        <v>3.3772266000000002E-2</v>
      </c>
    </row>
    <row r="41" spans="1:10" ht="43.2" x14ac:dyDescent="0.3">
      <c r="A41" s="1" t="s">
        <v>108</v>
      </c>
      <c r="C41" s="1" t="s">
        <v>109</v>
      </c>
      <c r="D41">
        <v>24749.883000000002</v>
      </c>
      <c r="E41">
        <v>11570645</v>
      </c>
      <c r="F41">
        <v>6273615</v>
      </c>
      <c r="J41">
        <v>0.64492172199999998</v>
      </c>
    </row>
    <row r="42" spans="1:10" ht="57.6" x14ac:dyDescent="0.3">
      <c r="A42" s="1" t="s">
        <v>110</v>
      </c>
      <c r="B42" s="1" t="s">
        <v>36</v>
      </c>
      <c r="C42" s="1" t="s">
        <v>37</v>
      </c>
      <c r="D42">
        <v>20538.136999999999</v>
      </c>
      <c r="E42">
        <v>12391490</v>
      </c>
      <c r="F42">
        <v>320798352</v>
      </c>
      <c r="J42">
        <v>0.44473278799999999</v>
      </c>
    </row>
    <row r="43" spans="1:10" ht="28.8" x14ac:dyDescent="0.3">
      <c r="A43" s="1" t="s">
        <v>111</v>
      </c>
      <c r="C43" s="1" t="s">
        <v>112</v>
      </c>
      <c r="D43">
        <v>22686.423999999999</v>
      </c>
      <c r="E43">
        <v>6785980</v>
      </c>
      <c r="F43">
        <v>8339021</v>
      </c>
      <c r="J43">
        <v>0.87724780000000002</v>
      </c>
    </row>
    <row r="44" spans="1:10" x14ac:dyDescent="0.3">
      <c r="A44" s="1" t="s">
        <v>113</v>
      </c>
      <c r="B44" s="1" t="s">
        <v>114</v>
      </c>
      <c r="C44" s="1" t="s">
        <v>115</v>
      </c>
      <c r="D44">
        <v>27153.563999999998</v>
      </c>
      <c r="E44">
        <v>1027036</v>
      </c>
      <c r="F44">
        <v>19375392</v>
      </c>
      <c r="J44">
        <v>0.79978014900000005</v>
      </c>
    </row>
    <row r="45" spans="1:10" x14ac:dyDescent="0.3">
      <c r="A45" s="1" t="s">
        <v>116</v>
      </c>
      <c r="B45" s="1" t="s">
        <v>117</v>
      </c>
      <c r="C45" s="1" t="s">
        <v>118</v>
      </c>
      <c r="D45">
        <v>21663.895</v>
      </c>
      <c r="E45">
        <v>3311916</v>
      </c>
      <c r="F45">
        <v>2016381</v>
      </c>
      <c r="J45">
        <v>0.56290592900000003</v>
      </c>
    </row>
    <row r="46" spans="1:10" x14ac:dyDescent="0.3">
      <c r="A46" s="1" t="s">
        <v>119</v>
      </c>
      <c r="J46">
        <v>0.72154016600000004</v>
      </c>
    </row>
    <row r="47" spans="1:10" ht="57.6" x14ac:dyDescent="0.3">
      <c r="A47" s="1" t="s">
        <v>120</v>
      </c>
      <c r="B47" s="1" t="s">
        <v>121</v>
      </c>
      <c r="C47" s="1" t="s">
        <v>122</v>
      </c>
      <c r="D47">
        <v>37731.741999999998</v>
      </c>
      <c r="E47">
        <v>8682940</v>
      </c>
      <c r="F47">
        <v>4861595</v>
      </c>
      <c r="J47">
        <v>0.152059372</v>
      </c>
    </row>
    <row r="48" spans="1:10" ht="28.8" x14ac:dyDescent="0.3">
      <c r="A48" s="1" t="s">
        <v>123</v>
      </c>
      <c r="B48" s="1" t="s">
        <v>124</v>
      </c>
      <c r="C48" s="1" t="s">
        <v>125</v>
      </c>
      <c r="D48">
        <v>21990.74</v>
      </c>
      <c r="E48">
        <v>8643792</v>
      </c>
      <c r="F48">
        <v>13597147</v>
      </c>
      <c r="J48">
        <v>0.47861646800000002</v>
      </c>
    </row>
    <row r="49" spans="1:10" ht="57.6" x14ac:dyDescent="0.3">
      <c r="A49" s="1" t="s">
        <v>126</v>
      </c>
      <c r="B49" s="1" t="s">
        <v>127</v>
      </c>
      <c r="C49" s="1" t="s">
        <v>128</v>
      </c>
      <c r="D49">
        <v>20495.93</v>
      </c>
      <c r="E49">
        <v>6530738</v>
      </c>
      <c r="F49">
        <v>2844351</v>
      </c>
      <c r="J49">
        <v>0.35505647499999998</v>
      </c>
    </row>
    <row r="50" spans="1:10" ht="43.2" x14ac:dyDescent="0.3">
      <c r="A50" s="1" t="s">
        <v>129</v>
      </c>
      <c r="B50" s="1" t="s">
        <v>130</v>
      </c>
      <c r="C50" s="1" t="s">
        <v>131</v>
      </c>
      <c r="D50">
        <v>41718.410000000003</v>
      </c>
      <c r="E50">
        <v>2243200</v>
      </c>
      <c r="F50">
        <v>61350072</v>
      </c>
      <c r="I50" t="s">
        <v>2382</v>
      </c>
      <c r="J50">
        <v>0.124478541</v>
      </c>
    </row>
    <row r="51" spans="1:10" x14ac:dyDescent="0.3">
      <c r="A51" s="1" t="s">
        <v>132</v>
      </c>
      <c r="B51" s="1" t="s">
        <v>133</v>
      </c>
      <c r="C51" s="1" t="s">
        <v>134</v>
      </c>
      <c r="D51">
        <v>34690.75</v>
      </c>
      <c r="E51">
        <v>100257370</v>
      </c>
      <c r="F51">
        <v>718466702</v>
      </c>
      <c r="J51">
        <v>0.480187225</v>
      </c>
    </row>
    <row r="52" spans="1:10" ht="43.2" x14ac:dyDescent="0.3">
      <c r="A52" s="1" t="s">
        <v>135</v>
      </c>
      <c r="B52" s="1" t="s">
        <v>136</v>
      </c>
      <c r="C52" s="1" t="s">
        <v>137</v>
      </c>
      <c r="D52">
        <v>17771.486000000001</v>
      </c>
      <c r="E52">
        <v>9706881</v>
      </c>
      <c r="F52">
        <v>6829087</v>
      </c>
      <c r="G52">
        <v>15442167</v>
      </c>
      <c r="H52">
        <v>1616362</v>
      </c>
      <c r="J52">
        <v>0.35422720099999999</v>
      </c>
    </row>
    <row r="53" spans="1:10" ht="28.8" x14ac:dyDescent="0.3">
      <c r="A53" s="1" t="s">
        <v>138</v>
      </c>
      <c r="B53" s="1" t="s">
        <v>139</v>
      </c>
      <c r="C53" s="1" t="s">
        <v>140</v>
      </c>
      <c r="D53">
        <v>28452.613000000001</v>
      </c>
      <c r="E53">
        <v>8399305</v>
      </c>
      <c r="F53">
        <v>22412777</v>
      </c>
      <c r="J53">
        <v>0.247482799</v>
      </c>
    </row>
    <row r="54" spans="1:10" x14ac:dyDescent="0.3">
      <c r="A54" s="1" t="s">
        <v>141</v>
      </c>
      <c r="B54" s="1" t="s">
        <v>142</v>
      </c>
      <c r="C54" s="1" t="s">
        <v>143</v>
      </c>
      <c r="D54">
        <v>17517.601999999999</v>
      </c>
      <c r="E54">
        <v>1239994</v>
      </c>
      <c r="F54">
        <v>1973572</v>
      </c>
      <c r="J54">
        <v>0.79537329400000001</v>
      </c>
    </row>
    <row r="55" spans="1:10" x14ac:dyDescent="0.3">
      <c r="A55" s="1" t="s">
        <v>144</v>
      </c>
      <c r="B55" s="1" t="s">
        <v>145</v>
      </c>
      <c r="C55" s="1" t="s">
        <v>146</v>
      </c>
      <c r="D55">
        <v>40680.383000000002</v>
      </c>
      <c r="E55">
        <v>8688518</v>
      </c>
      <c r="F55">
        <v>1387107</v>
      </c>
      <c r="J55">
        <v>0.913224127</v>
      </c>
    </row>
    <row r="56" spans="1:10" x14ac:dyDescent="0.3">
      <c r="A56" s="1" t="s">
        <v>147</v>
      </c>
      <c r="B56" s="1" t="s">
        <v>148</v>
      </c>
      <c r="C56" s="1" t="s">
        <v>148</v>
      </c>
      <c r="D56">
        <v>35242.29</v>
      </c>
      <c r="E56">
        <v>7694378</v>
      </c>
      <c r="F56">
        <v>220778657</v>
      </c>
      <c r="J56">
        <v>0.45353900600000002</v>
      </c>
    </row>
    <row r="57" spans="1:10" x14ac:dyDescent="0.3">
      <c r="A57" s="1" t="s">
        <v>149</v>
      </c>
      <c r="B57" s="1" t="s">
        <v>150</v>
      </c>
      <c r="C57" s="1" t="s">
        <v>151</v>
      </c>
      <c r="D57">
        <v>33040.230000000003</v>
      </c>
      <c r="E57">
        <v>8617338</v>
      </c>
      <c r="F57">
        <v>35264053</v>
      </c>
      <c r="J57">
        <v>0.74966174799999996</v>
      </c>
    </row>
    <row r="58" spans="1:10" ht="43.2" x14ac:dyDescent="0.3">
      <c r="A58" s="1" t="s">
        <v>152</v>
      </c>
      <c r="B58" s="1" t="s">
        <v>153</v>
      </c>
      <c r="C58" s="1" t="s">
        <v>154</v>
      </c>
      <c r="D58">
        <v>15550.49</v>
      </c>
      <c r="E58">
        <v>8403806</v>
      </c>
      <c r="F58">
        <v>6495611</v>
      </c>
      <c r="J58">
        <v>0.19201712700000001</v>
      </c>
    </row>
    <row r="59" spans="1:10" ht="43.2" x14ac:dyDescent="0.3">
      <c r="A59" s="1" t="s">
        <v>155</v>
      </c>
      <c r="B59" s="1" t="s">
        <v>156</v>
      </c>
      <c r="C59" s="1" t="s">
        <v>157</v>
      </c>
      <c r="D59">
        <v>12832.596</v>
      </c>
      <c r="E59">
        <v>9717330</v>
      </c>
      <c r="F59">
        <v>182775239</v>
      </c>
      <c r="J59">
        <v>0.92568250900000004</v>
      </c>
    </row>
    <row r="60" spans="1:10" ht="86.4" x14ac:dyDescent="0.3">
      <c r="A60" s="1" t="s">
        <v>158</v>
      </c>
      <c r="C60" s="1" t="s">
        <v>159</v>
      </c>
      <c r="D60">
        <v>16398.048999999999</v>
      </c>
      <c r="E60">
        <v>8924947</v>
      </c>
      <c r="F60">
        <v>4580323</v>
      </c>
      <c r="J60">
        <v>0.70520083899999997</v>
      </c>
    </row>
    <row r="61" spans="1:10" ht="28.8" x14ac:dyDescent="0.3">
      <c r="A61" s="1" t="s">
        <v>160</v>
      </c>
      <c r="B61" s="1" t="s">
        <v>161</v>
      </c>
      <c r="C61" s="1" t="s">
        <v>162</v>
      </c>
      <c r="D61">
        <v>27990.273000000001</v>
      </c>
      <c r="E61">
        <v>2393494</v>
      </c>
      <c r="F61">
        <v>2555665</v>
      </c>
      <c r="G61">
        <v>15448259</v>
      </c>
      <c r="J61">
        <v>0.60652521599999998</v>
      </c>
    </row>
    <row r="62" spans="1:10" ht="43.2" x14ac:dyDescent="0.3">
      <c r="A62" s="1" t="s">
        <v>163</v>
      </c>
      <c r="B62" s="1" t="s">
        <v>164</v>
      </c>
      <c r="C62" s="1" t="s">
        <v>165</v>
      </c>
      <c r="D62">
        <v>22443.66</v>
      </c>
      <c r="E62">
        <v>8728676</v>
      </c>
      <c r="F62">
        <v>2685647</v>
      </c>
      <c r="J62">
        <v>0.226121873</v>
      </c>
    </row>
    <row r="63" spans="1:10" ht="43.2" x14ac:dyDescent="0.3">
      <c r="A63" s="1" t="s">
        <v>166</v>
      </c>
      <c r="B63" s="1" t="s">
        <v>164</v>
      </c>
      <c r="C63" s="1" t="s">
        <v>167</v>
      </c>
      <c r="D63">
        <v>27171.303</v>
      </c>
      <c r="E63">
        <v>772462</v>
      </c>
      <c r="F63">
        <v>1573029</v>
      </c>
      <c r="J63">
        <v>0.90290579400000004</v>
      </c>
    </row>
    <row r="64" spans="1:10" x14ac:dyDescent="0.3">
      <c r="A64" s="1" t="s">
        <v>168</v>
      </c>
      <c r="B64" s="1" t="s">
        <v>169</v>
      </c>
      <c r="C64" s="1" t="s">
        <v>170</v>
      </c>
      <c r="D64">
        <v>22415.773000000001</v>
      </c>
      <c r="E64">
        <v>11562358</v>
      </c>
      <c r="F64">
        <v>78177377</v>
      </c>
      <c r="J64">
        <v>0.58391775599999995</v>
      </c>
    </row>
    <row r="65" spans="1:10" x14ac:dyDescent="0.3">
      <c r="A65" s="1" t="s">
        <v>171</v>
      </c>
      <c r="B65" s="1" t="s">
        <v>172</v>
      </c>
      <c r="C65" s="1" t="s">
        <v>173</v>
      </c>
      <c r="D65">
        <v>23466.92</v>
      </c>
      <c r="E65">
        <v>8926150</v>
      </c>
      <c r="F65">
        <v>27112227</v>
      </c>
      <c r="J65">
        <v>0.85672489900000004</v>
      </c>
    </row>
    <row r="66" spans="1:10" x14ac:dyDescent="0.3">
      <c r="A66" s="1" t="s">
        <v>174</v>
      </c>
      <c r="B66" s="1" t="s">
        <v>175</v>
      </c>
      <c r="C66" s="1" t="s">
        <v>176</v>
      </c>
      <c r="D66">
        <v>26801.405999999999</v>
      </c>
      <c r="E66">
        <v>9292126</v>
      </c>
      <c r="J66">
        <v>0.30163186199999997</v>
      </c>
    </row>
    <row r="67" spans="1:10" x14ac:dyDescent="0.3">
      <c r="A67" s="1" t="s">
        <v>177</v>
      </c>
      <c r="B67" s="1" t="s">
        <v>178</v>
      </c>
      <c r="C67" s="1" t="s">
        <v>179</v>
      </c>
      <c r="D67">
        <v>36894.625</v>
      </c>
      <c r="E67">
        <v>8644988</v>
      </c>
      <c r="F67">
        <v>1402906</v>
      </c>
      <c r="J67">
        <v>0.78411472699999996</v>
      </c>
    </row>
    <row r="68" spans="1:10" ht="43.2" x14ac:dyDescent="0.3">
      <c r="A68" s="1" t="s">
        <v>180</v>
      </c>
      <c r="B68" s="1" t="s">
        <v>181</v>
      </c>
      <c r="C68" s="1" t="s">
        <v>182</v>
      </c>
      <c r="D68">
        <v>25815.798999999999</v>
      </c>
      <c r="E68">
        <v>8887536</v>
      </c>
      <c r="F68">
        <v>4070097</v>
      </c>
      <c r="J68">
        <v>0.482805186</v>
      </c>
    </row>
    <row r="69" spans="1:10" ht="86.4" x14ac:dyDescent="0.3">
      <c r="A69" s="1" t="s">
        <v>183</v>
      </c>
      <c r="B69" s="1" t="s">
        <v>184</v>
      </c>
      <c r="C69" s="1" t="s">
        <v>185</v>
      </c>
      <c r="D69">
        <v>22248.907999999999</v>
      </c>
      <c r="E69">
        <v>9710127</v>
      </c>
      <c r="F69">
        <v>10200906</v>
      </c>
      <c r="J69">
        <v>0.59577244399999996</v>
      </c>
    </row>
    <row r="70" spans="1:10" ht="28.8" x14ac:dyDescent="0.3">
      <c r="A70" s="1" t="s">
        <v>186</v>
      </c>
      <c r="B70" s="1" t="s">
        <v>187</v>
      </c>
      <c r="C70" s="1" t="s">
        <v>188</v>
      </c>
      <c r="D70">
        <v>21185.07</v>
      </c>
      <c r="E70">
        <v>11604415</v>
      </c>
      <c r="F70">
        <v>78393242</v>
      </c>
      <c r="J70">
        <v>0.35133376399999999</v>
      </c>
    </row>
    <row r="71" spans="1:10" x14ac:dyDescent="0.3">
      <c r="A71" s="1" t="s">
        <v>189</v>
      </c>
      <c r="B71" s="1" t="s">
        <v>190</v>
      </c>
      <c r="C71" s="1" t="s">
        <v>191</v>
      </c>
      <c r="D71">
        <v>36528.660000000003</v>
      </c>
      <c r="E71">
        <v>102106052</v>
      </c>
      <c r="F71">
        <v>23100072</v>
      </c>
      <c r="I71" t="s">
        <v>2382</v>
      </c>
      <c r="J71">
        <v>9.5135385000000003E-2</v>
      </c>
    </row>
    <row r="72" spans="1:10" x14ac:dyDescent="0.3">
      <c r="A72" s="1" t="s">
        <v>192</v>
      </c>
      <c r="B72" s="1" t="s">
        <v>190</v>
      </c>
      <c r="C72" s="1" t="s">
        <v>193</v>
      </c>
      <c r="D72">
        <v>33012.504000000001</v>
      </c>
      <c r="E72">
        <v>8686901</v>
      </c>
      <c r="F72">
        <v>7427461</v>
      </c>
      <c r="J72">
        <v>0.195771793</v>
      </c>
    </row>
    <row r="73" spans="1:10" ht="28.8" x14ac:dyDescent="0.3">
      <c r="A73" s="1" t="s">
        <v>194</v>
      </c>
      <c r="B73" s="1" t="s">
        <v>195</v>
      </c>
      <c r="C73" s="1" t="s">
        <v>196</v>
      </c>
      <c r="D73">
        <v>20335.690999999999</v>
      </c>
      <c r="E73">
        <v>8586956</v>
      </c>
      <c r="F73">
        <v>17605847</v>
      </c>
      <c r="J73">
        <v>0.61500795500000005</v>
      </c>
    </row>
    <row r="74" spans="1:10" ht="28.8" x14ac:dyDescent="0.3">
      <c r="A74" s="1" t="s">
        <v>197</v>
      </c>
      <c r="B74" s="1" t="s">
        <v>198</v>
      </c>
      <c r="C74" s="1" t="s">
        <v>199</v>
      </c>
      <c r="D74">
        <v>23142.065999999999</v>
      </c>
      <c r="E74">
        <v>1874054</v>
      </c>
      <c r="F74">
        <v>1674375</v>
      </c>
      <c r="J74">
        <v>0.64635230300000002</v>
      </c>
    </row>
    <row r="75" spans="1:10" ht="28.8" x14ac:dyDescent="0.3">
      <c r="A75" s="1" t="s">
        <v>200</v>
      </c>
      <c r="B75" s="1" t="s">
        <v>201</v>
      </c>
      <c r="C75" s="1" t="s">
        <v>202</v>
      </c>
      <c r="D75">
        <v>35561.233999999997</v>
      </c>
      <c r="E75">
        <v>100612770</v>
      </c>
      <c r="F75">
        <v>32011544</v>
      </c>
      <c r="J75">
        <v>0.72698860700000001</v>
      </c>
    </row>
    <row r="76" spans="1:10" ht="28.8" x14ac:dyDescent="0.3">
      <c r="A76" s="1" t="s">
        <v>203</v>
      </c>
      <c r="B76" s="1" t="s">
        <v>204</v>
      </c>
      <c r="C76" s="1" t="s">
        <v>205</v>
      </c>
      <c r="D76">
        <v>25825.273000000001</v>
      </c>
      <c r="E76">
        <v>100576418</v>
      </c>
      <c r="F76">
        <v>5755963</v>
      </c>
      <c r="I76" t="s">
        <v>2382</v>
      </c>
      <c r="J76">
        <v>6.9409630999999999E-2</v>
      </c>
    </row>
    <row r="77" spans="1:10" ht="57.6" x14ac:dyDescent="0.3">
      <c r="A77" s="1" t="s">
        <v>206</v>
      </c>
      <c r="B77" s="1" t="s">
        <v>207</v>
      </c>
      <c r="C77" s="1" t="s">
        <v>208</v>
      </c>
      <c r="D77">
        <v>23409.791000000001</v>
      </c>
      <c r="E77">
        <v>405661</v>
      </c>
      <c r="F77">
        <v>6757447</v>
      </c>
      <c r="G77">
        <v>5457006</v>
      </c>
      <c r="J77">
        <v>0.629771674</v>
      </c>
    </row>
    <row r="78" spans="1:10" x14ac:dyDescent="0.3">
      <c r="A78" s="1" t="s">
        <v>209</v>
      </c>
      <c r="B78" s="1" t="s">
        <v>210</v>
      </c>
      <c r="C78" s="1" t="s">
        <v>211</v>
      </c>
      <c r="D78">
        <v>32838.050000000003</v>
      </c>
      <c r="E78">
        <v>100026445</v>
      </c>
      <c r="F78">
        <v>15039441</v>
      </c>
      <c r="J78">
        <v>0.73566259899999997</v>
      </c>
    </row>
    <row r="79" spans="1:10" x14ac:dyDescent="0.3">
      <c r="A79" s="1" t="s">
        <v>212</v>
      </c>
      <c r="J79">
        <v>0.54281619400000003</v>
      </c>
    </row>
    <row r="80" spans="1:10" ht="28.8" x14ac:dyDescent="0.3">
      <c r="A80" s="1" t="s">
        <v>213</v>
      </c>
      <c r="B80" s="1" t="s">
        <v>214</v>
      </c>
      <c r="C80" s="1" t="s">
        <v>215</v>
      </c>
      <c r="D80">
        <v>35605.65</v>
      </c>
      <c r="E80">
        <v>9348998</v>
      </c>
      <c r="J80">
        <v>0.413467894</v>
      </c>
    </row>
    <row r="81" spans="1:10" ht="28.8" x14ac:dyDescent="0.3">
      <c r="A81" s="1" t="s">
        <v>216</v>
      </c>
      <c r="B81" s="1" t="s">
        <v>217</v>
      </c>
      <c r="C81" s="1" t="s">
        <v>218</v>
      </c>
      <c r="D81">
        <v>22984.629000000001</v>
      </c>
      <c r="E81">
        <v>9709112</v>
      </c>
      <c r="F81">
        <v>4040329</v>
      </c>
      <c r="J81">
        <v>0.57405899100000002</v>
      </c>
    </row>
    <row r="82" spans="1:10" x14ac:dyDescent="0.3">
      <c r="A82" s="1" t="s">
        <v>219</v>
      </c>
      <c r="B82" s="1" t="s">
        <v>36</v>
      </c>
      <c r="C82" s="1" t="s">
        <v>220</v>
      </c>
      <c r="D82">
        <v>24737.491999999998</v>
      </c>
      <c r="E82">
        <v>11408148</v>
      </c>
      <c r="F82">
        <v>62603067</v>
      </c>
      <c r="J82">
        <v>0.28417952800000001</v>
      </c>
    </row>
    <row r="83" spans="1:10" x14ac:dyDescent="0.3">
      <c r="A83" s="1" t="s">
        <v>221</v>
      </c>
      <c r="B83" s="1" t="s">
        <v>222</v>
      </c>
      <c r="C83" s="1" t="s">
        <v>223</v>
      </c>
      <c r="D83">
        <v>23835.785</v>
      </c>
      <c r="E83">
        <v>8664556</v>
      </c>
      <c r="F83">
        <v>37154812</v>
      </c>
      <c r="J83">
        <v>0.67966326899999996</v>
      </c>
    </row>
    <row r="84" spans="1:10" x14ac:dyDescent="0.3">
      <c r="A84" s="1" t="s">
        <v>224</v>
      </c>
      <c r="B84" s="1" t="s">
        <v>225</v>
      </c>
      <c r="C84" s="1" t="s">
        <v>226</v>
      </c>
      <c r="D84">
        <v>11052.48</v>
      </c>
      <c r="E84">
        <v>10406460</v>
      </c>
      <c r="F84">
        <v>6516091</v>
      </c>
      <c r="I84" t="s">
        <v>2382</v>
      </c>
      <c r="J84">
        <v>0.103335529</v>
      </c>
    </row>
    <row r="85" spans="1:10" ht="43.2" x14ac:dyDescent="0.3">
      <c r="A85" s="1" t="s">
        <v>227</v>
      </c>
      <c r="B85" s="1" t="s">
        <v>228</v>
      </c>
      <c r="C85" s="1" t="s">
        <v>229</v>
      </c>
      <c r="D85">
        <v>25372.898000000001</v>
      </c>
      <c r="E85">
        <v>361977</v>
      </c>
      <c r="F85">
        <v>3450380</v>
      </c>
      <c r="J85">
        <v>0.57781531799999997</v>
      </c>
    </row>
    <row r="86" spans="1:10" ht="72" x14ac:dyDescent="0.3">
      <c r="A86" s="1" t="s">
        <v>230</v>
      </c>
      <c r="B86" s="1" t="s">
        <v>231</v>
      </c>
      <c r="C86" s="1" t="s">
        <v>232</v>
      </c>
      <c r="D86">
        <v>16722.748</v>
      </c>
      <c r="E86">
        <v>8649236</v>
      </c>
      <c r="F86">
        <v>17304143</v>
      </c>
      <c r="J86">
        <v>0.55260604700000004</v>
      </c>
    </row>
    <row r="87" spans="1:10" ht="28.8" x14ac:dyDescent="0.3">
      <c r="A87" s="1" t="s">
        <v>233</v>
      </c>
      <c r="B87" s="1" t="s">
        <v>234</v>
      </c>
      <c r="C87" s="1" t="s">
        <v>235</v>
      </c>
      <c r="D87">
        <v>33473.61</v>
      </c>
      <c r="E87">
        <v>11715570</v>
      </c>
      <c r="F87">
        <v>4673734</v>
      </c>
      <c r="J87">
        <v>0.53047861900000004</v>
      </c>
    </row>
    <row r="88" spans="1:10" ht="28.8" x14ac:dyDescent="0.3">
      <c r="A88" s="1" t="s">
        <v>236</v>
      </c>
      <c r="B88" s="1" t="s">
        <v>237</v>
      </c>
      <c r="C88" s="1" t="s">
        <v>238</v>
      </c>
      <c r="D88">
        <v>26218.041000000001</v>
      </c>
      <c r="E88">
        <v>9019385</v>
      </c>
      <c r="F88">
        <v>6907620</v>
      </c>
      <c r="I88" t="s">
        <v>2382</v>
      </c>
      <c r="J88">
        <v>3.616859E-2</v>
      </c>
    </row>
    <row r="89" spans="1:10" ht="57.6" x14ac:dyDescent="0.3">
      <c r="A89" s="1" t="s">
        <v>239</v>
      </c>
      <c r="B89" s="1" t="s">
        <v>240</v>
      </c>
      <c r="C89" s="1" t="s">
        <v>241</v>
      </c>
      <c r="D89">
        <v>21800.880000000001</v>
      </c>
      <c r="E89">
        <v>665197</v>
      </c>
      <c r="F89">
        <v>1744890</v>
      </c>
      <c r="J89">
        <v>0.312673706</v>
      </c>
    </row>
    <row r="90" spans="1:10" ht="28.8" x14ac:dyDescent="0.3">
      <c r="A90" s="1" t="s">
        <v>242</v>
      </c>
      <c r="B90" s="1" t="s">
        <v>243</v>
      </c>
      <c r="C90" s="1" t="s">
        <v>244</v>
      </c>
      <c r="D90">
        <v>20643.2</v>
      </c>
      <c r="E90">
        <v>2743548</v>
      </c>
      <c r="F90">
        <v>2733389</v>
      </c>
      <c r="J90">
        <v>0.13068263299999999</v>
      </c>
    </row>
    <row r="91" spans="1:10" x14ac:dyDescent="0.3">
      <c r="A91" s="1" t="s">
        <v>245</v>
      </c>
      <c r="C91" s="1" t="s">
        <v>246</v>
      </c>
      <c r="D91">
        <v>25059.98</v>
      </c>
      <c r="E91">
        <v>1165781</v>
      </c>
      <c r="F91">
        <v>20699105</v>
      </c>
      <c r="I91" t="s">
        <v>2384</v>
      </c>
      <c r="J91">
        <v>4.4568886000000002E-2</v>
      </c>
    </row>
    <row r="92" spans="1:10" x14ac:dyDescent="0.3">
      <c r="A92" s="1" t="s">
        <v>247</v>
      </c>
      <c r="B92" s="1" t="s">
        <v>248</v>
      </c>
      <c r="C92" s="1" t="s">
        <v>249</v>
      </c>
      <c r="D92">
        <v>23205.918000000001</v>
      </c>
      <c r="E92">
        <v>12240807</v>
      </c>
      <c r="F92">
        <v>2769344</v>
      </c>
      <c r="I92" t="s">
        <v>2385</v>
      </c>
      <c r="J92">
        <v>0.117931565</v>
      </c>
    </row>
    <row r="93" spans="1:10" x14ac:dyDescent="0.3">
      <c r="A93" s="1" t="s">
        <v>250</v>
      </c>
      <c r="B93" s="1" t="s">
        <v>251</v>
      </c>
      <c r="C93" s="1" t="s">
        <v>252</v>
      </c>
      <c r="D93">
        <v>24029.585999999999</v>
      </c>
      <c r="E93">
        <v>2405271</v>
      </c>
      <c r="F93">
        <v>2896518</v>
      </c>
      <c r="G93">
        <v>15460333</v>
      </c>
      <c r="J93">
        <v>0.40778003099999999</v>
      </c>
    </row>
    <row r="94" spans="1:10" ht="28.8" x14ac:dyDescent="0.3">
      <c r="A94" s="1" t="s">
        <v>253</v>
      </c>
      <c r="B94" s="1" t="s">
        <v>254</v>
      </c>
      <c r="C94" s="1" t="s">
        <v>255</v>
      </c>
      <c r="D94">
        <v>20431.984</v>
      </c>
      <c r="E94">
        <v>9833035</v>
      </c>
      <c r="F94">
        <v>25442593</v>
      </c>
      <c r="J94">
        <v>0.73398800099999995</v>
      </c>
    </row>
    <row r="95" spans="1:10" x14ac:dyDescent="0.3">
      <c r="A95" s="1" t="s">
        <v>256</v>
      </c>
      <c r="B95" s="1" t="s">
        <v>257</v>
      </c>
      <c r="C95" s="1" t="s">
        <v>258</v>
      </c>
      <c r="D95">
        <v>30459.809000000001</v>
      </c>
      <c r="E95">
        <v>9009831</v>
      </c>
      <c r="F95">
        <v>784301</v>
      </c>
      <c r="J95">
        <v>0.96058747</v>
      </c>
    </row>
    <row r="96" spans="1:10" ht="28.8" x14ac:dyDescent="0.3">
      <c r="A96" s="1" t="s">
        <v>259</v>
      </c>
      <c r="B96" s="1" t="s">
        <v>254</v>
      </c>
      <c r="C96" s="1" t="s">
        <v>260</v>
      </c>
      <c r="D96">
        <v>20767.822</v>
      </c>
      <c r="E96">
        <v>8918644</v>
      </c>
      <c r="F96">
        <v>8537417</v>
      </c>
      <c r="J96">
        <v>0.69572608899999999</v>
      </c>
    </row>
    <row r="97" spans="1:10" ht="28.8" x14ac:dyDescent="0.3">
      <c r="A97" s="1" t="s">
        <v>261</v>
      </c>
      <c r="B97" s="1" t="s">
        <v>262</v>
      </c>
      <c r="C97" s="1" t="s">
        <v>263</v>
      </c>
      <c r="D97">
        <v>24491.662</v>
      </c>
      <c r="E97">
        <v>2406523</v>
      </c>
      <c r="F97">
        <v>2662020</v>
      </c>
      <c r="G97">
        <v>15569343</v>
      </c>
      <c r="J97">
        <v>0.48786899099999997</v>
      </c>
    </row>
    <row r="98" spans="1:10" ht="28.8" x14ac:dyDescent="0.3">
      <c r="A98" s="1" t="s">
        <v>264</v>
      </c>
      <c r="B98" s="1" t="s">
        <v>262</v>
      </c>
      <c r="C98" s="1" t="s">
        <v>265</v>
      </c>
      <c r="D98">
        <v>21950.120999999999</v>
      </c>
      <c r="E98">
        <v>2398034</v>
      </c>
      <c r="F98">
        <v>5266035</v>
      </c>
      <c r="G98">
        <v>15568645</v>
      </c>
      <c r="J98">
        <v>0.92205678800000002</v>
      </c>
    </row>
    <row r="99" spans="1:10" x14ac:dyDescent="0.3">
      <c r="A99" s="1" t="s">
        <v>266</v>
      </c>
      <c r="B99" s="1" t="s">
        <v>267</v>
      </c>
      <c r="C99" s="1" t="s">
        <v>268</v>
      </c>
      <c r="D99">
        <v>32743.83</v>
      </c>
      <c r="E99">
        <v>100267308</v>
      </c>
      <c r="F99">
        <v>719995564</v>
      </c>
      <c r="J99">
        <v>0.58263377900000002</v>
      </c>
    </row>
    <row r="100" spans="1:10" x14ac:dyDescent="0.3">
      <c r="A100" s="1" t="s">
        <v>269</v>
      </c>
      <c r="J100">
        <v>0.89797103499999997</v>
      </c>
    </row>
    <row r="101" spans="1:10" ht="28.8" x14ac:dyDescent="0.3">
      <c r="A101" s="1" t="s">
        <v>270</v>
      </c>
      <c r="B101" s="1" t="s">
        <v>271</v>
      </c>
      <c r="C101" s="1" t="s">
        <v>272</v>
      </c>
      <c r="D101">
        <v>16658.067999999999</v>
      </c>
      <c r="E101">
        <v>101894033</v>
      </c>
      <c r="F101">
        <v>20364917</v>
      </c>
      <c r="J101">
        <v>0.15590821399999999</v>
      </c>
    </row>
    <row r="102" spans="1:10" ht="28.8" x14ac:dyDescent="0.3">
      <c r="A102" s="1" t="s">
        <v>273</v>
      </c>
      <c r="B102" s="1" t="s">
        <v>274</v>
      </c>
      <c r="C102" s="1" t="s">
        <v>275</v>
      </c>
      <c r="D102">
        <v>18830.851999999999</v>
      </c>
      <c r="E102">
        <v>11622969</v>
      </c>
      <c r="F102">
        <v>3398026</v>
      </c>
      <c r="G102">
        <v>40008694</v>
      </c>
      <c r="J102">
        <v>0.534727022</v>
      </c>
    </row>
    <row r="103" spans="1:10" ht="28.8" x14ac:dyDescent="0.3">
      <c r="A103" s="1" t="s">
        <v>276</v>
      </c>
      <c r="B103" s="1" t="s">
        <v>277</v>
      </c>
      <c r="C103" s="1" t="s">
        <v>278</v>
      </c>
      <c r="D103">
        <v>32137.275000000001</v>
      </c>
      <c r="E103">
        <v>100454690</v>
      </c>
      <c r="F103">
        <v>29282753</v>
      </c>
      <c r="J103">
        <v>0.722783807</v>
      </c>
    </row>
    <row r="104" spans="1:10" ht="28.8" x14ac:dyDescent="0.3">
      <c r="A104" s="1" t="s">
        <v>279</v>
      </c>
      <c r="B104" s="1" t="s">
        <v>280</v>
      </c>
      <c r="C104" s="1" t="s">
        <v>281</v>
      </c>
      <c r="D104">
        <v>20038.988000000001</v>
      </c>
      <c r="E104" t="s">
        <v>282</v>
      </c>
      <c r="F104">
        <v>6569267</v>
      </c>
      <c r="J104">
        <v>0.38578931799999999</v>
      </c>
    </row>
    <row r="105" spans="1:10" ht="43.2" x14ac:dyDescent="0.3">
      <c r="A105" s="1" t="s">
        <v>283</v>
      </c>
      <c r="B105" s="1" t="s">
        <v>284</v>
      </c>
      <c r="C105" s="1" t="s">
        <v>285</v>
      </c>
      <c r="D105">
        <v>22012.61</v>
      </c>
      <c r="E105">
        <v>8645912</v>
      </c>
      <c r="F105">
        <v>35303794</v>
      </c>
      <c r="J105">
        <v>0.82565217000000002</v>
      </c>
    </row>
    <row r="106" spans="1:10" ht="72" x14ac:dyDescent="0.3">
      <c r="A106" s="1" t="s">
        <v>286</v>
      </c>
      <c r="C106" s="1" t="s">
        <v>287</v>
      </c>
      <c r="D106">
        <v>22535.916000000001</v>
      </c>
      <c r="E106">
        <v>100268521</v>
      </c>
      <c r="F106">
        <v>720299330</v>
      </c>
      <c r="J106">
        <v>0.76750105000000002</v>
      </c>
    </row>
    <row r="107" spans="1:10" x14ac:dyDescent="0.3">
      <c r="A107" s="1" t="s">
        <v>288</v>
      </c>
      <c r="B107" s="1" t="s">
        <v>289</v>
      </c>
      <c r="C107" s="1" t="s">
        <v>289</v>
      </c>
      <c r="D107">
        <v>15612.121999999999</v>
      </c>
      <c r="E107">
        <v>102392919</v>
      </c>
      <c r="F107">
        <v>8748049</v>
      </c>
      <c r="J107">
        <v>0.73851090600000002</v>
      </c>
    </row>
    <row r="108" spans="1:10" x14ac:dyDescent="0.3">
      <c r="A108" s="1" t="s">
        <v>290</v>
      </c>
      <c r="B108" s="1" t="s">
        <v>291</v>
      </c>
      <c r="C108" s="1" t="s">
        <v>292</v>
      </c>
      <c r="D108">
        <v>30605.969000000001</v>
      </c>
      <c r="E108">
        <v>9723171</v>
      </c>
      <c r="F108">
        <v>4826881</v>
      </c>
      <c r="J108">
        <v>0.58461743200000005</v>
      </c>
    </row>
    <row r="109" spans="1:10" ht="72" x14ac:dyDescent="0.3">
      <c r="A109" s="1" t="s">
        <v>293</v>
      </c>
      <c r="B109" s="1" t="s">
        <v>294</v>
      </c>
      <c r="C109" s="1" t="s">
        <v>295</v>
      </c>
      <c r="D109">
        <v>13882.727000000001</v>
      </c>
      <c r="E109">
        <v>8686788</v>
      </c>
      <c r="F109">
        <v>11715363</v>
      </c>
      <c r="G109">
        <v>1901469</v>
      </c>
      <c r="J109">
        <v>0.88059678399999997</v>
      </c>
    </row>
    <row r="110" spans="1:10" ht="100.8" x14ac:dyDescent="0.3">
      <c r="A110" s="1" t="s">
        <v>296</v>
      </c>
      <c r="B110" s="1" t="s">
        <v>297</v>
      </c>
      <c r="C110" s="1" t="s">
        <v>298</v>
      </c>
      <c r="D110">
        <v>17704.713</v>
      </c>
      <c r="E110">
        <v>8590632</v>
      </c>
      <c r="F110">
        <v>5292044</v>
      </c>
      <c r="J110">
        <v>0.89697036299999999</v>
      </c>
    </row>
    <row r="111" spans="1:10" ht="43.2" x14ac:dyDescent="0.3">
      <c r="A111" s="1" t="s">
        <v>299</v>
      </c>
      <c r="B111" s="1" t="s">
        <v>300</v>
      </c>
      <c r="C111" s="1" t="s">
        <v>301</v>
      </c>
      <c r="D111">
        <v>21212.442999999999</v>
      </c>
      <c r="E111">
        <v>9039058</v>
      </c>
      <c r="F111">
        <v>5325474</v>
      </c>
      <c r="J111">
        <v>0.42646845900000002</v>
      </c>
    </row>
    <row r="112" spans="1:10" x14ac:dyDescent="0.3">
      <c r="A112" s="1" t="s">
        <v>302</v>
      </c>
      <c r="B112" s="1" t="s">
        <v>303</v>
      </c>
      <c r="C112" s="1" t="s">
        <v>304</v>
      </c>
      <c r="D112">
        <v>31505.585999999999</v>
      </c>
      <c r="E112">
        <v>9707477</v>
      </c>
      <c r="F112">
        <v>15451633</v>
      </c>
      <c r="G112">
        <v>3135713</v>
      </c>
      <c r="J112">
        <v>0.65891006200000002</v>
      </c>
    </row>
    <row r="113" spans="1:10" ht="100.8" x14ac:dyDescent="0.3">
      <c r="A113" s="1" t="s">
        <v>305</v>
      </c>
      <c r="C113" s="1" t="s">
        <v>306</v>
      </c>
      <c r="D113">
        <v>12230.846</v>
      </c>
      <c r="E113">
        <v>6539477</v>
      </c>
      <c r="F113">
        <v>8434890</v>
      </c>
      <c r="J113">
        <v>0.61757473299999999</v>
      </c>
    </row>
    <row r="114" spans="1:10" x14ac:dyDescent="0.3">
      <c r="A114" s="1" t="s">
        <v>307</v>
      </c>
      <c r="B114" s="1" t="s">
        <v>308</v>
      </c>
      <c r="C114" s="1" t="s">
        <v>309</v>
      </c>
      <c r="D114">
        <v>12321.384</v>
      </c>
      <c r="E114">
        <v>100592479</v>
      </c>
      <c r="F114">
        <v>47771631</v>
      </c>
      <c r="J114">
        <v>0.639272642</v>
      </c>
    </row>
    <row r="115" spans="1:10" ht="28.8" x14ac:dyDescent="0.3">
      <c r="A115" s="1" t="s">
        <v>310</v>
      </c>
      <c r="B115" s="1" t="s">
        <v>311</v>
      </c>
      <c r="C115" s="1" t="s">
        <v>312</v>
      </c>
      <c r="D115">
        <v>19552.543000000001</v>
      </c>
      <c r="E115">
        <v>6090315</v>
      </c>
      <c r="F115">
        <v>19080054</v>
      </c>
      <c r="J115">
        <v>0.242425695</v>
      </c>
    </row>
    <row r="116" spans="1:10" x14ac:dyDescent="0.3">
      <c r="A116" s="1" t="s">
        <v>313</v>
      </c>
      <c r="B116" s="1" t="s">
        <v>314</v>
      </c>
      <c r="C116" s="1" t="s">
        <v>315</v>
      </c>
      <c r="D116">
        <v>20268.353999999999</v>
      </c>
      <c r="E116">
        <v>100464804</v>
      </c>
      <c r="F116">
        <v>29278284</v>
      </c>
      <c r="J116">
        <v>0.76193523200000002</v>
      </c>
    </row>
    <row r="117" spans="1:10" ht="43.2" x14ac:dyDescent="0.3">
      <c r="A117" s="1" t="s">
        <v>316</v>
      </c>
      <c r="B117" s="1" t="s">
        <v>314</v>
      </c>
      <c r="C117" s="1" t="s">
        <v>317</v>
      </c>
      <c r="D117">
        <v>24179.692999999999</v>
      </c>
      <c r="E117">
        <v>7686654</v>
      </c>
      <c r="F117">
        <v>5589184</v>
      </c>
      <c r="J117">
        <v>0.95973670499999997</v>
      </c>
    </row>
    <row r="118" spans="1:10" x14ac:dyDescent="0.3">
      <c r="A118" s="1" t="s">
        <v>318</v>
      </c>
      <c r="B118" s="1" t="s">
        <v>314</v>
      </c>
      <c r="C118" s="1" t="s">
        <v>315</v>
      </c>
      <c r="D118">
        <v>14710.880999999999</v>
      </c>
      <c r="E118">
        <v>100464804</v>
      </c>
      <c r="F118">
        <v>29278284</v>
      </c>
      <c r="J118">
        <v>0.19077630800000001</v>
      </c>
    </row>
    <row r="119" spans="1:10" x14ac:dyDescent="0.3">
      <c r="A119" s="1" t="s">
        <v>319</v>
      </c>
      <c r="B119" s="1" t="s">
        <v>314</v>
      </c>
      <c r="C119" s="1" t="s">
        <v>320</v>
      </c>
      <c r="D119">
        <v>27318.951000000001</v>
      </c>
      <c r="E119">
        <v>7687024</v>
      </c>
      <c r="F119">
        <v>5122633</v>
      </c>
      <c r="J119">
        <v>0.66915619999999998</v>
      </c>
    </row>
    <row r="120" spans="1:10" ht="28.8" x14ac:dyDescent="0.3">
      <c r="A120" s="1" t="s">
        <v>321</v>
      </c>
      <c r="B120" s="1" t="s">
        <v>20</v>
      </c>
      <c r="C120" s="1" t="s">
        <v>21</v>
      </c>
      <c r="D120">
        <v>32071.998</v>
      </c>
      <c r="E120">
        <v>8605481</v>
      </c>
      <c r="F120">
        <v>8366916</v>
      </c>
      <c r="J120">
        <v>0.56296354400000004</v>
      </c>
    </row>
    <row r="121" spans="1:10" ht="43.2" x14ac:dyDescent="0.3">
      <c r="A121" s="1" t="s">
        <v>322</v>
      </c>
      <c r="B121" s="1" t="s">
        <v>323</v>
      </c>
      <c r="C121" s="1" t="s">
        <v>324</v>
      </c>
      <c r="D121">
        <v>29666.73</v>
      </c>
      <c r="E121">
        <v>1250684</v>
      </c>
      <c r="F121">
        <v>3537152</v>
      </c>
      <c r="J121">
        <v>0.40854926600000002</v>
      </c>
    </row>
    <row r="122" spans="1:10" ht="28.8" x14ac:dyDescent="0.3">
      <c r="A122" s="1" t="s">
        <v>325</v>
      </c>
      <c r="B122" s="1" t="s">
        <v>326</v>
      </c>
      <c r="C122" s="1" t="s">
        <v>327</v>
      </c>
      <c r="D122">
        <v>26081.95</v>
      </c>
      <c r="E122">
        <v>6720913</v>
      </c>
      <c r="F122">
        <v>3108927</v>
      </c>
      <c r="J122">
        <v>0.13988634699999999</v>
      </c>
    </row>
    <row r="123" spans="1:10" ht="43.2" x14ac:dyDescent="0.3">
      <c r="A123" s="1" t="s">
        <v>328</v>
      </c>
      <c r="B123" s="1" t="s">
        <v>329</v>
      </c>
      <c r="C123" s="1" t="s">
        <v>330</v>
      </c>
      <c r="D123">
        <v>22299.45</v>
      </c>
      <c r="E123">
        <v>396226</v>
      </c>
      <c r="F123">
        <v>5350857</v>
      </c>
      <c r="J123">
        <v>0.32061362399999999</v>
      </c>
    </row>
    <row r="124" spans="1:10" ht="28.8" x14ac:dyDescent="0.3">
      <c r="A124" s="1" t="s">
        <v>331</v>
      </c>
      <c r="B124" s="1" t="s">
        <v>332</v>
      </c>
      <c r="C124" s="1" t="s">
        <v>333</v>
      </c>
      <c r="D124">
        <v>29438.026999999998</v>
      </c>
      <c r="E124">
        <v>11638606</v>
      </c>
      <c r="F124">
        <v>8624339</v>
      </c>
      <c r="I124" t="s">
        <v>2382</v>
      </c>
      <c r="J124">
        <v>6.1943809999999997E-3</v>
      </c>
    </row>
    <row r="125" spans="1:10" ht="28.8" x14ac:dyDescent="0.3">
      <c r="A125" s="1" t="s">
        <v>334</v>
      </c>
      <c r="B125" s="1" t="s">
        <v>332</v>
      </c>
      <c r="C125" s="1" t="s">
        <v>333</v>
      </c>
      <c r="D125">
        <v>29438.026999999998</v>
      </c>
      <c r="E125">
        <v>11638606</v>
      </c>
      <c r="F125">
        <v>8624339</v>
      </c>
      <c r="I125" t="s">
        <v>2384</v>
      </c>
      <c r="J125">
        <v>0.124130439</v>
      </c>
    </row>
    <row r="126" spans="1:10" ht="28.8" x14ac:dyDescent="0.3">
      <c r="A126" s="1" t="s">
        <v>335</v>
      </c>
      <c r="B126" s="1" t="s">
        <v>336</v>
      </c>
      <c r="C126" s="1" t="s">
        <v>337</v>
      </c>
      <c r="D126">
        <v>38674.1</v>
      </c>
      <c r="E126">
        <v>9266859</v>
      </c>
      <c r="J126">
        <v>0.46680574000000002</v>
      </c>
    </row>
    <row r="127" spans="1:10" ht="28.8" x14ac:dyDescent="0.3">
      <c r="A127" s="1" t="s">
        <v>338</v>
      </c>
      <c r="B127" s="1" t="s">
        <v>339</v>
      </c>
      <c r="C127" s="1" t="s">
        <v>340</v>
      </c>
      <c r="D127">
        <v>17271.256000000001</v>
      </c>
      <c r="E127">
        <v>1222147</v>
      </c>
      <c r="F127">
        <v>10091987</v>
      </c>
      <c r="I127" t="s">
        <v>2382</v>
      </c>
      <c r="J127">
        <v>9.4506584000000005E-2</v>
      </c>
    </row>
    <row r="128" spans="1:10" ht="115.2" x14ac:dyDescent="0.3">
      <c r="A128" s="1" t="s">
        <v>341</v>
      </c>
      <c r="B128" s="1" t="s">
        <v>342</v>
      </c>
      <c r="C128" s="1" t="s">
        <v>343</v>
      </c>
      <c r="D128">
        <v>21840.84</v>
      </c>
      <c r="E128">
        <v>1268569</v>
      </c>
      <c r="F128">
        <v>2436579</v>
      </c>
      <c r="J128">
        <v>0.68938130200000003</v>
      </c>
    </row>
    <row r="129" spans="1:10" ht="172.8" x14ac:dyDescent="0.3">
      <c r="A129" s="1" t="s">
        <v>344</v>
      </c>
      <c r="B129" s="1" t="s">
        <v>342</v>
      </c>
      <c r="C129" s="1" t="s">
        <v>345</v>
      </c>
      <c r="D129">
        <v>24360.254000000001</v>
      </c>
      <c r="E129">
        <v>1264218</v>
      </c>
      <c r="F129">
        <v>990619</v>
      </c>
      <c r="J129">
        <v>0.83680761000000004</v>
      </c>
    </row>
    <row r="130" spans="1:10" ht="72" x14ac:dyDescent="0.3">
      <c r="A130" s="1" t="s">
        <v>346</v>
      </c>
      <c r="B130" s="1" t="s">
        <v>342</v>
      </c>
      <c r="C130" s="1" t="s">
        <v>347</v>
      </c>
      <c r="D130">
        <v>18063.583999999999</v>
      </c>
      <c r="E130">
        <v>289882</v>
      </c>
      <c r="F130">
        <v>13897985</v>
      </c>
      <c r="J130">
        <v>0.56204947900000002</v>
      </c>
    </row>
    <row r="131" spans="1:10" ht="57.6" x14ac:dyDescent="0.3">
      <c r="A131" s="1" t="s">
        <v>348</v>
      </c>
      <c r="B131" s="1" t="s">
        <v>349</v>
      </c>
      <c r="C131" s="1" t="s">
        <v>350</v>
      </c>
      <c r="D131">
        <v>31994.55</v>
      </c>
      <c r="E131">
        <v>102214759</v>
      </c>
      <c r="F131">
        <v>11925944</v>
      </c>
      <c r="J131">
        <v>0.70163946799999999</v>
      </c>
    </row>
    <row r="132" spans="1:10" ht="28.8" x14ac:dyDescent="0.3">
      <c r="A132" s="1" t="s">
        <v>351</v>
      </c>
      <c r="B132" s="1" t="s">
        <v>352</v>
      </c>
      <c r="C132" s="1" t="s">
        <v>353</v>
      </c>
      <c r="D132">
        <v>32428.620999999999</v>
      </c>
      <c r="E132">
        <v>6606142</v>
      </c>
      <c r="F132">
        <v>863878</v>
      </c>
      <c r="J132">
        <v>0.47581811099999999</v>
      </c>
    </row>
    <row r="133" spans="1:10" ht="28.8" x14ac:dyDescent="0.3">
      <c r="A133" s="1" t="s">
        <v>354</v>
      </c>
      <c r="B133" s="1" t="s">
        <v>355</v>
      </c>
      <c r="C133" s="1" t="s">
        <v>356</v>
      </c>
      <c r="D133">
        <v>23441.857</v>
      </c>
      <c r="E133">
        <v>6202084</v>
      </c>
      <c r="F133">
        <v>14851324</v>
      </c>
      <c r="J133">
        <v>0.76081122599999995</v>
      </c>
    </row>
    <row r="134" spans="1:10" x14ac:dyDescent="0.3">
      <c r="A134" s="1" t="s">
        <v>357</v>
      </c>
      <c r="B134" s="1" t="s">
        <v>358</v>
      </c>
      <c r="C134" s="1" t="s">
        <v>359</v>
      </c>
      <c r="D134">
        <v>36100.949999999997</v>
      </c>
      <c r="E134">
        <v>6292545</v>
      </c>
      <c r="F134">
        <v>3679915</v>
      </c>
      <c r="J134">
        <v>0.333770972</v>
      </c>
    </row>
    <row r="135" spans="1:10" ht="28.8" x14ac:dyDescent="0.3">
      <c r="A135" s="1" t="s">
        <v>360</v>
      </c>
      <c r="B135" s="1" t="s">
        <v>361</v>
      </c>
      <c r="C135" s="1" t="s">
        <v>362</v>
      </c>
      <c r="D135">
        <v>23374.504000000001</v>
      </c>
      <c r="E135">
        <v>1123416</v>
      </c>
      <c r="F135">
        <v>6306857</v>
      </c>
      <c r="J135">
        <v>0.885529134</v>
      </c>
    </row>
    <row r="136" spans="1:10" x14ac:dyDescent="0.3">
      <c r="A136" s="1" t="s">
        <v>363</v>
      </c>
      <c r="B136" s="1" t="s">
        <v>364</v>
      </c>
      <c r="C136" s="1" t="s">
        <v>365</v>
      </c>
      <c r="D136">
        <v>28147.23</v>
      </c>
      <c r="E136">
        <v>9010604</v>
      </c>
      <c r="F136">
        <v>39920878</v>
      </c>
      <c r="J136">
        <v>0.92757006600000003</v>
      </c>
    </row>
    <row r="137" spans="1:10" ht="57.6" x14ac:dyDescent="0.3">
      <c r="A137" s="1" t="s">
        <v>366</v>
      </c>
      <c r="C137" s="1" t="s">
        <v>367</v>
      </c>
      <c r="D137">
        <v>24304.504000000001</v>
      </c>
      <c r="E137">
        <v>12311571</v>
      </c>
      <c r="F137">
        <v>9115037</v>
      </c>
      <c r="J137">
        <v>0.81723335500000005</v>
      </c>
    </row>
    <row r="138" spans="1:10" ht="28.8" x14ac:dyDescent="0.3">
      <c r="A138" s="1" t="s">
        <v>368</v>
      </c>
      <c r="B138" s="1" t="s">
        <v>204</v>
      </c>
      <c r="C138" s="1" t="s">
        <v>369</v>
      </c>
      <c r="D138">
        <v>29634.365000000002</v>
      </c>
      <c r="E138">
        <v>1465328</v>
      </c>
      <c r="F138">
        <v>10581856</v>
      </c>
      <c r="J138">
        <v>0.187884939</v>
      </c>
    </row>
    <row r="139" spans="1:10" x14ac:dyDescent="0.3">
      <c r="A139" s="1" t="s">
        <v>370</v>
      </c>
      <c r="B139" s="1" t="s">
        <v>371</v>
      </c>
      <c r="C139" s="1" t="s">
        <v>372</v>
      </c>
      <c r="D139">
        <v>11574.913</v>
      </c>
      <c r="E139">
        <v>102320864</v>
      </c>
      <c r="F139">
        <v>6881709</v>
      </c>
      <c r="J139">
        <v>0.50981203200000003</v>
      </c>
    </row>
    <row r="140" spans="1:10" ht="86.4" x14ac:dyDescent="0.3">
      <c r="A140" s="1" t="s">
        <v>373</v>
      </c>
      <c r="B140" s="1" t="s">
        <v>374</v>
      </c>
      <c r="C140" s="1" t="s">
        <v>375</v>
      </c>
      <c r="D140">
        <v>17702.173999999999</v>
      </c>
      <c r="E140">
        <v>8638122</v>
      </c>
      <c r="F140">
        <v>2403739</v>
      </c>
      <c r="J140">
        <v>0.88693740899999995</v>
      </c>
    </row>
    <row r="141" spans="1:10" ht="57.6" x14ac:dyDescent="0.3">
      <c r="A141" s="1" t="s">
        <v>376</v>
      </c>
      <c r="B141" s="1" t="s">
        <v>377</v>
      </c>
      <c r="C141" s="1" t="s">
        <v>378</v>
      </c>
      <c r="D141">
        <v>21457.184000000001</v>
      </c>
      <c r="E141">
        <v>8688118</v>
      </c>
      <c r="F141">
        <v>2806671</v>
      </c>
      <c r="J141">
        <v>0.87254322600000001</v>
      </c>
    </row>
    <row r="142" spans="1:10" ht="43.2" x14ac:dyDescent="0.3">
      <c r="A142" s="1" t="s">
        <v>379</v>
      </c>
      <c r="B142" s="1" t="s">
        <v>380</v>
      </c>
      <c r="C142" s="1" t="s">
        <v>381</v>
      </c>
      <c r="D142">
        <v>19248.151999999998</v>
      </c>
      <c r="E142">
        <v>10824872</v>
      </c>
      <c r="F142">
        <v>10737337</v>
      </c>
      <c r="J142">
        <v>0.21556257700000001</v>
      </c>
    </row>
    <row r="143" spans="1:10" ht="28.8" x14ac:dyDescent="0.3">
      <c r="A143" s="1" t="s">
        <v>382</v>
      </c>
      <c r="B143" s="1" t="s">
        <v>383</v>
      </c>
      <c r="C143" s="1" t="s">
        <v>384</v>
      </c>
      <c r="D143">
        <v>23039.1</v>
      </c>
      <c r="E143">
        <v>9290043</v>
      </c>
      <c r="J143">
        <v>0.30612409099999999</v>
      </c>
    </row>
    <row r="144" spans="1:10" ht="28.8" x14ac:dyDescent="0.3">
      <c r="A144" s="1" t="s">
        <v>385</v>
      </c>
      <c r="B144" s="1" t="s">
        <v>386</v>
      </c>
      <c r="C144" s="1" t="s">
        <v>387</v>
      </c>
      <c r="D144">
        <v>24136.396000000001</v>
      </c>
      <c r="E144">
        <v>7693184</v>
      </c>
      <c r="F144">
        <v>14768442</v>
      </c>
      <c r="J144">
        <v>0.75461320700000001</v>
      </c>
    </row>
    <row r="145" spans="1:10" ht="28.8" x14ac:dyDescent="0.3">
      <c r="A145" s="1" t="s">
        <v>388</v>
      </c>
      <c r="B145" s="1" t="s">
        <v>389</v>
      </c>
      <c r="C145" s="1" t="s">
        <v>390</v>
      </c>
      <c r="D145">
        <v>25262.317999999999</v>
      </c>
      <c r="E145">
        <v>8401163</v>
      </c>
      <c r="F145">
        <v>13507626</v>
      </c>
      <c r="I145" t="s">
        <v>2383</v>
      </c>
      <c r="J145">
        <v>1.1374545E-2</v>
      </c>
    </row>
    <row r="146" spans="1:10" ht="43.2" x14ac:dyDescent="0.3">
      <c r="A146" s="1" t="s">
        <v>391</v>
      </c>
      <c r="B146" s="1" t="s">
        <v>392</v>
      </c>
      <c r="C146" s="1" t="s">
        <v>393</v>
      </c>
      <c r="D146">
        <v>36421.43</v>
      </c>
      <c r="E146">
        <v>6213914</v>
      </c>
      <c r="F146">
        <v>216629906</v>
      </c>
      <c r="G146">
        <v>6595180</v>
      </c>
      <c r="J146">
        <v>0.80323544300000005</v>
      </c>
    </row>
    <row r="147" spans="1:10" ht="28.8" x14ac:dyDescent="0.3">
      <c r="A147" s="1" t="s">
        <v>394</v>
      </c>
      <c r="B147" s="1" t="s">
        <v>395</v>
      </c>
      <c r="C147" s="1" t="s">
        <v>396</v>
      </c>
      <c r="D147">
        <v>31700.870999999999</v>
      </c>
      <c r="E147">
        <v>567850</v>
      </c>
      <c r="F147">
        <v>863899</v>
      </c>
      <c r="I147" t="s">
        <v>2382</v>
      </c>
      <c r="J147">
        <v>5.1182053999999998E-2</v>
      </c>
    </row>
    <row r="148" spans="1:10" x14ac:dyDescent="0.3">
      <c r="A148" s="1" t="s">
        <v>397</v>
      </c>
      <c r="B148" s="1" t="s">
        <v>398</v>
      </c>
      <c r="C148" s="1" t="s">
        <v>399</v>
      </c>
      <c r="D148">
        <v>32665.043000000001</v>
      </c>
      <c r="E148">
        <v>100693039</v>
      </c>
      <c r="F148">
        <v>2782725</v>
      </c>
      <c r="J148">
        <v>0.22595210199999999</v>
      </c>
    </row>
    <row r="149" spans="1:10" x14ac:dyDescent="0.3">
      <c r="A149" s="1" t="s">
        <v>400</v>
      </c>
      <c r="B149" s="1" t="s">
        <v>401</v>
      </c>
      <c r="C149" s="1" t="s">
        <v>402</v>
      </c>
      <c r="D149">
        <v>30550.511999999999</v>
      </c>
      <c r="E149">
        <v>8674110</v>
      </c>
      <c r="F149">
        <v>18022981</v>
      </c>
      <c r="J149">
        <v>0.89559728599999999</v>
      </c>
    </row>
    <row r="150" spans="1:10" ht="28.8" x14ac:dyDescent="0.3">
      <c r="A150" s="1" t="s">
        <v>403</v>
      </c>
      <c r="B150" s="1" t="s">
        <v>404</v>
      </c>
      <c r="C150" s="1" t="s">
        <v>405</v>
      </c>
      <c r="D150">
        <v>29071.16</v>
      </c>
      <c r="E150">
        <v>1249933</v>
      </c>
      <c r="F150">
        <v>5723732</v>
      </c>
      <c r="J150">
        <v>0.77838650399999998</v>
      </c>
    </row>
    <row r="151" spans="1:10" ht="57.6" x14ac:dyDescent="0.3">
      <c r="A151" s="1" t="s">
        <v>406</v>
      </c>
      <c r="B151" s="1" t="s">
        <v>407</v>
      </c>
      <c r="C151" s="1" t="s">
        <v>408</v>
      </c>
      <c r="D151">
        <v>24426.287</v>
      </c>
      <c r="E151">
        <v>1206584</v>
      </c>
      <c r="F151">
        <v>23389812</v>
      </c>
      <c r="I151" t="s">
        <v>2382</v>
      </c>
      <c r="J151">
        <v>0.105899309</v>
      </c>
    </row>
    <row r="152" spans="1:10" ht="72" x14ac:dyDescent="0.3">
      <c r="A152" s="1" t="s">
        <v>409</v>
      </c>
      <c r="B152" s="1" t="s">
        <v>410</v>
      </c>
      <c r="C152" s="1" t="s">
        <v>411</v>
      </c>
      <c r="D152">
        <v>24819.785</v>
      </c>
      <c r="E152">
        <v>1871350</v>
      </c>
      <c r="F152">
        <v>23622706</v>
      </c>
      <c r="I152" t="s">
        <v>2382</v>
      </c>
      <c r="J152">
        <v>3.1527398999999998E-2</v>
      </c>
    </row>
    <row r="153" spans="1:10" x14ac:dyDescent="0.3">
      <c r="A153" s="1" t="s">
        <v>412</v>
      </c>
      <c r="B153" s="1" t="s">
        <v>413</v>
      </c>
      <c r="C153" s="1" t="s">
        <v>414</v>
      </c>
      <c r="D153">
        <v>37302.167999999998</v>
      </c>
      <c r="E153">
        <v>9796688</v>
      </c>
      <c r="F153">
        <v>4854996</v>
      </c>
      <c r="J153">
        <v>0.52258799899999997</v>
      </c>
    </row>
    <row r="154" spans="1:10" x14ac:dyDescent="0.3">
      <c r="A154" s="1" t="s">
        <v>415</v>
      </c>
      <c r="B154" s="1" t="s">
        <v>416</v>
      </c>
      <c r="C154" s="1" t="s">
        <v>417</v>
      </c>
      <c r="D154">
        <v>29612.098000000002</v>
      </c>
      <c r="E154">
        <v>1312736</v>
      </c>
      <c r="F154">
        <v>5852156</v>
      </c>
      <c r="J154">
        <v>0.95746701400000001</v>
      </c>
    </row>
    <row r="155" spans="1:10" x14ac:dyDescent="0.3">
      <c r="A155" s="1" t="s">
        <v>418</v>
      </c>
      <c r="C155" s="1" t="s">
        <v>419</v>
      </c>
      <c r="D155">
        <v>19777.021000000001</v>
      </c>
      <c r="E155">
        <v>100771652</v>
      </c>
      <c r="F155">
        <v>52029785</v>
      </c>
      <c r="J155">
        <v>0.77585437999999995</v>
      </c>
    </row>
    <row r="156" spans="1:10" x14ac:dyDescent="0.3">
      <c r="A156" s="1" t="s">
        <v>420</v>
      </c>
      <c r="B156" s="1" t="s">
        <v>421</v>
      </c>
      <c r="C156" s="1" t="s">
        <v>422</v>
      </c>
      <c r="D156">
        <v>28733.59</v>
      </c>
      <c r="E156">
        <v>8657484</v>
      </c>
      <c r="F156">
        <v>6596601</v>
      </c>
      <c r="I156" t="s">
        <v>2382</v>
      </c>
      <c r="J156">
        <v>8.1280743000000003E-2</v>
      </c>
    </row>
    <row r="157" spans="1:10" x14ac:dyDescent="0.3">
      <c r="A157" s="1" t="s">
        <v>423</v>
      </c>
      <c r="B157" s="1" t="s">
        <v>389</v>
      </c>
      <c r="C157" s="1" t="s">
        <v>424</v>
      </c>
      <c r="D157">
        <v>31947.280999999999</v>
      </c>
      <c r="E157">
        <v>100268985</v>
      </c>
      <c r="F157">
        <v>720309604</v>
      </c>
      <c r="J157">
        <v>0.88553780299999996</v>
      </c>
    </row>
    <row r="158" spans="1:10" ht="43.2" x14ac:dyDescent="0.3">
      <c r="A158" s="1" t="s">
        <v>425</v>
      </c>
      <c r="B158" s="1" t="s">
        <v>426</v>
      </c>
      <c r="C158" s="1" t="s">
        <v>427</v>
      </c>
      <c r="D158">
        <v>18973.8</v>
      </c>
      <c r="E158">
        <v>6551594</v>
      </c>
      <c r="F158">
        <v>4303216</v>
      </c>
      <c r="J158">
        <v>0.210482905</v>
      </c>
    </row>
    <row r="159" spans="1:10" ht="28.8" x14ac:dyDescent="0.3">
      <c r="A159" s="1" t="s">
        <v>428</v>
      </c>
      <c r="B159" s="1" t="s">
        <v>429</v>
      </c>
      <c r="C159" s="1" t="s">
        <v>430</v>
      </c>
      <c r="D159">
        <v>28952.35</v>
      </c>
      <c r="E159">
        <v>8689329</v>
      </c>
      <c r="F159">
        <v>6591703</v>
      </c>
      <c r="J159">
        <v>0.12960706999999999</v>
      </c>
    </row>
    <row r="160" spans="1:10" ht="57.6" x14ac:dyDescent="0.3">
      <c r="A160" s="1" t="s">
        <v>431</v>
      </c>
      <c r="B160" s="1" t="s">
        <v>432</v>
      </c>
      <c r="C160" s="1" t="s">
        <v>433</v>
      </c>
      <c r="D160">
        <v>34799.5</v>
      </c>
      <c r="E160">
        <v>8645038</v>
      </c>
      <c r="F160">
        <v>748071</v>
      </c>
      <c r="J160">
        <v>0.61125479199999999</v>
      </c>
    </row>
    <row r="161" spans="1:10" ht="43.2" x14ac:dyDescent="0.3">
      <c r="A161" s="1" t="s">
        <v>434</v>
      </c>
      <c r="B161" s="1" t="s">
        <v>435</v>
      </c>
      <c r="C161" s="1" t="s">
        <v>436</v>
      </c>
      <c r="D161">
        <v>25254.078000000001</v>
      </c>
      <c r="E161">
        <v>111895</v>
      </c>
      <c r="F161">
        <v>17475185</v>
      </c>
      <c r="J161">
        <v>0.71814038700000005</v>
      </c>
    </row>
    <row r="162" spans="1:10" ht="28.8" x14ac:dyDescent="0.3">
      <c r="A162" s="1" t="s">
        <v>437</v>
      </c>
      <c r="B162" s="1" t="s">
        <v>438</v>
      </c>
      <c r="C162" s="1" t="s">
        <v>439</v>
      </c>
      <c r="D162">
        <v>27308.016</v>
      </c>
      <c r="E162">
        <v>8668316</v>
      </c>
      <c r="F162">
        <v>8378372</v>
      </c>
      <c r="J162">
        <v>0.42257563100000001</v>
      </c>
    </row>
    <row r="163" spans="1:10" ht="28.8" x14ac:dyDescent="0.3">
      <c r="A163" s="1" t="s">
        <v>440</v>
      </c>
      <c r="B163" s="1" t="s">
        <v>438</v>
      </c>
      <c r="C163" s="1" t="s">
        <v>439</v>
      </c>
      <c r="D163">
        <v>27308.016</v>
      </c>
      <c r="E163">
        <v>8668316</v>
      </c>
      <c r="F163">
        <v>8378372</v>
      </c>
      <c r="J163">
        <v>0.37589027200000003</v>
      </c>
    </row>
    <row r="164" spans="1:10" x14ac:dyDescent="0.3">
      <c r="A164" s="1" t="s">
        <v>441</v>
      </c>
      <c r="B164" s="1" t="s">
        <v>442</v>
      </c>
      <c r="C164" s="1" t="s">
        <v>443</v>
      </c>
      <c r="D164">
        <v>18008.16</v>
      </c>
      <c r="E164">
        <v>8656021</v>
      </c>
      <c r="F164">
        <v>7638157</v>
      </c>
      <c r="J164">
        <v>0.14937873500000001</v>
      </c>
    </row>
    <row r="165" spans="1:10" ht="28.8" x14ac:dyDescent="0.3">
      <c r="A165" s="1" t="s">
        <v>444</v>
      </c>
      <c r="B165" s="1" t="s">
        <v>4</v>
      </c>
      <c r="C165" s="1" t="s">
        <v>5</v>
      </c>
      <c r="D165">
        <v>31221.081999999999</v>
      </c>
      <c r="E165">
        <v>9041700</v>
      </c>
      <c r="F165">
        <v>8518846</v>
      </c>
      <c r="J165">
        <v>0.83703811900000002</v>
      </c>
    </row>
    <row r="166" spans="1:10" ht="28.8" x14ac:dyDescent="0.3">
      <c r="A166" s="1" t="s">
        <v>445</v>
      </c>
      <c r="B166" s="1" t="s">
        <v>446</v>
      </c>
      <c r="C166" s="1" t="s">
        <v>447</v>
      </c>
      <c r="D166">
        <v>29320.437999999998</v>
      </c>
      <c r="E166">
        <v>7692003</v>
      </c>
      <c r="F166">
        <v>5718210</v>
      </c>
      <c r="J166">
        <v>0.71066232600000001</v>
      </c>
    </row>
    <row r="167" spans="1:10" ht="43.2" x14ac:dyDescent="0.3">
      <c r="A167" s="1" t="s">
        <v>448</v>
      </c>
      <c r="B167" s="1" t="s">
        <v>446</v>
      </c>
      <c r="C167" s="1" t="s">
        <v>449</v>
      </c>
      <c r="D167">
        <v>27504.025000000001</v>
      </c>
      <c r="E167">
        <v>8617263</v>
      </c>
      <c r="F167">
        <v>22254717</v>
      </c>
      <c r="J167">
        <v>0.87948612800000003</v>
      </c>
    </row>
    <row r="168" spans="1:10" ht="43.2" x14ac:dyDescent="0.3">
      <c r="A168" s="1" t="s">
        <v>450</v>
      </c>
      <c r="B168" s="1" t="s">
        <v>451</v>
      </c>
      <c r="C168" s="1" t="s">
        <v>452</v>
      </c>
      <c r="D168">
        <v>29569.95</v>
      </c>
      <c r="E168">
        <v>11556033</v>
      </c>
      <c r="F168">
        <v>173480572</v>
      </c>
      <c r="G168">
        <v>40029007</v>
      </c>
      <c r="J168">
        <v>0.661271728</v>
      </c>
    </row>
    <row r="169" spans="1:10" ht="28.8" x14ac:dyDescent="0.3">
      <c r="A169" s="1" t="s">
        <v>453</v>
      </c>
      <c r="B169" s="1" t="s">
        <v>454</v>
      </c>
      <c r="C169" s="1" t="s">
        <v>455</v>
      </c>
      <c r="D169">
        <v>37297.39</v>
      </c>
      <c r="E169">
        <v>7698503</v>
      </c>
      <c r="F169">
        <v>12993556</v>
      </c>
      <c r="J169">
        <v>0.52453122799999996</v>
      </c>
    </row>
    <row r="170" spans="1:10" x14ac:dyDescent="0.3">
      <c r="A170" s="1" t="s">
        <v>456</v>
      </c>
      <c r="C170" s="1" t="s">
        <v>457</v>
      </c>
      <c r="D170">
        <v>23644.752</v>
      </c>
      <c r="E170">
        <v>100000647</v>
      </c>
      <c r="F170">
        <v>4596746</v>
      </c>
      <c r="I170" t="s">
        <v>2382</v>
      </c>
      <c r="J170">
        <v>3.0875204E-2</v>
      </c>
    </row>
    <row r="171" spans="1:10" x14ac:dyDescent="0.3">
      <c r="A171" s="1" t="s">
        <v>458</v>
      </c>
      <c r="B171" s="1" t="s">
        <v>459</v>
      </c>
      <c r="C171" s="1" t="s">
        <v>460</v>
      </c>
      <c r="D171">
        <v>29127.673999999999</v>
      </c>
      <c r="E171">
        <v>1599464</v>
      </c>
      <c r="F171">
        <v>6050319</v>
      </c>
      <c r="J171">
        <v>0.74494877000000004</v>
      </c>
    </row>
    <row r="172" spans="1:10" ht="43.2" x14ac:dyDescent="0.3">
      <c r="A172" s="1" t="s">
        <v>461</v>
      </c>
      <c r="B172" s="1" t="s">
        <v>462</v>
      </c>
      <c r="C172" s="1" t="s">
        <v>463</v>
      </c>
      <c r="D172">
        <v>16395.38</v>
      </c>
      <c r="E172">
        <v>9723733</v>
      </c>
      <c r="F172">
        <v>9459371</v>
      </c>
      <c r="J172">
        <v>0.36647434299999998</v>
      </c>
    </row>
    <row r="173" spans="1:10" x14ac:dyDescent="0.3">
      <c r="A173" s="1" t="s">
        <v>464</v>
      </c>
      <c r="B173" s="1" t="s">
        <v>462</v>
      </c>
      <c r="C173" s="1" t="s">
        <v>465</v>
      </c>
      <c r="D173">
        <v>25613.016</v>
      </c>
      <c r="E173">
        <v>12309626</v>
      </c>
      <c r="F173">
        <v>2106532</v>
      </c>
      <c r="J173">
        <v>0.76109897299999996</v>
      </c>
    </row>
    <row r="174" spans="1:10" x14ac:dyDescent="0.3">
      <c r="A174" s="1" t="s">
        <v>466</v>
      </c>
      <c r="B174" s="1" t="s">
        <v>467</v>
      </c>
      <c r="C174" s="1" t="s">
        <v>468</v>
      </c>
      <c r="D174">
        <v>31379.976999999999</v>
      </c>
      <c r="E174">
        <v>8676087</v>
      </c>
      <c r="F174">
        <v>2868455</v>
      </c>
      <c r="J174">
        <v>0.75315209800000005</v>
      </c>
    </row>
    <row r="175" spans="1:10" ht="43.2" x14ac:dyDescent="0.3">
      <c r="A175" s="1" t="s">
        <v>469</v>
      </c>
      <c r="C175" s="1" t="s">
        <v>470</v>
      </c>
      <c r="D175">
        <v>15605.768</v>
      </c>
      <c r="E175">
        <v>198585</v>
      </c>
      <c r="F175">
        <v>23645781</v>
      </c>
      <c r="J175">
        <v>0.60060520699999997</v>
      </c>
    </row>
    <row r="176" spans="1:10" ht="28.8" x14ac:dyDescent="0.3">
      <c r="A176" s="1" t="s">
        <v>471</v>
      </c>
      <c r="B176" s="1" t="s">
        <v>472</v>
      </c>
      <c r="C176" s="1" t="s">
        <v>473</v>
      </c>
      <c r="D176">
        <v>27557.824000000001</v>
      </c>
      <c r="E176">
        <v>428842</v>
      </c>
      <c r="F176">
        <v>30555904</v>
      </c>
      <c r="J176">
        <v>0.70217884399999997</v>
      </c>
    </row>
    <row r="177" spans="1:10" ht="28.8" x14ac:dyDescent="0.3">
      <c r="A177" s="1" t="s">
        <v>474</v>
      </c>
      <c r="B177" s="1" t="s">
        <v>475</v>
      </c>
      <c r="C177" s="1" t="s">
        <v>476</v>
      </c>
      <c r="D177">
        <v>29243.914000000001</v>
      </c>
      <c r="E177">
        <v>1264039</v>
      </c>
      <c r="F177">
        <v>1610906</v>
      </c>
      <c r="J177">
        <v>0.959517752</v>
      </c>
    </row>
    <row r="178" spans="1:10" ht="28.8" x14ac:dyDescent="0.3">
      <c r="A178" s="1" t="s">
        <v>477</v>
      </c>
      <c r="B178" s="1" t="s">
        <v>478</v>
      </c>
      <c r="C178" s="1" t="s">
        <v>479</v>
      </c>
      <c r="D178">
        <v>18507.120999999999</v>
      </c>
      <c r="E178">
        <v>2410727</v>
      </c>
      <c r="F178">
        <v>40005443</v>
      </c>
      <c r="G178">
        <v>15569524</v>
      </c>
      <c r="J178">
        <v>0.37711936299999999</v>
      </c>
    </row>
    <row r="179" spans="1:10" x14ac:dyDescent="0.3">
      <c r="A179" s="1" t="s">
        <v>480</v>
      </c>
      <c r="B179" s="1" t="s">
        <v>481</v>
      </c>
      <c r="C179" s="1" t="s">
        <v>482</v>
      </c>
      <c r="D179">
        <v>31962.206999999999</v>
      </c>
      <c r="E179">
        <v>8690779</v>
      </c>
      <c r="F179">
        <v>9100777</v>
      </c>
      <c r="J179">
        <v>0.13707828399999999</v>
      </c>
    </row>
    <row r="180" spans="1:10" ht="28.8" x14ac:dyDescent="0.3">
      <c r="A180" s="1" t="s">
        <v>483</v>
      </c>
      <c r="B180" s="1" t="s">
        <v>484</v>
      </c>
      <c r="C180" s="1" t="s">
        <v>485</v>
      </c>
      <c r="D180">
        <v>24958.008000000002</v>
      </c>
      <c r="E180">
        <v>12154686</v>
      </c>
      <c r="F180">
        <v>14862989</v>
      </c>
      <c r="J180">
        <v>0.78705152700000003</v>
      </c>
    </row>
    <row r="181" spans="1:10" ht="28.8" x14ac:dyDescent="0.3">
      <c r="A181" s="1" t="s">
        <v>486</v>
      </c>
      <c r="B181" s="1" t="s">
        <v>487</v>
      </c>
      <c r="C181" s="1" t="s">
        <v>488</v>
      </c>
      <c r="D181">
        <v>16745.16</v>
      </c>
      <c r="E181">
        <v>8638547</v>
      </c>
      <c r="F181">
        <v>34591290</v>
      </c>
      <c r="I181" t="s">
        <v>2383</v>
      </c>
      <c r="J181">
        <v>6.4510303000000005E-2</v>
      </c>
    </row>
    <row r="182" spans="1:10" x14ac:dyDescent="0.3">
      <c r="A182" s="1" t="s">
        <v>489</v>
      </c>
      <c r="B182" s="1" t="s">
        <v>490</v>
      </c>
      <c r="C182" s="1" t="s">
        <v>491</v>
      </c>
      <c r="D182">
        <v>22191.057000000001</v>
      </c>
      <c r="E182">
        <v>606336</v>
      </c>
      <c r="F182">
        <v>8337354</v>
      </c>
      <c r="J182">
        <v>0.83717667200000001</v>
      </c>
    </row>
    <row r="183" spans="1:10" x14ac:dyDescent="0.3">
      <c r="A183" s="1" t="s">
        <v>492</v>
      </c>
      <c r="B183" s="1" t="s">
        <v>493</v>
      </c>
      <c r="C183" s="1" t="s">
        <v>494</v>
      </c>
      <c r="D183">
        <v>20142.312000000002</v>
      </c>
      <c r="E183">
        <v>9711232</v>
      </c>
      <c r="F183">
        <v>3051254</v>
      </c>
      <c r="J183">
        <v>0.76711816300000002</v>
      </c>
    </row>
    <row r="184" spans="1:10" x14ac:dyDescent="0.3">
      <c r="A184" s="1" t="s">
        <v>495</v>
      </c>
      <c r="B184" s="1" t="s">
        <v>496</v>
      </c>
      <c r="C184" s="1" t="s">
        <v>497</v>
      </c>
      <c r="D184">
        <v>20297.48</v>
      </c>
      <c r="E184">
        <v>7708470</v>
      </c>
      <c r="F184">
        <v>5505897</v>
      </c>
      <c r="J184">
        <v>0.39018379800000003</v>
      </c>
    </row>
    <row r="185" spans="1:10" ht="28.8" x14ac:dyDescent="0.3">
      <c r="A185" s="1" t="s">
        <v>498</v>
      </c>
      <c r="B185" s="1" t="s">
        <v>499</v>
      </c>
      <c r="C185" s="1" t="s">
        <v>500</v>
      </c>
      <c r="D185">
        <v>15719.361999999999</v>
      </c>
      <c r="E185">
        <v>100134196</v>
      </c>
      <c r="J185">
        <v>0.80760214100000005</v>
      </c>
    </row>
    <row r="186" spans="1:10" ht="28.8" x14ac:dyDescent="0.3">
      <c r="A186" s="1" t="s">
        <v>501</v>
      </c>
      <c r="B186" s="1" t="s">
        <v>502</v>
      </c>
      <c r="C186" s="1" t="s">
        <v>503</v>
      </c>
      <c r="D186">
        <v>26421.776999999998</v>
      </c>
      <c r="E186">
        <v>1623740</v>
      </c>
      <c r="F186">
        <v>1731197</v>
      </c>
      <c r="I186" t="s">
        <v>2382</v>
      </c>
      <c r="J186">
        <v>0.11235657</v>
      </c>
    </row>
    <row r="187" spans="1:10" ht="28.8" x14ac:dyDescent="0.3">
      <c r="A187" s="1" t="s">
        <v>504</v>
      </c>
      <c r="B187" s="1" t="s">
        <v>429</v>
      </c>
      <c r="C187" s="1" t="s">
        <v>505</v>
      </c>
      <c r="D187">
        <v>30942.05</v>
      </c>
      <c r="E187">
        <v>100881440</v>
      </c>
      <c r="F187">
        <v>6621906</v>
      </c>
      <c r="J187">
        <v>0.57535102299999996</v>
      </c>
    </row>
    <row r="188" spans="1:10" ht="28.8" x14ac:dyDescent="0.3">
      <c r="A188" s="1" t="s">
        <v>506</v>
      </c>
      <c r="B188" s="1" t="s">
        <v>507</v>
      </c>
      <c r="C188" s="1" t="s">
        <v>508</v>
      </c>
      <c r="D188">
        <v>23830.205000000002</v>
      </c>
      <c r="E188">
        <v>9707960</v>
      </c>
      <c r="F188">
        <v>27407123</v>
      </c>
      <c r="J188">
        <v>0.860776019</v>
      </c>
    </row>
    <row r="189" spans="1:10" ht="28.8" x14ac:dyDescent="0.3">
      <c r="A189" s="1" t="s">
        <v>509</v>
      </c>
      <c r="B189" s="1" t="s">
        <v>510</v>
      </c>
      <c r="C189" s="1" t="s">
        <v>511</v>
      </c>
      <c r="D189">
        <v>23376.535</v>
      </c>
      <c r="E189">
        <v>8732104</v>
      </c>
      <c r="F189">
        <v>520086</v>
      </c>
      <c r="J189">
        <v>0.28745714100000003</v>
      </c>
    </row>
    <row r="190" spans="1:10" x14ac:dyDescent="0.3">
      <c r="A190" s="1" t="s">
        <v>512</v>
      </c>
      <c r="B190" s="1" t="s">
        <v>513</v>
      </c>
      <c r="C190" s="1" t="s">
        <v>514</v>
      </c>
      <c r="D190">
        <v>22648.366999999998</v>
      </c>
      <c r="E190">
        <v>7699083</v>
      </c>
      <c r="F190">
        <v>223446</v>
      </c>
      <c r="J190">
        <v>0.62923003099999997</v>
      </c>
    </row>
    <row r="191" spans="1:10" ht="72" x14ac:dyDescent="0.3">
      <c r="A191" s="1" t="s">
        <v>515</v>
      </c>
      <c r="B191" s="1" t="s">
        <v>516</v>
      </c>
      <c r="C191" s="1" t="s">
        <v>517</v>
      </c>
      <c r="D191">
        <v>29781.437999999998</v>
      </c>
      <c r="E191">
        <v>8640891</v>
      </c>
      <c r="F191">
        <v>2415096</v>
      </c>
      <c r="J191">
        <v>0.73456321700000005</v>
      </c>
    </row>
    <row r="192" spans="1:10" x14ac:dyDescent="0.3">
      <c r="A192" s="1" t="s">
        <v>518</v>
      </c>
      <c r="B192" s="1" t="s">
        <v>519</v>
      </c>
      <c r="C192" s="1" t="s">
        <v>520</v>
      </c>
      <c r="D192">
        <v>21540.373</v>
      </c>
      <c r="E192">
        <v>8641716</v>
      </c>
      <c r="F192">
        <v>9264047</v>
      </c>
      <c r="I192" t="s">
        <v>2384</v>
      </c>
      <c r="J192">
        <v>7.5069614000000007E-2</v>
      </c>
    </row>
    <row r="193" spans="1:10" x14ac:dyDescent="0.3">
      <c r="A193" s="1" t="s">
        <v>521</v>
      </c>
      <c r="B193" s="1" t="s">
        <v>516</v>
      </c>
      <c r="C193" s="1" t="s">
        <v>522</v>
      </c>
      <c r="D193">
        <v>35724.754000000001</v>
      </c>
      <c r="E193">
        <v>8687164</v>
      </c>
      <c r="F193">
        <v>29995158</v>
      </c>
      <c r="I193" t="s">
        <v>2382</v>
      </c>
      <c r="J193">
        <v>2.7295850999999999E-2</v>
      </c>
    </row>
    <row r="194" spans="1:10" x14ac:dyDescent="0.3">
      <c r="A194" s="1" t="s">
        <v>523</v>
      </c>
      <c r="B194" s="1" t="s">
        <v>516</v>
      </c>
      <c r="C194" s="1" t="s">
        <v>522</v>
      </c>
      <c r="D194">
        <v>35724.754000000001</v>
      </c>
      <c r="E194">
        <v>8687164</v>
      </c>
      <c r="F194">
        <v>29995158</v>
      </c>
      <c r="J194">
        <v>0.62156625600000004</v>
      </c>
    </row>
    <row r="195" spans="1:10" ht="28.8" x14ac:dyDescent="0.3">
      <c r="A195" s="1" t="s">
        <v>524</v>
      </c>
      <c r="B195" s="1" t="s">
        <v>525</v>
      </c>
      <c r="C195" s="1" t="s">
        <v>526</v>
      </c>
      <c r="D195">
        <v>17878.04</v>
      </c>
      <c r="E195">
        <v>7709978</v>
      </c>
      <c r="F195">
        <v>9466899</v>
      </c>
      <c r="J195">
        <v>0.48174299399999998</v>
      </c>
    </row>
    <row r="196" spans="1:10" x14ac:dyDescent="0.3">
      <c r="A196" s="1" t="s">
        <v>527</v>
      </c>
      <c r="B196" s="1" t="s">
        <v>528</v>
      </c>
      <c r="C196" s="1" t="s">
        <v>529</v>
      </c>
      <c r="D196">
        <v>34652.355000000003</v>
      </c>
      <c r="E196">
        <v>8644121</v>
      </c>
      <c r="F196">
        <v>27963693</v>
      </c>
      <c r="J196">
        <v>0.12878242000000001</v>
      </c>
    </row>
    <row r="197" spans="1:10" x14ac:dyDescent="0.3">
      <c r="A197" s="1" t="s">
        <v>530</v>
      </c>
      <c r="B197" s="1" t="s">
        <v>528</v>
      </c>
      <c r="C197" s="1" t="s">
        <v>531</v>
      </c>
      <c r="D197">
        <v>34740.639999999999</v>
      </c>
      <c r="E197">
        <v>7660266</v>
      </c>
      <c r="F197">
        <v>6315217</v>
      </c>
      <c r="J197">
        <v>0.26965982599999999</v>
      </c>
    </row>
    <row r="198" spans="1:10" x14ac:dyDescent="0.3">
      <c r="A198" s="1" t="s">
        <v>532</v>
      </c>
      <c r="B198" s="1" t="s">
        <v>533</v>
      </c>
      <c r="C198" s="1" t="s">
        <v>534</v>
      </c>
      <c r="D198">
        <v>26561.754000000001</v>
      </c>
      <c r="E198">
        <v>8650619</v>
      </c>
      <c r="F198">
        <v>2362478</v>
      </c>
      <c r="I198" t="s">
        <v>2383</v>
      </c>
      <c r="J198">
        <v>2.8511779000000001E-2</v>
      </c>
    </row>
    <row r="199" spans="1:10" ht="43.2" x14ac:dyDescent="0.3">
      <c r="A199" s="1" t="s">
        <v>535</v>
      </c>
      <c r="B199" s="1" t="s">
        <v>536</v>
      </c>
      <c r="C199" s="1" t="s">
        <v>537</v>
      </c>
      <c r="D199">
        <v>19599.581999999999</v>
      </c>
      <c r="E199">
        <v>9025847</v>
      </c>
      <c r="F199">
        <v>781580</v>
      </c>
      <c r="J199">
        <v>0.34876903599999998</v>
      </c>
    </row>
    <row r="200" spans="1:10" ht="28.8" x14ac:dyDescent="0.3">
      <c r="A200" s="1" t="s">
        <v>538</v>
      </c>
      <c r="B200" s="1" t="s">
        <v>539</v>
      </c>
      <c r="C200" s="1" t="s">
        <v>540</v>
      </c>
      <c r="D200">
        <v>24430.523000000001</v>
      </c>
      <c r="E200">
        <v>1324751</v>
      </c>
      <c r="F200">
        <v>2407036</v>
      </c>
      <c r="J200">
        <v>0.32720516100000002</v>
      </c>
    </row>
    <row r="201" spans="1:10" ht="28.8" x14ac:dyDescent="0.3">
      <c r="A201" s="1" t="s">
        <v>541</v>
      </c>
      <c r="B201" s="1" t="s">
        <v>542</v>
      </c>
      <c r="C201" s="1" t="s">
        <v>543</v>
      </c>
      <c r="D201">
        <v>25844.863000000001</v>
      </c>
      <c r="E201">
        <v>197512</v>
      </c>
      <c r="F201">
        <v>2843261</v>
      </c>
      <c r="J201">
        <v>0.67766518600000003</v>
      </c>
    </row>
    <row r="202" spans="1:10" ht="100.8" x14ac:dyDescent="0.3">
      <c r="A202" s="1" t="s">
        <v>544</v>
      </c>
      <c r="B202" s="1" t="s">
        <v>545</v>
      </c>
      <c r="C202" s="1" t="s">
        <v>546</v>
      </c>
      <c r="D202">
        <v>20918.310000000001</v>
      </c>
      <c r="E202">
        <v>1871353</v>
      </c>
      <c r="F202">
        <v>3431187</v>
      </c>
      <c r="J202">
        <v>0.86766400200000005</v>
      </c>
    </row>
    <row r="203" spans="1:10" ht="43.2" x14ac:dyDescent="0.3">
      <c r="A203" s="1" t="s">
        <v>547</v>
      </c>
      <c r="B203" s="1" t="s">
        <v>548</v>
      </c>
      <c r="C203" s="1" t="s">
        <v>549</v>
      </c>
      <c r="D203">
        <v>18463.273000000001</v>
      </c>
      <c r="E203">
        <v>769744</v>
      </c>
      <c r="F203">
        <v>5002623</v>
      </c>
      <c r="J203">
        <v>0.45278252400000002</v>
      </c>
    </row>
    <row r="204" spans="1:10" x14ac:dyDescent="0.3">
      <c r="A204" s="1" t="s">
        <v>550</v>
      </c>
      <c r="B204" s="1" t="s">
        <v>267</v>
      </c>
      <c r="C204" s="1" t="s">
        <v>268</v>
      </c>
      <c r="D204">
        <v>41104.910000000003</v>
      </c>
      <c r="E204">
        <v>100267308</v>
      </c>
      <c r="F204">
        <v>719995564</v>
      </c>
      <c r="J204">
        <v>0.82540644500000004</v>
      </c>
    </row>
    <row r="205" spans="1:10" ht="28.8" x14ac:dyDescent="0.3">
      <c r="A205" s="1" t="s">
        <v>551</v>
      </c>
      <c r="B205" s="1" t="s">
        <v>552</v>
      </c>
      <c r="C205" s="1" t="s">
        <v>553</v>
      </c>
      <c r="D205">
        <v>20679.400000000001</v>
      </c>
      <c r="E205">
        <v>9703331</v>
      </c>
      <c r="F205">
        <v>14767091</v>
      </c>
      <c r="J205">
        <v>0.30141209800000002</v>
      </c>
    </row>
    <row r="206" spans="1:10" x14ac:dyDescent="0.3">
      <c r="A206" s="1" t="s">
        <v>554</v>
      </c>
      <c r="B206" s="1" t="s">
        <v>555</v>
      </c>
      <c r="C206" s="1" t="s">
        <v>556</v>
      </c>
      <c r="D206">
        <v>31838.425999999999</v>
      </c>
      <c r="E206">
        <v>7706677</v>
      </c>
      <c r="F206">
        <v>6525610</v>
      </c>
      <c r="J206">
        <v>0.22319202499999999</v>
      </c>
    </row>
    <row r="207" spans="1:10" ht="28.8" x14ac:dyDescent="0.3">
      <c r="A207" s="1" t="s">
        <v>557</v>
      </c>
      <c r="B207" s="1" t="s">
        <v>558</v>
      </c>
      <c r="C207" s="1" t="s">
        <v>559</v>
      </c>
      <c r="D207">
        <v>12916.084000000001</v>
      </c>
      <c r="E207">
        <v>10446849</v>
      </c>
      <c r="F207">
        <v>4134738</v>
      </c>
      <c r="J207">
        <v>0.56074321800000004</v>
      </c>
    </row>
    <row r="208" spans="1:10" ht="28.8" x14ac:dyDescent="0.3">
      <c r="A208" s="1" t="s">
        <v>560</v>
      </c>
      <c r="B208" s="1" t="s">
        <v>561</v>
      </c>
      <c r="C208" s="1" t="s">
        <v>562</v>
      </c>
      <c r="D208">
        <v>27340.893</v>
      </c>
      <c r="E208">
        <v>8728695</v>
      </c>
      <c r="F208">
        <v>3007750</v>
      </c>
      <c r="I208" t="s">
        <v>2382</v>
      </c>
      <c r="J208">
        <v>2.4777087E-2</v>
      </c>
    </row>
    <row r="209" spans="1:10" ht="28.8" x14ac:dyDescent="0.3">
      <c r="A209" s="1" t="s">
        <v>563</v>
      </c>
      <c r="B209" s="1" t="s">
        <v>564</v>
      </c>
      <c r="C209" s="1" t="s">
        <v>565</v>
      </c>
      <c r="D209">
        <v>36351.57</v>
      </c>
      <c r="E209">
        <v>1022532</v>
      </c>
      <c r="F209">
        <v>2940511</v>
      </c>
      <c r="J209">
        <v>0.81534770599999995</v>
      </c>
    </row>
    <row r="210" spans="1:10" x14ac:dyDescent="0.3">
      <c r="A210" s="1" t="s">
        <v>566</v>
      </c>
      <c r="B210" s="1" t="s">
        <v>564</v>
      </c>
      <c r="C210" s="1" t="s">
        <v>567</v>
      </c>
      <c r="D210">
        <v>23358.041000000001</v>
      </c>
      <c r="E210">
        <v>8669261</v>
      </c>
      <c r="F210">
        <v>1162542</v>
      </c>
      <c r="J210">
        <v>0.42746389600000001</v>
      </c>
    </row>
    <row r="211" spans="1:10" ht="43.2" x14ac:dyDescent="0.3">
      <c r="A211" s="1" t="s">
        <v>568</v>
      </c>
      <c r="B211" s="1" t="s">
        <v>284</v>
      </c>
      <c r="C211" s="1" t="s">
        <v>569</v>
      </c>
      <c r="D211">
        <v>30787.065999999999</v>
      </c>
      <c r="E211">
        <v>8589280</v>
      </c>
      <c r="F211">
        <v>6037742</v>
      </c>
      <c r="J211">
        <v>0.21405986799999999</v>
      </c>
    </row>
    <row r="212" spans="1:10" ht="43.2" x14ac:dyDescent="0.3">
      <c r="A212" s="1" t="s">
        <v>570</v>
      </c>
      <c r="B212" s="1" t="s">
        <v>571</v>
      </c>
      <c r="C212" s="1" t="s">
        <v>572</v>
      </c>
      <c r="D212">
        <v>19416.754000000001</v>
      </c>
      <c r="E212">
        <v>100258538</v>
      </c>
      <c r="F212">
        <v>719184236</v>
      </c>
      <c r="I212" t="s">
        <v>2382</v>
      </c>
      <c r="J212">
        <v>8.8670654000000002E-2</v>
      </c>
    </row>
    <row r="213" spans="1:10" ht="28.8" x14ac:dyDescent="0.3">
      <c r="A213" s="1" t="s">
        <v>573</v>
      </c>
      <c r="C213" s="1" t="s">
        <v>574</v>
      </c>
      <c r="D213">
        <v>24534.745999999999</v>
      </c>
      <c r="E213">
        <v>101714792</v>
      </c>
      <c r="F213">
        <v>62415131</v>
      </c>
      <c r="J213">
        <v>0.71775038700000005</v>
      </c>
    </row>
    <row r="214" spans="1:10" ht="86.4" x14ac:dyDescent="0.3">
      <c r="A214" s="1" t="s">
        <v>575</v>
      </c>
      <c r="B214" s="1" t="s">
        <v>576</v>
      </c>
      <c r="C214" s="1" t="s">
        <v>577</v>
      </c>
      <c r="D214">
        <v>16647.105</v>
      </c>
      <c r="E214">
        <v>2374560</v>
      </c>
      <c r="F214">
        <v>6746183</v>
      </c>
      <c r="J214">
        <v>0.98566078300000004</v>
      </c>
    </row>
    <row r="215" spans="1:10" ht="86.4" x14ac:dyDescent="0.3">
      <c r="A215" s="1" t="s">
        <v>578</v>
      </c>
      <c r="B215" s="1" t="s">
        <v>579</v>
      </c>
      <c r="C215" s="1" t="s">
        <v>580</v>
      </c>
      <c r="D215">
        <v>18049.238000000001</v>
      </c>
      <c r="E215">
        <v>100275181</v>
      </c>
      <c r="F215">
        <v>726104484</v>
      </c>
      <c r="J215">
        <v>0.61449435600000002</v>
      </c>
    </row>
    <row r="216" spans="1:10" x14ac:dyDescent="0.3">
      <c r="A216" s="1" t="s">
        <v>581</v>
      </c>
      <c r="B216" s="1" t="s">
        <v>582</v>
      </c>
      <c r="C216" s="1" t="s">
        <v>583</v>
      </c>
      <c r="D216">
        <v>34355.241999999998</v>
      </c>
      <c r="E216">
        <v>7026620</v>
      </c>
      <c r="F216">
        <v>77960495</v>
      </c>
      <c r="J216">
        <v>0.33498915800000001</v>
      </c>
    </row>
    <row r="217" spans="1:10" ht="43.2" x14ac:dyDescent="0.3">
      <c r="A217" s="1" t="s">
        <v>584</v>
      </c>
      <c r="B217" s="1" t="s">
        <v>585</v>
      </c>
      <c r="C217" s="1" t="s">
        <v>586</v>
      </c>
      <c r="D217">
        <v>25428.896000000001</v>
      </c>
      <c r="E217">
        <v>8957528</v>
      </c>
      <c r="F217">
        <v>11566256</v>
      </c>
      <c r="J217">
        <v>0.44564098200000002</v>
      </c>
    </row>
    <row r="218" spans="1:10" ht="28.8" x14ac:dyDescent="0.3">
      <c r="A218" s="1" t="s">
        <v>587</v>
      </c>
      <c r="B218" s="1" t="s">
        <v>588</v>
      </c>
      <c r="C218" s="1" t="s">
        <v>589</v>
      </c>
      <c r="D218">
        <v>21686.648000000001</v>
      </c>
      <c r="E218">
        <v>100266468</v>
      </c>
      <c r="F218">
        <v>719991306</v>
      </c>
      <c r="J218">
        <v>0.50453576</v>
      </c>
    </row>
    <row r="219" spans="1:10" ht="72" x14ac:dyDescent="0.3">
      <c r="A219" s="1" t="s">
        <v>590</v>
      </c>
      <c r="B219" s="1" t="s">
        <v>591</v>
      </c>
      <c r="C219" s="1" t="s">
        <v>592</v>
      </c>
      <c r="D219">
        <v>14547.172</v>
      </c>
      <c r="E219">
        <v>100266473</v>
      </c>
      <c r="F219">
        <v>719991328</v>
      </c>
      <c r="J219">
        <v>0.79674691799999997</v>
      </c>
    </row>
    <row r="220" spans="1:10" ht="72" x14ac:dyDescent="0.3">
      <c r="A220" s="1" t="s">
        <v>593</v>
      </c>
      <c r="B220" s="1" t="s">
        <v>594</v>
      </c>
      <c r="C220" s="1" t="s">
        <v>595</v>
      </c>
      <c r="D220">
        <v>23449.78</v>
      </c>
      <c r="E220">
        <v>8729198</v>
      </c>
      <c r="F220">
        <v>4744822</v>
      </c>
      <c r="J220">
        <v>0.83378844799999996</v>
      </c>
    </row>
    <row r="221" spans="1:10" ht="28.8" x14ac:dyDescent="0.3">
      <c r="A221" s="1" t="s">
        <v>596</v>
      </c>
      <c r="C221" s="1" t="s">
        <v>597</v>
      </c>
      <c r="D221">
        <v>51899.245999999999</v>
      </c>
      <c r="E221">
        <v>11570581</v>
      </c>
      <c r="F221">
        <v>7271769</v>
      </c>
      <c r="G221">
        <v>210305311</v>
      </c>
      <c r="J221">
        <v>0.34712217099999998</v>
      </c>
    </row>
    <row r="222" spans="1:10" ht="57.6" x14ac:dyDescent="0.3">
      <c r="A222" s="1" t="s">
        <v>598</v>
      </c>
      <c r="B222" s="1" t="s">
        <v>599</v>
      </c>
      <c r="C222" s="1" t="s">
        <v>600</v>
      </c>
      <c r="D222">
        <v>19897.203000000001</v>
      </c>
      <c r="E222">
        <v>100312857</v>
      </c>
      <c r="F222">
        <v>867443445</v>
      </c>
      <c r="J222">
        <v>0.30112153200000003</v>
      </c>
    </row>
    <row r="223" spans="1:10" ht="28.8" x14ac:dyDescent="0.3">
      <c r="A223" s="1" t="s">
        <v>601</v>
      </c>
      <c r="B223" s="1" t="s">
        <v>602</v>
      </c>
      <c r="C223" s="1" t="s">
        <v>603</v>
      </c>
      <c r="D223">
        <v>27407.870999999999</v>
      </c>
      <c r="E223">
        <v>1239396</v>
      </c>
      <c r="F223">
        <v>4746001</v>
      </c>
      <c r="J223">
        <v>0.40543100599999998</v>
      </c>
    </row>
    <row r="224" spans="1:10" ht="28.8" x14ac:dyDescent="0.3">
      <c r="A224" s="1" t="s">
        <v>604</v>
      </c>
      <c r="B224" s="1" t="s">
        <v>602</v>
      </c>
      <c r="C224" s="1" t="s">
        <v>605</v>
      </c>
      <c r="D224">
        <v>18637.978999999999</v>
      </c>
      <c r="E224">
        <v>9710218</v>
      </c>
      <c r="F224">
        <v>5721527</v>
      </c>
      <c r="J224">
        <v>0.63590668400000006</v>
      </c>
    </row>
    <row r="225" spans="1:10" ht="28.8" x14ac:dyDescent="0.3">
      <c r="A225" s="1" t="s">
        <v>606</v>
      </c>
      <c r="B225" s="1" t="s">
        <v>607</v>
      </c>
      <c r="C225" s="1" t="s">
        <v>608</v>
      </c>
      <c r="D225">
        <v>27931.741999999998</v>
      </c>
      <c r="E225">
        <v>9710340</v>
      </c>
      <c r="F225">
        <v>864237</v>
      </c>
      <c r="J225">
        <v>0.41917070000000001</v>
      </c>
    </row>
    <row r="226" spans="1:10" x14ac:dyDescent="0.3">
      <c r="A226" s="1" t="s">
        <v>609</v>
      </c>
      <c r="B226" s="1" t="s">
        <v>610</v>
      </c>
      <c r="C226" s="1" t="s">
        <v>611</v>
      </c>
      <c r="D226">
        <v>24466.057000000001</v>
      </c>
      <c r="E226">
        <v>7704116</v>
      </c>
      <c r="F226">
        <v>9952635</v>
      </c>
      <c r="J226">
        <v>0.92524912500000001</v>
      </c>
    </row>
    <row r="227" spans="1:10" ht="28.8" x14ac:dyDescent="0.3">
      <c r="A227" s="1" t="s">
        <v>612</v>
      </c>
      <c r="B227" s="1" t="s">
        <v>613</v>
      </c>
      <c r="C227" s="1" t="s">
        <v>614</v>
      </c>
      <c r="D227">
        <v>21400.720000000001</v>
      </c>
      <c r="E227">
        <v>771146</v>
      </c>
      <c r="F227">
        <v>978835</v>
      </c>
      <c r="I227" t="s">
        <v>2382</v>
      </c>
      <c r="J227">
        <v>0.104185138</v>
      </c>
    </row>
    <row r="228" spans="1:10" ht="28.8" x14ac:dyDescent="0.3">
      <c r="A228" s="1" t="s">
        <v>615</v>
      </c>
      <c r="B228" s="1" t="s">
        <v>616</v>
      </c>
      <c r="C228" s="1" t="s">
        <v>617</v>
      </c>
      <c r="D228">
        <v>16721.61</v>
      </c>
      <c r="E228">
        <v>7661454</v>
      </c>
      <c r="F228">
        <v>5318043</v>
      </c>
      <c r="J228">
        <v>0.12951089199999999</v>
      </c>
    </row>
    <row r="229" spans="1:10" ht="28.8" x14ac:dyDescent="0.3">
      <c r="A229" s="1" t="s">
        <v>618</v>
      </c>
      <c r="B229" s="1" t="s">
        <v>619</v>
      </c>
      <c r="C229" s="1" t="s">
        <v>620</v>
      </c>
      <c r="D229">
        <v>23901.425999999999</v>
      </c>
      <c r="E229">
        <v>100258651</v>
      </c>
      <c r="F229">
        <v>719185376</v>
      </c>
      <c r="J229">
        <v>0.38827163599999998</v>
      </c>
    </row>
    <row r="230" spans="1:10" ht="28.8" x14ac:dyDescent="0.3">
      <c r="A230" s="1" t="s">
        <v>621</v>
      </c>
      <c r="B230" s="1" t="s">
        <v>622</v>
      </c>
      <c r="C230" s="1" t="s">
        <v>623</v>
      </c>
      <c r="D230">
        <v>24728.16</v>
      </c>
      <c r="E230">
        <v>9710294</v>
      </c>
      <c r="F230">
        <v>1494968</v>
      </c>
      <c r="J230">
        <v>0.70493155100000005</v>
      </c>
    </row>
    <row r="231" spans="1:10" x14ac:dyDescent="0.3">
      <c r="A231" s="1" t="s">
        <v>624</v>
      </c>
      <c r="B231" s="1" t="s">
        <v>625</v>
      </c>
      <c r="C231" s="1" t="s">
        <v>626</v>
      </c>
      <c r="D231">
        <v>21702.379000000001</v>
      </c>
      <c r="E231">
        <v>7651049</v>
      </c>
      <c r="F231">
        <v>13768171</v>
      </c>
      <c r="J231">
        <v>0.95459561900000001</v>
      </c>
    </row>
    <row r="232" spans="1:10" x14ac:dyDescent="0.3">
      <c r="A232" s="1" t="s">
        <v>627</v>
      </c>
      <c r="B232" s="1" t="s">
        <v>628</v>
      </c>
      <c r="C232" s="1" t="s">
        <v>629</v>
      </c>
      <c r="D232">
        <v>29781.525000000001</v>
      </c>
      <c r="E232">
        <v>9263997</v>
      </c>
      <c r="J232">
        <v>0.28118197900000003</v>
      </c>
    </row>
    <row r="233" spans="1:10" x14ac:dyDescent="0.3">
      <c r="A233" s="1" t="s">
        <v>630</v>
      </c>
      <c r="B233" s="1" t="s">
        <v>631</v>
      </c>
      <c r="C233" s="1" t="s">
        <v>632</v>
      </c>
      <c r="D233">
        <v>27324.335999999999</v>
      </c>
      <c r="E233">
        <v>108637</v>
      </c>
      <c r="F233">
        <v>23619769</v>
      </c>
      <c r="I233" t="s">
        <v>2383</v>
      </c>
      <c r="J233">
        <v>6.3201695000000002E-2</v>
      </c>
    </row>
    <row r="234" spans="1:10" x14ac:dyDescent="0.3">
      <c r="A234" s="1" t="s">
        <v>633</v>
      </c>
      <c r="B234" s="1" t="s">
        <v>634</v>
      </c>
      <c r="C234" s="1" t="s">
        <v>635</v>
      </c>
      <c r="D234">
        <v>24283.168000000001</v>
      </c>
      <c r="E234">
        <v>11554398</v>
      </c>
      <c r="F234">
        <v>80300462</v>
      </c>
      <c r="J234">
        <v>0.97730908699999997</v>
      </c>
    </row>
    <row r="235" spans="1:10" ht="28.8" x14ac:dyDescent="0.3">
      <c r="A235" s="1" t="s">
        <v>636</v>
      </c>
      <c r="B235" s="1" t="s">
        <v>637</v>
      </c>
      <c r="C235" s="1" t="s">
        <v>638</v>
      </c>
      <c r="D235">
        <v>33481.593999999997</v>
      </c>
      <c r="E235">
        <v>9706638</v>
      </c>
      <c r="F235">
        <v>6140739</v>
      </c>
      <c r="G235">
        <v>15452690</v>
      </c>
      <c r="H235">
        <v>40034526</v>
      </c>
      <c r="J235">
        <v>0.218875287</v>
      </c>
    </row>
    <row r="236" spans="1:10" ht="43.2" x14ac:dyDescent="0.3">
      <c r="A236" s="1" t="s">
        <v>639</v>
      </c>
      <c r="B236" s="1" t="s">
        <v>640</v>
      </c>
      <c r="C236" s="1" t="s">
        <v>641</v>
      </c>
      <c r="D236">
        <v>21474.629000000001</v>
      </c>
      <c r="E236">
        <v>7689261</v>
      </c>
      <c r="F236">
        <v>320000838</v>
      </c>
      <c r="I236" t="s">
        <v>2382</v>
      </c>
      <c r="J236">
        <v>0.12190698799999999</v>
      </c>
    </row>
    <row r="237" spans="1:10" ht="28.8" x14ac:dyDescent="0.3">
      <c r="A237" s="1" t="s">
        <v>642</v>
      </c>
      <c r="B237" s="1" t="s">
        <v>643</v>
      </c>
      <c r="C237" s="1" t="s">
        <v>644</v>
      </c>
      <c r="D237">
        <v>31668.305</v>
      </c>
      <c r="E237">
        <v>100121997</v>
      </c>
      <c r="F237">
        <v>318434245</v>
      </c>
      <c r="J237">
        <v>0.81840087500000003</v>
      </c>
    </row>
    <row r="238" spans="1:10" x14ac:dyDescent="0.3">
      <c r="A238" s="1" t="s">
        <v>645</v>
      </c>
      <c r="B238" s="1" t="s">
        <v>646</v>
      </c>
      <c r="C238" s="1" t="s">
        <v>647</v>
      </c>
      <c r="D238">
        <v>17291.689999999999</v>
      </c>
      <c r="E238">
        <v>2015586</v>
      </c>
      <c r="F238">
        <v>3621242</v>
      </c>
      <c r="I238" t="s">
        <v>2385</v>
      </c>
      <c r="J238">
        <v>8.0048411999999999E-2</v>
      </c>
    </row>
    <row r="239" spans="1:10" ht="115.2" x14ac:dyDescent="0.3">
      <c r="A239" s="1" t="s">
        <v>648</v>
      </c>
      <c r="B239" s="1" t="s">
        <v>649</v>
      </c>
      <c r="C239" s="1" t="s">
        <v>650</v>
      </c>
      <c r="D239">
        <v>32815.561999999998</v>
      </c>
      <c r="E239">
        <v>100278636</v>
      </c>
      <c r="F239">
        <v>717048258</v>
      </c>
      <c r="I239" t="s">
        <v>2382</v>
      </c>
      <c r="J239">
        <v>0.10496306399999999</v>
      </c>
    </row>
    <row r="240" spans="1:10" ht="28.8" x14ac:dyDescent="0.3">
      <c r="A240" s="1" t="s">
        <v>651</v>
      </c>
      <c r="B240" s="1" t="s">
        <v>652</v>
      </c>
      <c r="C240" s="1" t="s">
        <v>653</v>
      </c>
      <c r="D240">
        <v>16411.495999999999</v>
      </c>
      <c r="E240">
        <v>100692337</v>
      </c>
      <c r="F240">
        <v>2367791</v>
      </c>
      <c r="I240" t="s">
        <v>2383</v>
      </c>
      <c r="J240">
        <v>0.124587321</v>
      </c>
    </row>
    <row r="241" spans="1:10" ht="72" x14ac:dyDescent="0.3">
      <c r="A241" s="1" t="s">
        <v>654</v>
      </c>
      <c r="B241" s="1" t="s">
        <v>655</v>
      </c>
      <c r="C241" s="1" t="s">
        <v>656</v>
      </c>
      <c r="D241">
        <v>26532.89</v>
      </c>
      <c r="E241">
        <v>8924340</v>
      </c>
      <c r="F241">
        <v>2377374</v>
      </c>
      <c r="J241">
        <v>0.79148486600000001</v>
      </c>
    </row>
    <row r="242" spans="1:10" ht="28.8" x14ac:dyDescent="0.3">
      <c r="A242" s="1" t="s">
        <v>657</v>
      </c>
      <c r="B242" s="1" t="s">
        <v>658</v>
      </c>
      <c r="C242" s="1" t="s">
        <v>659</v>
      </c>
      <c r="D242">
        <v>32470.437999999998</v>
      </c>
      <c r="E242">
        <v>1874187</v>
      </c>
      <c r="F242">
        <v>15438695</v>
      </c>
      <c r="G242">
        <v>21480192</v>
      </c>
      <c r="J242">
        <v>0.69668426900000002</v>
      </c>
    </row>
    <row r="243" spans="1:10" x14ac:dyDescent="0.3">
      <c r="A243" s="1" t="s">
        <v>660</v>
      </c>
      <c r="B243" s="1" t="s">
        <v>661</v>
      </c>
      <c r="C243" s="1" t="s">
        <v>662</v>
      </c>
      <c r="D243">
        <v>27313.553</v>
      </c>
      <c r="E243">
        <v>11440150</v>
      </c>
      <c r="F243">
        <v>1276350</v>
      </c>
      <c r="J243">
        <v>0.58631097300000001</v>
      </c>
    </row>
    <row r="244" spans="1:10" x14ac:dyDescent="0.3">
      <c r="A244" s="1" t="s">
        <v>663</v>
      </c>
      <c r="C244" s="1" t="s">
        <v>664</v>
      </c>
      <c r="D244">
        <v>24123.905999999999</v>
      </c>
      <c r="E244">
        <v>7686216</v>
      </c>
      <c r="F244">
        <v>7783175</v>
      </c>
      <c r="J244">
        <v>0.66068319200000003</v>
      </c>
    </row>
    <row r="245" spans="1:10" x14ac:dyDescent="0.3">
      <c r="A245" s="1" t="s">
        <v>665</v>
      </c>
      <c r="B245" s="1" t="s">
        <v>634</v>
      </c>
      <c r="C245" s="1" t="s">
        <v>666</v>
      </c>
      <c r="D245">
        <v>23005.940999999999</v>
      </c>
      <c r="E245">
        <v>8662603</v>
      </c>
      <c r="F245">
        <v>20480018</v>
      </c>
      <c r="J245">
        <v>0.92660574200000001</v>
      </c>
    </row>
    <row r="246" spans="1:10" ht="28.8" x14ac:dyDescent="0.3">
      <c r="A246" s="1" t="s">
        <v>667</v>
      </c>
      <c r="B246" s="1" t="s">
        <v>314</v>
      </c>
      <c r="C246" s="1" t="s">
        <v>668</v>
      </c>
      <c r="D246">
        <v>34964.976999999999</v>
      </c>
      <c r="E246">
        <v>7697439</v>
      </c>
      <c r="F246">
        <v>4765943</v>
      </c>
      <c r="J246">
        <v>0.20505983899999999</v>
      </c>
    </row>
    <row r="247" spans="1:10" x14ac:dyDescent="0.3">
      <c r="A247" s="1" t="s">
        <v>669</v>
      </c>
      <c r="C247" s="1" t="s">
        <v>670</v>
      </c>
      <c r="D247">
        <v>28478.758000000002</v>
      </c>
      <c r="E247">
        <v>11593641</v>
      </c>
      <c r="F247">
        <v>44388832</v>
      </c>
      <c r="J247">
        <v>0.19698410999999999</v>
      </c>
    </row>
    <row r="248" spans="1:10" ht="43.2" x14ac:dyDescent="0.3">
      <c r="A248" s="1" t="s">
        <v>671</v>
      </c>
      <c r="B248" s="1" t="s">
        <v>672</v>
      </c>
      <c r="C248" s="1" t="s">
        <v>673</v>
      </c>
      <c r="D248">
        <v>29500.395</v>
      </c>
      <c r="E248">
        <v>100624643</v>
      </c>
      <c r="F248">
        <v>8258243</v>
      </c>
      <c r="I248" t="s">
        <v>2382</v>
      </c>
      <c r="J248">
        <v>9.6321308999999994E-2</v>
      </c>
    </row>
    <row r="249" spans="1:10" x14ac:dyDescent="0.3">
      <c r="A249" s="1" t="s">
        <v>674</v>
      </c>
      <c r="B249" s="1" t="s">
        <v>675</v>
      </c>
      <c r="C249" s="1" t="s">
        <v>676</v>
      </c>
      <c r="D249">
        <v>21520.29</v>
      </c>
      <c r="E249">
        <v>9712536</v>
      </c>
      <c r="F249">
        <v>83370828</v>
      </c>
      <c r="I249" t="s">
        <v>2382</v>
      </c>
      <c r="J249">
        <v>3.0522320000000002E-3</v>
      </c>
    </row>
    <row r="250" spans="1:10" x14ac:dyDescent="0.3">
      <c r="A250" s="1" t="s">
        <v>677</v>
      </c>
      <c r="B250" s="1" t="s">
        <v>675</v>
      </c>
      <c r="C250" s="1" t="s">
        <v>678</v>
      </c>
      <c r="D250">
        <v>21119.148000000001</v>
      </c>
      <c r="E250">
        <v>100130975</v>
      </c>
      <c r="J250">
        <v>0.46308034599999998</v>
      </c>
    </row>
    <row r="251" spans="1:10" ht="72" x14ac:dyDescent="0.3">
      <c r="A251" s="1" t="s">
        <v>679</v>
      </c>
      <c r="B251" s="1" t="s">
        <v>680</v>
      </c>
      <c r="C251" s="1" t="s">
        <v>681</v>
      </c>
      <c r="D251">
        <v>40570.483999999997</v>
      </c>
      <c r="E251">
        <v>292189</v>
      </c>
      <c r="F251">
        <v>708941</v>
      </c>
      <c r="J251">
        <v>0.89124520600000001</v>
      </c>
    </row>
    <row r="252" spans="1:10" ht="72" x14ac:dyDescent="0.3">
      <c r="A252" s="1" t="s">
        <v>682</v>
      </c>
      <c r="B252" s="1" t="s">
        <v>683</v>
      </c>
      <c r="C252" s="1" t="s">
        <v>684</v>
      </c>
      <c r="D252">
        <v>24115.502</v>
      </c>
      <c r="E252">
        <v>8398882</v>
      </c>
      <c r="F252">
        <v>6967419</v>
      </c>
      <c r="J252">
        <v>0.98700218699999998</v>
      </c>
    </row>
    <row r="253" spans="1:10" ht="43.2" x14ac:dyDescent="0.3">
      <c r="A253" s="1" t="s">
        <v>685</v>
      </c>
      <c r="C253" s="1" t="s">
        <v>686</v>
      </c>
      <c r="D253">
        <v>28638.690999999999</v>
      </c>
      <c r="E253">
        <v>7035168</v>
      </c>
      <c r="F253">
        <v>316822917</v>
      </c>
      <c r="I253" t="s">
        <v>2382</v>
      </c>
      <c r="J253">
        <v>9.5449260999999994E-2</v>
      </c>
    </row>
    <row r="254" spans="1:10" ht="28.8" x14ac:dyDescent="0.3">
      <c r="A254" s="1" t="s">
        <v>687</v>
      </c>
      <c r="B254" s="1" t="s">
        <v>688</v>
      </c>
      <c r="C254" s="1" t="s">
        <v>689</v>
      </c>
      <c r="D254">
        <v>41327.35</v>
      </c>
      <c r="E254">
        <v>8591644</v>
      </c>
      <c r="F254">
        <v>24409882</v>
      </c>
      <c r="J254">
        <v>0.43467666799999999</v>
      </c>
    </row>
    <row r="255" spans="1:10" x14ac:dyDescent="0.3">
      <c r="A255" s="1" t="s">
        <v>690</v>
      </c>
      <c r="B255" s="1" t="s">
        <v>691</v>
      </c>
      <c r="C255" s="1" t="s">
        <v>692</v>
      </c>
      <c r="D255">
        <v>43154.523000000001</v>
      </c>
      <c r="E255">
        <v>6802247</v>
      </c>
      <c r="F255">
        <v>4418696</v>
      </c>
      <c r="J255">
        <v>0.49852777100000001</v>
      </c>
    </row>
    <row r="256" spans="1:10" ht="28.8" x14ac:dyDescent="0.3">
      <c r="A256" s="1" t="s">
        <v>693</v>
      </c>
      <c r="B256" s="1" t="s">
        <v>694</v>
      </c>
      <c r="C256" s="1" t="s">
        <v>695</v>
      </c>
      <c r="D256">
        <v>25524.486000000001</v>
      </c>
      <c r="E256">
        <v>8641334</v>
      </c>
      <c r="F256">
        <v>29933154</v>
      </c>
      <c r="J256">
        <v>0.30111514099999998</v>
      </c>
    </row>
    <row r="257" spans="1:10" ht="43.2" x14ac:dyDescent="0.3">
      <c r="A257" s="1" t="s">
        <v>696</v>
      </c>
      <c r="B257" s="1" t="s">
        <v>145</v>
      </c>
      <c r="C257" s="1" t="s">
        <v>697</v>
      </c>
      <c r="D257">
        <v>23149.344000000001</v>
      </c>
      <c r="E257">
        <v>361300</v>
      </c>
      <c r="F257">
        <v>42934440</v>
      </c>
      <c r="J257">
        <v>0.89648919500000002</v>
      </c>
    </row>
    <row r="258" spans="1:10" ht="43.2" x14ac:dyDescent="0.3">
      <c r="A258" s="1" t="s">
        <v>698</v>
      </c>
      <c r="B258" s="1" t="s">
        <v>699</v>
      </c>
      <c r="C258" s="1" t="s">
        <v>700</v>
      </c>
      <c r="D258">
        <v>17377.921999999999</v>
      </c>
      <c r="E258">
        <v>8681613</v>
      </c>
      <c r="F258">
        <v>37932385</v>
      </c>
      <c r="J258">
        <v>0.84755338000000002</v>
      </c>
    </row>
    <row r="259" spans="1:10" ht="28.8" x14ac:dyDescent="0.3">
      <c r="A259" s="1" t="s">
        <v>701</v>
      </c>
      <c r="B259" s="1" t="s">
        <v>702</v>
      </c>
      <c r="C259" s="1" t="s">
        <v>703</v>
      </c>
      <c r="D259">
        <v>31305.223000000002</v>
      </c>
      <c r="E259" t="s">
        <v>704</v>
      </c>
      <c r="J259">
        <v>0.90482255099999997</v>
      </c>
    </row>
    <row r="260" spans="1:10" ht="28.8" x14ac:dyDescent="0.3">
      <c r="A260" s="1" t="s">
        <v>705</v>
      </c>
      <c r="B260" s="1" t="s">
        <v>706</v>
      </c>
      <c r="C260" s="1" t="s">
        <v>707</v>
      </c>
      <c r="D260">
        <v>31963.113000000001</v>
      </c>
      <c r="E260">
        <v>1270951</v>
      </c>
      <c r="F260">
        <v>2554832</v>
      </c>
      <c r="J260">
        <v>0.19996873500000001</v>
      </c>
    </row>
    <row r="261" spans="1:10" ht="28.8" x14ac:dyDescent="0.3">
      <c r="A261" s="1" t="s">
        <v>708</v>
      </c>
      <c r="B261" s="1" t="s">
        <v>709</v>
      </c>
      <c r="C261" s="1" t="s">
        <v>710</v>
      </c>
      <c r="D261">
        <v>25884.826000000001</v>
      </c>
      <c r="E261">
        <v>6539471</v>
      </c>
      <c r="F261">
        <v>1413399</v>
      </c>
      <c r="J261">
        <v>0.903037384</v>
      </c>
    </row>
    <row r="262" spans="1:10" ht="28.8" x14ac:dyDescent="0.3">
      <c r="A262" s="1" t="s">
        <v>711</v>
      </c>
      <c r="B262" s="1" t="s">
        <v>712</v>
      </c>
      <c r="C262" s="1" t="s">
        <v>713</v>
      </c>
      <c r="D262">
        <v>31642.171999999999</v>
      </c>
      <c r="E262">
        <v>1887714</v>
      </c>
      <c r="F262">
        <v>1956618</v>
      </c>
      <c r="J262">
        <v>0.14762336200000001</v>
      </c>
    </row>
    <row r="263" spans="1:10" ht="86.4" x14ac:dyDescent="0.3">
      <c r="A263" s="1" t="s">
        <v>714</v>
      </c>
      <c r="B263" s="1" t="s">
        <v>715</v>
      </c>
      <c r="C263" s="1" t="s">
        <v>716</v>
      </c>
      <c r="D263">
        <v>24639.82</v>
      </c>
      <c r="E263">
        <v>10447749</v>
      </c>
      <c r="F263">
        <v>6471472</v>
      </c>
      <c r="J263">
        <v>0.55454186100000002</v>
      </c>
    </row>
    <row r="264" spans="1:10" ht="57.6" x14ac:dyDescent="0.3">
      <c r="A264" s="1" t="s">
        <v>717</v>
      </c>
      <c r="B264" s="1" t="s">
        <v>718</v>
      </c>
      <c r="C264" s="1" t="s">
        <v>719</v>
      </c>
      <c r="D264">
        <v>30854.607</v>
      </c>
      <c r="E264">
        <v>100267245</v>
      </c>
      <c r="F264">
        <v>719995320</v>
      </c>
      <c r="J264">
        <v>0.58651599799999998</v>
      </c>
    </row>
    <row r="265" spans="1:10" ht="28.8" x14ac:dyDescent="0.3">
      <c r="A265" s="1" t="s">
        <v>720</v>
      </c>
      <c r="B265" s="1" t="s">
        <v>721</v>
      </c>
      <c r="C265" s="1" t="s">
        <v>722</v>
      </c>
      <c r="D265">
        <v>14391.849</v>
      </c>
      <c r="E265">
        <v>165520</v>
      </c>
      <c r="F265">
        <v>65852707</v>
      </c>
      <c r="J265">
        <v>0.62579209499999999</v>
      </c>
    </row>
    <row r="266" spans="1:10" x14ac:dyDescent="0.3">
      <c r="A266" s="1" t="s">
        <v>723</v>
      </c>
      <c r="B266" s="1" t="s">
        <v>724</v>
      </c>
      <c r="C266" s="1" t="s">
        <v>725</v>
      </c>
      <c r="D266">
        <v>26617.627</v>
      </c>
      <c r="E266">
        <v>8650520</v>
      </c>
      <c r="F266">
        <v>13838210</v>
      </c>
      <c r="I266" t="s">
        <v>2382</v>
      </c>
      <c r="J266">
        <v>6.8536870999999999E-2</v>
      </c>
    </row>
    <row r="267" spans="1:10" x14ac:dyDescent="0.3">
      <c r="A267" s="1" t="s">
        <v>726</v>
      </c>
      <c r="B267" s="1" t="s">
        <v>727</v>
      </c>
      <c r="C267" s="1" t="s">
        <v>728</v>
      </c>
      <c r="D267">
        <v>32253.671999999999</v>
      </c>
      <c r="E267">
        <v>100144713</v>
      </c>
      <c r="F267">
        <v>6634624</v>
      </c>
      <c r="I267" t="s">
        <v>2382</v>
      </c>
      <c r="J267">
        <v>0.101630314</v>
      </c>
    </row>
    <row r="268" spans="1:10" ht="28.8" x14ac:dyDescent="0.3">
      <c r="A268" s="1" t="s">
        <v>729</v>
      </c>
      <c r="B268" s="1" t="s">
        <v>730</v>
      </c>
      <c r="C268" s="1" t="s">
        <v>731</v>
      </c>
      <c r="D268">
        <v>34759.32</v>
      </c>
      <c r="E268">
        <v>9725015</v>
      </c>
      <c r="F268">
        <v>13043572</v>
      </c>
      <c r="J268">
        <v>0.88641966599999999</v>
      </c>
    </row>
    <row r="269" spans="1:10" ht="28.8" x14ac:dyDescent="0.3">
      <c r="A269" s="1" t="s">
        <v>732</v>
      </c>
      <c r="B269" s="1" t="s">
        <v>733</v>
      </c>
      <c r="C269" s="1" t="s">
        <v>734</v>
      </c>
      <c r="D269">
        <v>15061.925999999999</v>
      </c>
      <c r="E269">
        <v>8720248</v>
      </c>
      <c r="F269">
        <v>12303231</v>
      </c>
      <c r="J269">
        <v>0.176645144</v>
      </c>
    </row>
    <row r="270" spans="1:10" ht="28.8" x14ac:dyDescent="0.3">
      <c r="A270" s="1" t="s">
        <v>735</v>
      </c>
      <c r="B270" s="1" t="s">
        <v>736</v>
      </c>
      <c r="C270" s="1" t="s">
        <v>737</v>
      </c>
      <c r="D270">
        <v>19381.64</v>
      </c>
      <c r="E270">
        <v>4977624</v>
      </c>
      <c r="F270">
        <v>2756817</v>
      </c>
      <c r="J270">
        <v>0.58672900100000003</v>
      </c>
    </row>
    <row r="271" spans="1:10" ht="72" x14ac:dyDescent="0.3">
      <c r="A271" s="1" t="s">
        <v>738</v>
      </c>
      <c r="C271" s="1" t="s">
        <v>287</v>
      </c>
      <c r="D271">
        <v>34024.1</v>
      </c>
      <c r="E271">
        <v>100268521</v>
      </c>
      <c r="F271">
        <v>720299330</v>
      </c>
      <c r="J271">
        <v>0.91140122700000004</v>
      </c>
    </row>
    <row r="272" spans="1:10" x14ac:dyDescent="0.3">
      <c r="A272" s="1" t="s">
        <v>739</v>
      </c>
      <c r="B272" s="1" t="s">
        <v>740</v>
      </c>
      <c r="C272" s="1" t="s">
        <v>741</v>
      </c>
      <c r="D272">
        <v>35343.883000000002</v>
      </c>
      <c r="E272">
        <v>3255633</v>
      </c>
      <c r="F272">
        <v>2713123</v>
      </c>
      <c r="I272" t="s">
        <v>2383</v>
      </c>
      <c r="J272">
        <v>6.3610100000000003E-2</v>
      </c>
    </row>
    <row r="273" spans="1:10" x14ac:dyDescent="0.3">
      <c r="A273" s="1" t="s">
        <v>742</v>
      </c>
      <c r="B273" s="1" t="s">
        <v>743</v>
      </c>
      <c r="C273" s="1" t="s">
        <v>744</v>
      </c>
      <c r="D273">
        <v>42697.01</v>
      </c>
      <c r="E273">
        <v>723209</v>
      </c>
      <c r="F273">
        <v>2111535</v>
      </c>
      <c r="J273">
        <v>0.23318924099999999</v>
      </c>
    </row>
    <row r="274" spans="1:10" ht="28.8" x14ac:dyDescent="0.3">
      <c r="A274" s="1" t="s">
        <v>745</v>
      </c>
      <c r="B274" s="1" t="s">
        <v>746</v>
      </c>
      <c r="C274" s="1" t="s">
        <v>747</v>
      </c>
      <c r="D274">
        <v>18617.312000000002</v>
      </c>
      <c r="E274">
        <v>8399219</v>
      </c>
      <c r="F274">
        <v>5218912</v>
      </c>
      <c r="J274">
        <v>0.69695431500000005</v>
      </c>
    </row>
    <row r="275" spans="1:10" ht="28.8" x14ac:dyDescent="0.3">
      <c r="A275" s="1" t="s">
        <v>748</v>
      </c>
      <c r="B275" s="1" t="s">
        <v>749</v>
      </c>
      <c r="C275" s="1" t="s">
        <v>750</v>
      </c>
      <c r="D275">
        <v>20547.530999999999</v>
      </c>
      <c r="E275">
        <v>8980709</v>
      </c>
      <c r="F275">
        <v>10576415</v>
      </c>
      <c r="J275">
        <v>0.144968711</v>
      </c>
    </row>
    <row r="276" spans="1:10" ht="72" x14ac:dyDescent="0.3">
      <c r="A276" s="1" t="s">
        <v>751</v>
      </c>
      <c r="B276" s="1" t="s">
        <v>752</v>
      </c>
      <c r="C276" s="1" t="s">
        <v>753</v>
      </c>
      <c r="D276">
        <v>28949.7</v>
      </c>
      <c r="E276">
        <v>1888139</v>
      </c>
      <c r="F276">
        <v>20673357</v>
      </c>
      <c r="J276">
        <v>0.45321396600000002</v>
      </c>
    </row>
    <row r="277" spans="1:10" ht="86.4" x14ac:dyDescent="0.3">
      <c r="A277" s="1" t="s">
        <v>754</v>
      </c>
      <c r="B277" s="1" t="s">
        <v>755</v>
      </c>
      <c r="C277" s="1" t="s">
        <v>756</v>
      </c>
      <c r="D277">
        <v>31334.636999999999</v>
      </c>
      <c r="E277">
        <v>8726318</v>
      </c>
      <c r="F277">
        <v>4215935</v>
      </c>
      <c r="J277">
        <v>0.35441388499999998</v>
      </c>
    </row>
    <row r="278" spans="1:10" ht="28.8" x14ac:dyDescent="0.3">
      <c r="A278" s="1" t="s">
        <v>757</v>
      </c>
      <c r="B278" s="1" t="s">
        <v>758</v>
      </c>
      <c r="C278" s="1" t="s">
        <v>759</v>
      </c>
      <c r="D278">
        <v>27779.668000000001</v>
      </c>
      <c r="E278">
        <v>8928628</v>
      </c>
      <c r="F278">
        <v>13071641</v>
      </c>
      <c r="J278">
        <v>0.49622966099999999</v>
      </c>
    </row>
    <row r="279" spans="1:10" x14ac:dyDescent="0.3">
      <c r="A279" s="1" t="s">
        <v>760</v>
      </c>
      <c r="B279" s="1" t="s">
        <v>691</v>
      </c>
      <c r="C279" s="1" t="s">
        <v>692</v>
      </c>
      <c r="D279">
        <v>28203.64</v>
      </c>
      <c r="E279">
        <v>6802247</v>
      </c>
      <c r="F279">
        <v>4418696</v>
      </c>
      <c r="J279">
        <v>0.37012885600000001</v>
      </c>
    </row>
    <row r="280" spans="1:10" ht="43.2" x14ac:dyDescent="0.3">
      <c r="A280" s="1" t="s">
        <v>761</v>
      </c>
      <c r="B280" s="1" t="s">
        <v>762</v>
      </c>
      <c r="C280" s="1" t="s">
        <v>763</v>
      </c>
      <c r="D280">
        <v>24729.99</v>
      </c>
      <c r="E280">
        <v>9706098</v>
      </c>
      <c r="F280">
        <v>9431093</v>
      </c>
      <c r="J280">
        <v>0.21821583</v>
      </c>
    </row>
    <row r="281" spans="1:10" ht="43.2" x14ac:dyDescent="0.3">
      <c r="A281" s="1" t="s">
        <v>764</v>
      </c>
      <c r="B281" s="1" t="s">
        <v>765</v>
      </c>
      <c r="C281" s="1" t="s">
        <v>766</v>
      </c>
      <c r="D281">
        <v>30742.92</v>
      </c>
      <c r="E281">
        <v>11714379</v>
      </c>
      <c r="F281">
        <v>1595390</v>
      </c>
      <c r="J281">
        <v>0.96489338800000002</v>
      </c>
    </row>
    <row r="282" spans="1:10" x14ac:dyDescent="0.3">
      <c r="A282" s="1" t="s">
        <v>767</v>
      </c>
      <c r="C282" s="1" t="s">
        <v>768</v>
      </c>
      <c r="D282">
        <v>29638.440999999999</v>
      </c>
      <c r="E282">
        <v>12288399</v>
      </c>
      <c r="F282">
        <v>70732211</v>
      </c>
      <c r="J282">
        <v>0.32496708299999999</v>
      </c>
    </row>
    <row r="283" spans="1:10" ht="28.8" x14ac:dyDescent="0.3">
      <c r="A283" s="1" t="s">
        <v>769</v>
      </c>
      <c r="C283" s="1" t="s">
        <v>770</v>
      </c>
      <c r="D283">
        <v>18880.701000000001</v>
      </c>
      <c r="E283">
        <v>11828088</v>
      </c>
      <c r="F283">
        <v>17187598</v>
      </c>
      <c r="J283">
        <v>0.13968509400000001</v>
      </c>
    </row>
    <row r="284" spans="1:10" ht="28.8" x14ac:dyDescent="0.3">
      <c r="A284" s="1" t="s">
        <v>771</v>
      </c>
      <c r="B284" s="1" t="s">
        <v>772</v>
      </c>
      <c r="C284" s="1" t="s">
        <v>773</v>
      </c>
      <c r="D284">
        <v>22764.673999999999</v>
      </c>
      <c r="E284">
        <v>1268228</v>
      </c>
      <c r="F284">
        <v>1745239</v>
      </c>
      <c r="J284">
        <v>0.318070625</v>
      </c>
    </row>
    <row r="285" spans="1:10" ht="28.8" x14ac:dyDescent="0.3">
      <c r="A285" s="1" t="s">
        <v>774</v>
      </c>
      <c r="B285" s="1" t="s">
        <v>775</v>
      </c>
      <c r="C285" s="1" t="s">
        <v>776</v>
      </c>
      <c r="D285">
        <v>20866.171999999999</v>
      </c>
      <c r="E285">
        <v>12314479</v>
      </c>
      <c r="F285">
        <v>44514645</v>
      </c>
      <c r="J285">
        <v>0.98839520400000003</v>
      </c>
    </row>
    <row r="286" spans="1:10" x14ac:dyDescent="0.3">
      <c r="A286" s="1" t="s">
        <v>777</v>
      </c>
      <c r="C286" s="1" t="s">
        <v>778</v>
      </c>
      <c r="D286">
        <v>22601.023000000001</v>
      </c>
      <c r="E286">
        <v>9654846</v>
      </c>
      <c r="J286">
        <v>0.54416441900000001</v>
      </c>
    </row>
    <row r="287" spans="1:10" x14ac:dyDescent="0.3">
      <c r="A287" s="1" t="s">
        <v>779</v>
      </c>
      <c r="C287" s="1" t="s">
        <v>780</v>
      </c>
      <c r="D287">
        <v>23128.02</v>
      </c>
      <c r="E287">
        <v>1575428</v>
      </c>
      <c r="F287">
        <v>2266062</v>
      </c>
      <c r="J287">
        <v>0.389527976</v>
      </c>
    </row>
    <row r="288" spans="1:10" ht="86.4" x14ac:dyDescent="0.3">
      <c r="A288" s="1" t="s">
        <v>781</v>
      </c>
      <c r="B288" s="1" t="s">
        <v>782</v>
      </c>
      <c r="C288" s="1" t="s">
        <v>783</v>
      </c>
      <c r="D288">
        <v>30971.690999999999</v>
      </c>
      <c r="E288">
        <v>9725521</v>
      </c>
      <c r="F288">
        <v>17062331</v>
      </c>
      <c r="J288">
        <v>0.55109199600000003</v>
      </c>
    </row>
    <row r="289" spans="1:10" ht="28.8" x14ac:dyDescent="0.3">
      <c r="A289" s="1" t="s">
        <v>784</v>
      </c>
      <c r="B289" s="1" t="s">
        <v>785</v>
      </c>
      <c r="C289" s="1" t="s">
        <v>786</v>
      </c>
      <c r="D289">
        <v>31582.54</v>
      </c>
      <c r="E289">
        <v>8639236</v>
      </c>
      <c r="F289">
        <v>6300159</v>
      </c>
      <c r="J289">
        <v>0.59332672900000005</v>
      </c>
    </row>
    <row r="290" spans="1:10" ht="43.2" x14ac:dyDescent="0.3">
      <c r="A290" s="1" t="s">
        <v>787</v>
      </c>
      <c r="C290" s="1" t="s">
        <v>788</v>
      </c>
      <c r="D290">
        <v>35655.836000000003</v>
      </c>
      <c r="E290">
        <v>9713578</v>
      </c>
      <c r="F290">
        <v>14524812</v>
      </c>
      <c r="J290">
        <v>0.96751737000000004</v>
      </c>
    </row>
    <row r="291" spans="1:10" ht="28.8" x14ac:dyDescent="0.3">
      <c r="A291" s="1" t="s">
        <v>789</v>
      </c>
      <c r="B291" s="1" t="s">
        <v>790</v>
      </c>
      <c r="C291" s="1" t="s">
        <v>791</v>
      </c>
      <c r="D291">
        <v>20737.824000000001</v>
      </c>
      <c r="E291" t="s">
        <v>792</v>
      </c>
      <c r="F291">
        <v>15933235</v>
      </c>
      <c r="J291">
        <v>0.45360032300000003</v>
      </c>
    </row>
    <row r="292" spans="1:10" ht="28.8" x14ac:dyDescent="0.3">
      <c r="A292" s="1" t="s">
        <v>793</v>
      </c>
      <c r="B292" s="1" t="s">
        <v>794</v>
      </c>
      <c r="C292" s="1" t="s">
        <v>795</v>
      </c>
      <c r="D292">
        <v>20726.451000000001</v>
      </c>
      <c r="E292">
        <v>8649797</v>
      </c>
      <c r="F292">
        <v>2697445</v>
      </c>
      <c r="J292">
        <v>0.33474662300000002</v>
      </c>
    </row>
    <row r="293" spans="1:10" ht="129.6" x14ac:dyDescent="0.3">
      <c r="A293" s="1" t="s">
        <v>796</v>
      </c>
      <c r="B293" s="1" t="s">
        <v>797</v>
      </c>
      <c r="C293" s="1" t="s">
        <v>798</v>
      </c>
      <c r="D293">
        <v>31946.261999999999</v>
      </c>
      <c r="E293">
        <v>395026</v>
      </c>
      <c r="F293">
        <v>3487653</v>
      </c>
      <c r="J293">
        <v>0.61586914100000001</v>
      </c>
    </row>
    <row r="294" spans="1:10" ht="28.8" x14ac:dyDescent="0.3">
      <c r="A294" s="1" t="s">
        <v>799</v>
      </c>
      <c r="B294" s="1" t="s">
        <v>800</v>
      </c>
      <c r="C294" s="1" t="s">
        <v>801</v>
      </c>
      <c r="D294">
        <v>35023.203000000001</v>
      </c>
      <c r="E294">
        <v>7706329</v>
      </c>
      <c r="F294">
        <v>2873154</v>
      </c>
      <c r="J294">
        <v>0.61058981700000003</v>
      </c>
    </row>
    <row r="295" spans="1:10" ht="28.8" x14ac:dyDescent="0.3">
      <c r="A295" s="1" t="s">
        <v>802</v>
      </c>
      <c r="B295" s="1" t="s">
        <v>803</v>
      </c>
      <c r="C295" s="1" t="s">
        <v>804</v>
      </c>
      <c r="D295">
        <v>26651.934000000001</v>
      </c>
      <c r="E295">
        <v>9713111</v>
      </c>
      <c r="F295">
        <v>7213942</v>
      </c>
      <c r="J295">
        <v>0.25826921000000003</v>
      </c>
    </row>
    <row r="296" spans="1:10" ht="43.2" x14ac:dyDescent="0.3">
      <c r="A296" s="1" t="s">
        <v>805</v>
      </c>
      <c r="B296" s="1" t="s">
        <v>806</v>
      </c>
      <c r="C296" s="1" t="s">
        <v>807</v>
      </c>
      <c r="D296">
        <v>30514.407999999999</v>
      </c>
      <c r="E296">
        <v>8641400</v>
      </c>
      <c r="F296">
        <v>12498743</v>
      </c>
      <c r="J296">
        <v>0.970697908</v>
      </c>
    </row>
    <row r="297" spans="1:10" ht="28.8" x14ac:dyDescent="0.3">
      <c r="A297" s="1" t="s">
        <v>808</v>
      </c>
      <c r="B297" s="1" t="s">
        <v>809</v>
      </c>
      <c r="C297" s="1" t="s">
        <v>810</v>
      </c>
      <c r="D297">
        <v>17060.815999999999</v>
      </c>
      <c r="E297">
        <v>9718942</v>
      </c>
      <c r="F297">
        <v>2888684</v>
      </c>
      <c r="J297">
        <v>0.51965373000000004</v>
      </c>
    </row>
    <row r="298" spans="1:10" ht="28.8" x14ac:dyDescent="0.3">
      <c r="A298" s="1" t="s">
        <v>811</v>
      </c>
      <c r="B298" s="1" t="s">
        <v>806</v>
      </c>
      <c r="C298" s="1" t="s">
        <v>812</v>
      </c>
      <c r="D298">
        <v>34084.434000000001</v>
      </c>
      <c r="E298">
        <v>5775932</v>
      </c>
      <c r="F298">
        <v>5624809</v>
      </c>
      <c r="G298">
        <v>5621590</v>
      </c>
      <c r="J298">
        <v>0.78793315100000005</v>
      </c>
    </row>
    <row r="299" spans="1:10" x14ac:dyDescent="0.3">
      <c r="A299" s="1" t="s">
        <v>813</v>
      </c>
      <c r="B299" s="1" t="s">
        <v>814</v>
      </c>
      <c r="C299" s="1" t="s">
        <v>815</v>
      </c>
      <c r="D299">
        <v>30664.530999999999</v>
      </c>
      <c r="E299">
        <v>7328841</v>
      </c>
      <c r="F299">
        <v>214791649</v>
      </c>
      <c r="G299">
        <v>2740609</v>
      </c>
      <c r="I299" t="s">
        <v>2382</v>
      </c>
      <c r="J299">
        <v>1.6160699000000001E-2</v>
      </c>
    </row>
    <row r="300" spans="1:10" x14ac:dyDescent="0.3">
      <c r="A300" s="1" t="s">
        <v>816</v>
      </c>
      <c r="B300" s="1" t="s">
        <v>817</v>
      </c>
      <c r="C300" s="1" t="s">
        <v>818</v>
      </c>
      <c r="D300">
        <v>37096.160000000003</v>
      </c>
      <c r="E300">
        <v>8644099</v>
      </c>
      <c r="F300">
        <v>31683279</v>
      </c>
      <c r="I300" t="s">
        <v>2382</v>
      </c>
      <c r="J300">
        <v>1.4285589E-2</v>
      </c>
    </row>
    <row r="301" spans="1:10" ht="72" x14ac:dyDescent="0.3">
      <c r="A301" s="1" t="s">
        <v>819</v>
      </c>
      <c r="B301" s="1" t="s">
        <v>820</v>
      </c>
      <c r="C301" s="1" t="s">
        <v>821</v>
      </c>
      <c r="D301">
        <v>17688.648000000001</v>
      </c>
      <c r="E301">
        <v>100259371</v>
      </c>
      <c r="F301">
        <v>719208698</v>
      </c>
      <c r="J301">
        <v>0.98803702699999996</v>
      </c>
    </row>
    <row r="302" spans="1:10" ht="28.8" x14ac:dyDescent="0.3">
      <c r="A302" s="1" t="s">
        <v>822</v>
      </c>
      <c r="B302" s="1" t="s">
        <v>823</v>
      </c>
      <c r="C302" s="1" t="s">
        <v>824</v>
      </c>
      <c r="D302">
        <v>28398.363000000001</v>
      </c>
      <c r="E302">
        <v>8641656</v>
      </c>
      <c r="F302">
        <v>1971459</v>
      </c>
      <c r="J302">
        <v>0.906668998</v>
      </c>
    </row>
    <row r="303" spans="1:10" ht="28.8" x14ac:dyDescent="0.3">
      <c r="A303" s="1" t="s">
        <v>825</v>
      </c>
      <c r="B303" s="1" t="s">
        <v>826</v>
      </c>
      <c r="C303" s="1" t="s">
        <v>827</v>
      </c>
      <c r="D303">
        <v>32557.383000000002</v>
      </c>
      <c r="E303">
        <v>100220637</v>
      </c>
      <c r="F303">
        <v>2162552</v>
      </c>
      <c r="J303">
        <v>0.54082668</v>
      </c>
    </row>
    <row r="304" spans="1:10" x14ac:dyDescent="0.3">
      <c r="A304" s="1" t="s">
        <v>828</v>
      </c>
      <c r="B304" s="1" t="s">
        <v>826</v>
      </c>
      <c r="C304" s="1" t="s">
        <v>829</v>
      </c>
      <c r="D304">
        <v>40390.953000000001</v>
      </c>
      <c r="E304">
        <v>8929833</v>
      </c>
      <c r="F304">
        <v>42749167</v>
      </c>
      <c r="J304">
        <v>0.78494634299999999</v>
      </c>
    </row>
    <row r="305" spans="1:10" x14ac:dyDescent="0.3">
      <c r="A305" s="1" t="s">
        <v>830</v>
      </c>
      <c r="B305" s="1" t="s">
        <v>831</v>
      </c>
      <c r="C305" s="1" t="s">
        <v>832</v>
      </c>
      <c r="D305">
        <v>27369.456999999999</v>
      </c>
      <c r="E305">
        <v>11920173</v>
      </c>
      <c r="F305">
        <v>29136248</v>
      </c>
      <c r="J305">
        <v>0.83053266599999997</v>
      </c>
    </row>
    <row r="306" spans="1:10" x14ac:dyDescent="0.3">
      <c r="A306" s="1" t="s">
        <v>833</v>
      </c>
      <c r="B306" s="1" t="s">
        <v>222</v>
      </c>
      <c r="C306" s="1" t="s">
        <v>834</v>
      </c>
      <c r="D306">
        <v>19527.5</v>
      </c>
      <c r="E306">
        <v>9707532</v>
      </c>
      <c r="F306">
        <v>10728896</v>
      </c>
      <c r="J306">
        <v>0.36705841</v>
      </c>
    </row>
    <row r="307" spans="1:10" ht="43.2" x14ac:dyDescent="0.3">
      <c r="A307" s="1" t="s">
        <v>835</v>
      </c>
      <c r="B307" s="1" t="s">
        <v>836</v>
      </c>
      <c r="C307" s="1" t="s">
        <v>837</v>
      </c>
      <c r="D307">
        <v>18948.940999999999</v>
      </c>
      <c r="E307">
        <v>6585042</v>
      </c>
      <c r="F307">
        <v>11808056</v>
      </c>
      <c r="J307">
        <v>0.25039732399999998</v>
      </c>
    </row>
    <row r="308" spans="1:10" ht="43.2" x14ac:dyDescent="0.3">
      <c r="A308" s="1" t="s">
        <v>838</v>
      </c>
      <c r="B308" s="1" t="s">
        <v>839</v>
      </c>
      <c r="C308" s="1" t="s">
        <v>840</v>
      </c>
      <c r="D308">
        <v>38435.695</v>
      </c>
      <c r="E308">
        <v>366993</v>
      </c>
      <c r="F308">
        <v>3656948</v>
      </c>
      <c r="I308" t="s">
        <v>2382</v>
      </c>
      <c r="J308">
        <v>3.5009218000000002E-2</v>
      </c>
    </row>
    <row r="309" spans="1:10" x14ac:dyDescent="0.3">
      <c r="A309" s="1" t="s">
        <v>841</v>
      </c>
      <c r="C309" s="1" t="s">
        <v>842</v>
      </c>
      <c r="D309">
        <v>21155.213</v>
      </c>
      <c r="E309">
        <v>2619014</v>
      </c>
      <c r="F309">
        <v>3099289</v>
      </c>
      <c r="J309">
        <v>0.46439283399999998</v>
      </c>
    </row>
    <row r="310" spans="1:10" ht="28.8" x14ac:dyDescent="0.3">
      <c r="A310" s="1" t="s">
        <v>843</v>
      </c>
      <c r="B310" s="1" t="s">
        <v>33</v>
      </c>
      <c r="C310" s="1" t="s">
        <v>844</v>
      </c>
      <c r="D310">
        <v>26775.004000000001</v>
      </c>
      <c r="E310">
        <v>2391333</v>
      </c>
      <c r="F310">
        <v>2869785</v>
      </c>
      <c r="G310">
        <v>15446076</v>
      </c>
      <c r="J310">
        <v>0.96212321499999998</v>
      </c>
    </row>
    <row r="311" spans="1:10" x14ac:dyDescent="0.3">
      <c r="A311" s="1" t="s">
        <v>845</v>
      </c>
      <c r="B311" s="1" t="s">
        <v>846</v>
      </c>
      <c r="C311" s="1" t="s">
        <v>847</v>
      </c>
      <c r="D311">
        <v>34170.959999999999</v>
      </c>
      <c r="E311">
        <v>9708939</v>
      </c>
      <c r="F311">
        <v>11923568</v>
      </c>
      <c r="J311">
        <v>0.52521315499999999</v>
      </c>
    </row>
    <row r="312" spans="1:10" x14ac:dyDescent="0.3">
      <c r="A312" s="1" t="s">
        <v>848</v>
      </c>
      <c r="B312" s="1" t="s">
        <v>849</v>
      </c>
      <c r="C312" s="1" t="s">
        <v>850</v>
      </c>
      <c r="D312">
        <v>37297.324000000001</v>
      </c>
      <c r="E312">
        <v>350415</v>
      </c>
      <c r="F312">
        <v>9119368</v>
      </c>
      <c r="I312" t="s">
        <v>2382</v>
      </c>
      <c r="J312">
        <v>4.2239664000000003E-2</v>
      </c>
    </row>
    <row r="313" spans="1:10" ht="115.2" x14ac:dyDescent="0.3">
      <c r="A313" s="1" t="s">
        <v>851</v>
      </c>
      <c r="B313" s="1" t="s">
        <v>852</v>
      </c>
      <c r="C313" s="1" t="s">
        <v>853</v>
      </c>
      <c r="D313">
        <v>20749.886999999999</v>
      </c>
      <c r="E313">
        <v>8396939</v>
      </c>
      <c r="F313">
        <v>12378085</v>
      </c>
      <c r="J313">
        <v>0.32797061999999999</v>
      </c>
    </row>
    <row r="314" spans="1:10" ht="28.8" x14ac:dyDescent="0.3">
      <c r="A314" s="1" t="s">
        <v>854</v>
      </c>
      <c r="B314" s="1" t="s">
        <v>855</v>
      </c>
      <c r="C314" s="1" t="s">
        <v>856</v>
      </c>
      <c r="D314">
        <v>21416.535</v>
      </c>
      <c r="E314">
        <v>9713149</v>
      </c>
      <c r="F314">
        <v>10740855</v>
      </c>
      <c r="J314">
        <v>0.64978094099999995</v>
      </c>
    </row>
    <row r="315" spans="1:10" x14ac:dyDescent="0.3">
      <c r="A315" s="1" t="s">
        <v>857</v>
      </c>
      <c r="B315" s="1" t="s">
        <v>858</v>
      </c>
      <c r="C315" s="1" t="s">
        <v>859</v>
      </c>
      <c r="D315">
        <v>24146.563999999998</v>
      </c>
      <c r="E315">
        <v>7691251</v>
      </c>
      <c r="F315">
        <v>14040320</v>
      </c>
      <c r="J315">
        <v>0.86233651200000005</v>
      </c>
    </row>
    <row r="316" spans="1:10" ht="28.8" x14ac:dyDescent="0.3">
      <c r="A316" s="1" t="s">
        <v>860</v>
      </c>
      <c r="B316" s="1" t="s">
        <v>861</v>
      </c>
      <c r="C316" s="1" t="s">
        <v>862</v>
      </c>
      <c r="D316">
        <v>25425.004000000001</v>
      </c>
      <c r="E316">
        <v>8687131</v>
      </c>
      <c r="F316">
        <v>6002208</v>
      </c>
      <c r="J316">
        <v>0.74478176900000004</v>
      </c>
    </row>
    <row r="317" spans="1:10" x14ac:dyDescent="0.3">
      <c r="A317" s="1" t="s">
        <v>863</v>
      </c>
      <c r="B317" s="1" t="s">
        <v>864</v>
      </c>
      <c r="C317" s="1" t="s">
        <v>865</v>
      </c>
      <c r="D317">
        <v>38504.22</v>
      </c>
      <c r="E317">
        <v>11408104</v>
      </c>
      <c r="F317">
        <v>62485590</v>
      </c>
      <c r="I317" t="s">
        <v>2382</v>
      </c>
      <c r="J317">
        <v>1.3956521E-2</v>
      </c>
    </row>
    <row r="318" spans="1:10" ht="28.8" x14ac:dyDescent="0.3">
      <c r="A318" s="1" t="s">
        <v>866</v>
      </c>
      <c r="B318" s="1" t="s">
        <v>867</v>
      </c>
      <c r="C318" s="1" t="s">
        <v>868</v>
      </c>
      <c r="D318">
        <v>23467.125</v>
      </c>
      <c r="E318">
        <v>9247218</v>
      </c>
      <c r="F318">
        <v>3233278</v>
      </c>
      <c r="I318" t="s">
        <v>2384</v>
      </c>
      <c r="J318">
        <v>0.120776614</v>
      </c>
    </row>
    <row r="319" spans="1:10" x14ac:dyDescent="0.3">
      <c r="A319" s="1" t="s">
        <v>869</v>
      </c>
      <c r="B319" s="1" t="s">
        <v>870</v>
      </c>
      <c r="C319" s="1" t="s">
        <v>871</v>
      </c>
      <c r="D319">
        <v>20645.425999999999</v>
      </c>
      <c r="E319">
        <v>7695922</v>
      </c>
      <c r="F319">
        <v>5389321</v>
      </c>
      <c r="J319">
        <v>0.62403881400000005</v>
      </c>
    </row>
    <row r="320" spans="1:10" x14ac:dyDescent="0.3">
      <c r="A320" s="1" t="s">
        <v>872</v>
      </c>
      <c r="C320" s="1" t="s">
        <v>873</v>
      </c>
      <c r="D320">
        <v>20342.488000000001</v>
      </c>
      <c r="E320">
        <v>12173115</v>
      </c>
      <c r="F320">
        <v>7961631</v>
      </c>
      <c r="J320">
        <v>0.37962231299999999</v>
      </c>
    </row>
    <row r="321" spans="1:10" ht="72" x14ac:dyDescent="0.3">
      <c r="A321" s="1" t="s">
        <v>874</v>
      </c>
      <c r="B321" s="1" t="s">
        <v>875</v>
      </c>
      <c r="C321" s="1" t="s">
        <v>876</v>
      </c>
      <c r="D321">
        <v>28064.813999999998</v>
      </c>
      <c r="E321">
        <v>446489</v>
      </c>
      <c r="F321">
        <v>2028017</v>
      </c>
      <c r="J321">
        <v>0.93874001799999995</v>
      </c>
    </row>
    <row r="322" spans="1:10" x14ac:dyDescent="0.3">
      <c r="A322" s="1" t="s">
        <v>877</v>
      </c>
      <c r="B322" s="1" t="s">
        <v>878</v>
      </c>
      <c r="C322" s="1" t="s">
        <v>879</v>
      </c>
      <c r="D322">
        <v>12651.329</v>
      </c>
      <c r="E322">
        <v>1592914</v>
      </c>
      <c r="F322">
        <v>3387749</v>
      </c>
      <c r="I322" t="s">
        <v>2384</v>
      </c>
      <c r="J322">
        <v>0.121382983</v>
      </c>
    </row>
    <row r="323" spans="1:10" ht="72" x14ac:dyDescent="0.3">
      <c r="A323" s="1" t="s">
        <v>880</v>
      </c>
      <c r="B323" s="1" t="s">
        <v>881</v>
      </c>
      <c r="C323" s="1" t="s">
        <v>882</v>
      </c>
      <c r="D323">
        <v>28055.384999999998</v>
      </c>
      <c r="E323">
        <v>1961518</v>
      </c>
      <c r="F323">
        <v>3375408</v>
      </c>
      <c r="J323">
        <v>0.51285186500000002</v>
      </c>
    </row>
    <row r="324" spans="1:10" ht="43.2" x14ac:dyDescent="0.3">
      <c r="A324" s="1" t="s">
        <v>883</v>
      </c>
      <c r="B324" s="1" t="s">
        <v>884</v>
      </c>
      <c r="C324" s="1" t="s">
        <v>885</v>
      </c>
      <c r="D324">
        <v>22047.601999999999</v>
      </c>
      <c r="E324">
        <v>9345856</v>
      </c>
      <c r="J324">
        <v>0.36735236900000001</v>
      </c>
    </row>
    <row r="325" spans="1:10" x14ac:dyDescent="0.3">
      <c r="A325" s="1" t="s">
        <v>886</v>
      </c>
      <c r="C325" s="1" t="s">
        <v>887</v>
      </c>
      <c r="D325">
        <v>27935.425999999999</v>
      </c>
      <c r="E325">
        <v>46876</v>
      </c>
      <c r="F325">
        <v>1590445</v>
      </c>
      <c r="J325">
        <v>0.86905350400000003</v>
      </c>
    </row>
    <row r="326" spans="1:10" ht="28.8" x14ac:dyDescent="0.3">
      <c r="A326" s="1" t="s">
        <v>888</v>
      </c>
      <c r="C326" s="1" t="s">
        <v>889</v>
      </c>
      <c r="D326">
        <v>21498.838</v>
      </c>
      <c r="E326">
        <v>10471554</v>
      </c>
      <c r="F326">
        <v>166613024</v>
      </c>
      <c r="J326">
        <v>0.66023257400000002</v>
      </c>
    </row>
    <row r="327" spans="1:10" ht="57.6" x14ac:dyDescent="0.3">
      <c r="A327" s="1" t="s">
        <v>890</v>
      </c>
      <c r="C327" s="1" t="s">
        <v>891</v>
      </c>
      <c r="D327">
        <v>29915.303</v>
      </c>
      <c r="E327">
        <v>1749669</v>
      </c>
      <c r="F327">
        <v>22125526</v>
      </c>
      <c r="J327">
        <v>0.75529831599999997</v>
      </c>
    </row>
    <row r="328" spans="1:10" ht="43.2" x14ac:dyDescent="0.3">
      <c r="A328" s="1" t="s">
        <v>892</v>
      </c>
      <c r="C328" s="1" t="s">
        <v>893</v>
      </c>
      <c r="D328">
        <v>18785.713</v>
      </c>
      <c r="E328">
        <v>1515004</v>
      </c>
      <c r="F328">
        <v>2315381</v>
      </c>
      <c r="J328">
        <v>0.55261509799999997</v>
      </c>
    </row>
    <row r="329" spans="1:10" ht="28.8" x14ac:dyDescent="0.3">
      <c r="A329" s="1" t="s">
        <v>894</v>
      </c>
      <c r="B329" s="1" t="s">
        <v>895</v>
      </c>
      <c r="C329" s="1" t="s">
        <v>896</v>
      </c>
      <c r="D329">
        <v>26313.175999999999</v>
      </c>
      <c r="E329">
        <v>8591018</v>
      </c>
      <c r="F329">
        <v>10188851</v>
      </c>
      <c r="J329">
        <v>0.42591383700000002</v>
      </c>
    </row>
    <row r="330" spans="1:10" ht="28.8" x14ac:dyDescent="0.3">
      <c r="A330" s="1" t="s">
        <v>897</v>
      </c>
      <c r="B330" s="1" t="s">
        <v>898</v>
      </c>
      <c r="C330" s="1" t="s">
        <v>899</v>
      </c>
      <c r="D330">
        <v>31183.912</v>
      </c>
      <c r="E330">
        <v>100221030</v>
      </c>
      <c r="F330">
        <v>1073600</v>
      </c>
      <c r="J330">
        <v>0.71954130500000002</v>
      </c>
    </row>
    <row r="331" spans="1:10" ht="43.2" x14ac:dyDescent="0.3">
      <c r="A331" s="1" t="s">
        <v>900</v>
      </c>
      <c r="B331" s="1" t="s">
        <v>901</v>
      </c>
      <c r="C331" s="1" t="s">
        <v>902</v>
      </c>
      <c r="D331">
        <v>23291.833999999999</v>
      </c>
      <c r="E331">
        <v>8688338</v>
      </c>
      <c r="F331">
        <v>5139357</v>
      </c>
      <c r="J331">
        <v>0.32076929399999998</v>
      </c>
    </row>
    <row r="332" spans="1:10" x14ac:dyDescent="0.3">
      <c r="A332" s="1" t="s">
        <v>903</v>
      </c>
      <c r="C332" s="1" t="s">
        <v>904</v>
      </c>
      <c r="D332">
        <v>29514.004000000001</v>
      </c>
      <c r="E332">
        <v>4528837</v>
      </c>
      <c r="F332">
        <v>4608616</v>
      </c>
      <c r="G332">
        <v>4604572</v>
      </c>
      <c r="J332">
        <v>0.29107819699999998</v>
      </c>
    </row>
    <row r="333" spans="1:10" x14ac:dyDescent="0.3">
      <c r="A333" s="1" t="s">
        <v>905</v>
      </c>
      <c r="B333" s="1" t="s">
        <v>66</v>
      </c>
      <c r="C333" s="1" t="s">
        <v>906</v>
      </c>
      <c r="D333">
        <v>12182.316999999999</v>
      </c>
      <c r="E333" t="s">
        <v>907</v>
      </c>
      <c r="J333">
        <v>0.33331155200000001</v>
      </c>
    </row>
    <row r="334" spans="1:10" ht="43.2" x14ac:dyDescent="0.3">
      <c r="A334" s="1" t="s">
        <v>908</v>
      </c>
      <c r="B334" s="1" t="s">
        <v>909</v>
      </c>
      <c r="C334" s="1" t="s">
        <v>910</v>
      </c>
      <c r="D334">
        <v>29166</v>
      </c>
      <c r="E334">
        <v>8586637</v>
      </c>
      <c r="F334">
        <v>3533259</v>
      </c>
      <c r="J334">
        <v>0.98210981600000002</v>
      </c>
    </row>
    <row r="335" spans="1:10" ht="28.8" x14ac:dyDescent="0.3">
      <c r="A335" s="1" t="s">
        <v>911</v>
      </c>
      <c r="B335" s="1" t="s">
        <v>912</v>
      </c>
      <c r="C335" s="1" t="s">
        <v>913</v>
      </c>
      <c r="D335">
        <v>21201.081999999999</v>
      </c>
      <c r="E335">
        <v>12503698</v>
      </c>
      <c r="F335">
        <v>45145733</v>
      </c>
      <c r="J335">
        <v>0.68146778699999999</v>
      </c>
    </row>
    <row r="336" spans="1:10" ht="43.2" x14ac:dyDescent="0.3">
      <c r="A336" s="1" t="s">
        <v>914</v>
      </c>
      <c r="C336" s="1" t="s">
        <v>915</v>
      </c>
      <c r="D336">
        <v>16346.156000000001</v>
      </c>
      <c r="E336">
        <v>8616123</v>
      </c>
      <c r="J336">
        <v>0.24461306299999999</v>
      </c>
    </row>
    <row r="337" spans="1:10" ht="28.8" x14ac:dyDescent="0.3">
      <c r="A337" s="1" t="s">
        <v>916</v>
      </c>
      <c r="B337" s="1" t="s">
        <v>917</v>
      </c>
      <c r="C337" s="1" t="s">
        <v>918</v>
      </c>
      <c r="D337">
        <v>31940.187999999998</v>
      </c>
      <c r="E337">
        <v>10437857</v>
      </c>
      <c r="F337">
        <v>9968384</v>
      </c>
      <c r="J337">
        <v>0.319939735</v>
      </c>
    </row>
    <row r="338" spans="1:10" ht="28.8" x14ac:dyDescent="0.3">
      <c r="A338" s="1" t="s">
        <v>919</v>
      </c>
      <c r="B338" s="1" t="s">
        <v>920</v>
      </c>
      <c r="C338" s="1" t="s">
        <v>921</v>
      </c>
      <c r="D338">
        <v>23472.004000000001</v>
      </c>
      <c r="E338" t="s">
        <v>922</v>
      </c>
      <c r="J338">
        <v>0.93157863100000005</v>
      </c>
    </row>
    <row r="339" spans="1:10" ht="43.2" x14ac:dyDescent="0.3">
      <c r="A339" s="1" t="s">
        <v>923</v>
      </c>
      <c r="B339" s="1" t="s">
        <v>924</v>
      </c>
      <c r="C339" s="1" t="s">
        <v>925</v>
      </c>
      <c r="D339">
        <v>22394.66</v>
      </c>
      <c r="E339">
        <v>100267825</v>
      </c>
      <c r="F339">
        <v>719997975</v>
      </c>
      <c r="J339">
        <v>0.40781803100000003</v>
      </c>
    </row>
    <row r="340" spans="1:10" ht="100.8" x14ac:dyDescent="0.3">
      <c r="A340" s="1" t="s">
        <v>926</v>
      </c>
      <c r="B340" s="1" t="s">
        <v>927</v>
      </c>
      <c r="C340" s="1" t="s">
        <v>928</v>
      </c>
      <c r="D340">
        <v>30829.657999999999</v>
      </c>
      <c r="E340">
        <v>8728132</v>
      </c>
      <c r="F340">
        <v>21933770</v>
      </c>
      <c r="J340">
        <v>0.15691165500000001</v>
      </c>
    </row>
    <row r="341" spans="1:10" x14ac:dyDescent="0.3">
      <c r="A341" s="1" t="s">
        <v>929</v>
      </c>
      <c r="B341" s="1" t="s">
        <v>858</v>
      </c>
      <c r="C341" s="1" t="s">
        <v>930</v>
      </c>
      <c r="D341">
        <v>33857.383000000002</v>
      </c>
      <c r="E341">
        <v>8621502</v>
      </c>
      <c r="F341">
        <v>10220343</v>
      </c>
      <c r="J341">
        <v>0.19165707200000001</v>
      </c>
    </row>
    <row r="342" spans="1:10" x14ac:dyDescent="0.3">
      <c r="A342" s="1" t="s">
        <v>931</v>
      </c>
      <c r="B342" s="1" t="s">
        <v>858</v>
      </c>
      <c r="C342" s="1" t="s">
        <v>932</v>
      </c>
      <c r="D342">
        <v>26549.026999999998</v>
      </c>
      <c r="E342">
        <v>8918724</v>
      </c>
      <c r="F342">
        <v>33148685</v>
      </c>
      <c r="J342">
        <v>0.55295633</v>
      </c>
    </row>
    <row r="343" spans="1:10" ht="28.8" x14ac:dyDescent="0.3">
      <c r="A343" s="1" t="s">
        <v>933</v>
      </c>
      <c r="C343" s="1" t="s">
        <v>934</v>
      </c>
      <c r="D343">
        <v>26752.133000000002</v>
      </c>
      <c r="E343">
        <v>5772412</v>
      </c>
      <c r="F343">
        <v>31494575</v>
      </c>
      <c r="I343" t="s">
        <v>2383</v>
      </c>
      <c r="J343">
        <v>2.7982839999999998E-2</v>
      </c>
    </row>
    <row r="344" spans="1:10" ht="43.2" x14ac:dyDescent="0.3">
      <c r="A344" s="1" t="s">
        <v>935</v>
      </c>
      <c r="B344" s="1" t="s">
        <v>858</v>
      </c>
      <c r="C344" s="1" t="s">
        <v>936</v>
      </c>
      <c r="D344">
        <v>44549.97</v>
      </c>
      <c r="E344">
        <v>8901544</v>
      </c>
      <c r="F344">
        <v>6639587</v>
      </c>
      <c r="J344">
        <v>0.42312757699999998</v>
      </c>
    </row>
    <row r="345" spans="1:10" x14ac:dyDescent="0.3">
      <c r="A345" s="1" t="s">
        <v>937</v>
      </c>
      <c r="B345" s="1" t="s">
        <v>938</v>
      </c>
      <c r="C345" s="1" t="s">
        <v>939</v>
      </c>
      <c r="D345">
        <v>32347.219000000001</v>
      </c>
      <c r="E345">
        <v>102195147</v>
      </c>
      <c r="F345">
        <v>23977735</v>
      </c>
      <c r="J345">
        <v>0.99749681899999998</v>
      </c>
    </row>
    <row r="346" spans="1:10" x14ac:dyDescent="0.3">
      <c r="A346" s="1" t="s">
        <v>940</v>
      </c>
      <c r="B346" s="1" t="s">
        <v>938</v>
      </c>
      <c r="C346" s="1" t="s">
        <v>939</v>
      </c>
      <c r="D346">
        <v>35535.53</v>
      </c>
      <c r="E346">
        <v>102195147</v>
      </c>
      <c r="F346">
        <v>23977735</v>
      </c>
      <c r="I346" t="s">
        <v>2382</v>
      </c>
      <c r="J346">
        <v>3.3162254000000002E-2</v>
      </c>
    </row>
    <row r="347" spans="1:10" x14ac:dyDescent="0.3">
      <c r="A347" s="1" t="s">
        <v>941</v>
      </c>
      <c r="C347" s="1" t="s">
        <v>942</v>
      </c>
      <c r="D347">
        <v>27378.993999999999</v>
      </c>
      <c r="E347">
        <v>100257751</v>
      </c>
      <c r="F347">
        <v>718478353</v>
      </c>
      <c r="J347">
        <v>0.21982696299999999</v>
      </c>
    </row>
    <row r="348" spans="1:10" ht="28.8" x14ac:dyDescent="0.3">
      <c r="A348" s="1" t="s">
        <v>943</v>
      </c>
      <c r="B348" s="1" t="s">
        <v>944</v>
      </c>
      <c r="C348" s="1" t="s">
        <v>945</v>
      </c>
      <c r="D348">
        <v>26292.504000000001</v>
      </c>
      <c r="E348">
        <v>6797679</v>
      </c>
      <c r="F348">
        <v>6203865</v>
      </c>
      <c r="I348" t="s">
        <v>2382</v>
      </c>
      <c r="J348">
        <v>1.1168041E-2</v>
      </c>
    </row>
    <row r="349" spans="1:10" x14ac:dyDescent="0.3">
      <c r="A349" s="1" t="s">
        <v>946</v>
      </c>
      <c r="C349" s="1" t="s">
        <v>947</v>
      </c>
      <c r="D349">
        <v>48219.836000000003</v>
      </c>
      <c r="E349">
        <v>6894282</v>
      </c>
      <c r="F349">
        <v>7793019</v>
      </c>
      <c r="G349">
        <v>9065182</v>
      </c>
      <c r="J349">
        <v>0.64127345099999999</v>
      </c>
    </row>
    <row r="350" spans="1:10" ht="28.8" x14ac:dyDescent="0.3">
      <c r="A350" s="1" t="s">
        <v>948</v>
      </c>
      <c r="B350" s="1" t="s">
        <v>949</v>
      </c>
      <c r="C350" s="1" t="s">
        <v>950</v>
      </c>
      <c r="D350">
        <v>14044.328</v>
      </c>
      <c r="E350">
        <v>9719782</v>
      </c>
      <c r="F350">
        <v>10368991</v>
      </c>
      <c r="J350">
        <v>0.40754412600000001</v>
      </c>
    </row>
    <row r="351" spans="1:10" ht="86.4" x14ac:dyDescent="0.3">
      <c r="A351" s="1" t="s">
        <v>951</v>
      </c>
      <c r="B351" s="1" t="s">
        <v>952</v>
      </c>
      <c r="C351" s="1" t="s">
        <v>953</v>
      </c>
      <c r="D351">
        <v>24842.175999999999</v>
      </c>
      <c r="E351">
        <v>8617185</v>
      </c>
      <c r="F351">
        <v>10820123</v>
      </c>
      <c r="J351">
        <v>0.46869660099999999</v>
      </c>
    </row>
    <row r="352" spans="1:10" ht="144" x14ac:dyDescent="0.3">
      <c r="A352" s="1" t="s">
        <v>954</v>
      </c>
      <c r="B352" s="1" t="s">
        <v>955</v>
      </c>
      <c r="C352" s="1" t="s">
        <v>956</v>
      </c>
      <c r="D352">
        <v>20702.932000000001</v>
      </c>
      <c r="E352">
        <v>1262977</v>
      </c>
      <c r="F352">
        <v>45066659</v>
      </c>
      <c r="J352">
        <v>0.36657993999999999</v>
      </c>
    </row>
    <row r="353" spans="1:10" x14ac:dyDescent="0.3">
      <c r="A353" s="1" t="s">
        <v>957</v>
      </c>
      <c r="B353" s="1" t="s">
        <v>958</v>
      </c>
      <c r="C353" s="1" t="s">
        <v>959</v>
      </c>
      <c r="D353">
        <v>46603.6</v>
      </c>
      <c r="E353">
        <v>108963</v>
      </c>
      <c r="F353">
        <v>2059233</v>
      </c>
      <c r="J353">
        <v>0.46874573800000002</v>
      </c>
    </row>
    <row r="354" spans="1:10" x14ac:dyDescent="0.3">
      <c r="A354" s="1" t="s">
        <v>960</v>
      </c>
      <c r="C354" s="1" t="s">
        <v>961</v>
      </c>
      <c r="D354">
        <v>24076.432000000001</v>
      </c>
      <c r="E354">
        <v>12469257</v>
      </c>
      <c r="J354">
        <v>0.78243307500000003</v>
      </c>
    </row>
    <row r="355" spans="1:10" ht="28.8" x14ac:dyDescent="0.3">
      <c r="A355" s="1" t="s">
        <v>962</v>
      </c>
      <c r="B355" s="1" t="s">
        <v>963</v>
      </c>
      <c r="C355" s="1" t="s">
        <v>964</v>
      </c>
      <c r="D355">
        <v>33552.605000000003</v>
      </c>
      <c r="E355">
        <v>1324954</v>
      </c>
      <c r="F355">
        <v>2958464</v>
      </c>
      <c r="J355">
        <v>0.95683270899999995</v>
      </c>
    </row>
    <row r="356" spans="1:10" ht="57.6" x14ac:dyDescent="0.3">
      <c r="A356" s="1" t="s">
        <v>965</v>
      </c>
      <c r="B356" s="1" t="s">
        <v>966</v>
      </c>
      <c r="C356" s="1" t="s">
        <v>967</v>
      </c>
      <c r="D356">
        <v>22522.473000000002</v>
      </c>
      <c r="E356">
        <v>7704506</v>
      </c>
      <c r="F356">
        <v>5321628</v>
      </c>
      <c r="J356">
        <v>0.47645662599999999</v>
      </c>
    </row>
    <row r="357" spans="1:10" ht="28.8" x14ac:dyDescent="0.3">
      <c r="A357" s="1" t="s">
        <v>968</v>
      </c>
      <c r="B357" s="1" t="s">
        <v>969</v>
      </c>
      <c r="C357" s="1" t="s">
        <v>970</v>
      </c>
      <c r="D357">
        <v>22431.55</v>
      </c>
      <c r="E357">
        <v>100693045</v>
      </c>
      <c r="F357">
        <v>1106618</v>
      </c>
      <c r="J357">
        <v>0.96502842899999997</v>
      </c>
    </row>
    <row r="358" spans="1:10" x14ac:dyDescent="0.3">
      <c r="A358" s="1" t="s">
        <v>971</v>
      </c>
      <c r="B358" s="1" t="s">
        <v>972</v>
      </c>
      <c r="C358" s="1" t="s">
        <v>973</v>
      </c>
      <c r="D358">
        <v>31475.513999999999</v>
      </c>
      <c r="E358">
        <v>5818989</v>
      </c>
      <c r="F358">
        <v>1486943</v>
      </c>
      <c r="J358">
        <v>0.28982939499999999</v>
      </c>
    </row>
    <row r="359" spans="1:10" ht="57.6" x14ac:dyDescent="0.3">
      <c r="A359" s="1" t="s">
        <v>974</v>
      </c>
      <c r="B359" s="1" t="s">
        <v>846</v>
      </c>
      <c r="C359" s="1" t="s">
        <v>975</v>
      </c>
      <c r="D359">
        <v>22616.633000000002</v>
      </c>
      <c r="E359">
        <v>8394966</v>
      </c>
      <c r="F359">
        <v>5298956</v>
      </c>
      <c r="J359">
        <v>0.35447854600000001</v>
      </c>
    </row>
    <row r="360" spans="1:10" ht="28.8" x14ac:dyDescent="0.3">
      <c r="A360" s="1" t="s">
        <v>976</v>
      </c>
      <c r="B360" s="1" t="s">
        <v>912</v>
      </c>
      <c r="C360" s="1" t="s">
        <v>913</v>
      </c>
      <c r="D360">
        <v>33237.324000000001</v>
      </c>
      <c r="E360">
        <v>12503698</v>
      </c>
      <c r="F360">
        <v>45145733</v>
      </c>
      <c r="I360" t="s">
        <v>2382</v>
      </c>
      <c r="J360">
        <v>0.10010389</v>
      </c>
    </row>
    <row r="361" spans="1:10" x14ac:dyDescent="0.3">
      <c r="A361" s="1" t="s">
        <v>977</v>
      </c>
      <c r="C361" s="1" t="s">
        <v>978</v>
      </c>
      <c r="D361">
        <v>13161.957</v>
      </c>
      <c r="E361">
        <v>8919721</v>
      </c>
      <c r="F361">
        <v>779552750</v>
      </c>
      <c r="J361">
        <v>0.60595098999999997</v>
      </c>
    </row>
    <row r="362" spans="1:10" ht="28.8" x14ac:dyDescent="0.3">
      <c r="A362" s="1" t="s">
        <v>979</v>
      </c>
      <c r="B362" s="1" t="s">
        <v>980</v>
      </c>
      <c r="C362" s="1" t="s">
        <v>981</v>
      </c>
      <c r="D362">
        <v>17685.026999999998</v>
      </c>
      <c r="E362">
        <v>100183180</v>
      </c>
      <c r="F362">
        <v>709802582</v>
      </c>
      <c r="J362">
        <v>0.85043014800000005</v>
      </c>
    </row>
    <row r="363" spans="1:10" x14ac:dyDescent="0.3">
      <c r="A363" s="1" t="s">
        <v>982</v>
      </c>
      <c r="B363" s="1" t="s">
        <v>983</v>
      </c>
      <c r="C363" s="1" t="s">
        <v>984</v>
      </c>
      <c r="D363">
        <v>27496.576000000001</v>
      </c>
      <c r="E363">
        <v>6580811</v>
      </c>
      <c r="F363">
        <v>7690486</v>
      </c>
      <c r="J363">
        <v>0.26170676199999998</v>
      </c>
    </row>
    <row r="364" spans="1:10" ht="86.4" x14ac:dyDescent="0.3">
      <c r="A364" s="1" t="s">
        <v>985</v>
      </c>
      <c r="B364" s="1" t="s">
        <v>986</v>
      </c>
      <c r="C364" s="1" t="s">
        <v>987</v>
      </c>
      <c r="D364">
        <v>28637.040000000001</v>
      </c>
      <c r="E364">
        <v>6547497</v>
      </c>
      <c r="F364">
        <v>5758642</v>
      </c>
      <c r="I364" t="s">
        <v>2383</v>
      </c>
      <c r="J364">
        <v>6.9030850000000005E-2</v>
      </c>
    </row>
    <row r="365" spans="1:10" x14ac:dyDescent="0.3">
      <c r="A365" s="1" t="s">
        <v>988</v>
      </c>
      <c r="B365" s="1" t="s">
        <v>989</v>
      </c>
      <c r="C365" s="1" t="s">
        <v>990</v>
      </c>
      <c r="D365">
        <v>14942.641</v>
      </c>
      <c r="E365">
        <v>9295793</v>
      </c>
      <c r="J365">
        <v>0.48935179000000001</v>
      </c>
    </row>
    <row r="366" spans="1:10" ht="57.6" x14ac:dyDescent="0.3">
      <c r="A366" s="1" t="s">
        <v>991</v>
      </c>
      <c r="B366" s="1" t="s">
        <v>992</v>
      </c>
      <c r="C366" s="1" t="s">
        <v>993</v>
      </c>
      <c r="D366">
        <v>23492.741999999998</v>
      </c>
      <c r="E366">
        <v>8679855</v>
      </c>
      <c r="F366">
        <v>13612774</v>
      </c>
      <c r="I366" t="s">
        <v>2384</v>
      </c>
      <c r="J366">
        <v>9.1597242999999995E-2</v>
      </c>
    </row>
    <row r="367" spans="1:10" ht="72" x14ac:dyDescent="0.3">
      <c r="A367" s="1" t="s">
        <v>994</v>
      </c>
      <c r="C367" s="1" t="s">
        <v>995</v>
      </c>
      <c r="D367">
        <v>22115.754000000001</v>
      </c>
      <c r="E367">
        <v>8650227</v>
      </c>
      <c r="F367">
        <v>35666936</v>
      </c>
      <c r="J367">
        <v>0.44133776499999999</v>
      </c>
    </row>
    <row r="368" spans="1:10" x14ac:dyDescent="0.3">
      <c r="A368" s="1" t="s">
        <v>996</v>
      </c>
      <c r="B368" s="1" t="s">
        <v>997</v>
      </c>
      <c r="C368" s="1" t="s">
        <v>998</v>
      </c>
      <c r="D368">
        <v>27724.405999999999</v>
      </c>
      <c r="E368">
        <v>9706135</v>
      </c>
      <c r="F368">
        <v>1995667</v>
      </c>
      <c r="G368">
        <v>9409990</v>
      </c>
      <c r="J368">
        <v>0.30185526299999998</v>
      </c>
    </row>
    <row r="369" spans="1:10" ht="28.8" x14ac:dyDescent="0.3">
      <c r="A369" s="1" t="s">
        <v>999</v>
      </c>
      <c r="B369" s="1" t="s">
        <v>1000</v>
      </c>
      <c r="C369" s="1" t="s">
        <v>1001</v>
      </c>
      <c r="D369">
        <v>24600.636999999999</v>
      </c>
      <c r="E369">
        <v>102178739</v>
      </c>
      <c r="F369">
        <v>3124947</v>
      </c>
      <c r="J369">
        <v>0.645334878</v>
      </c>
    </row>
    <row r="370" spans="1:10" ht="28.8" x14ac:dyDescent="0.3">
      <c r="A370" s="1" t="s">
        <v>1002</v>
      </c>
      <c r="B370" s="1" t="s">
        <v>1003</v>
      </c>
      <c r="C370" s="1" t="s">
        <v>1004</v>
      </c>
      <c r="D370">
        <v>21032.754000000001</v>
      </c>
      <c r="E370">
        <v>8691727</v>
      </c>
      <c r="F370">
        <v>4644112</v>
      </c>
      <c r="J370">
        <v>0.25179813400000001</v>
      </c>
    </row>
    <row r="371" spans="1:10" ht="43.2" x14ac:dyDescent="0.3">
      <c r="A371" s="1" t="s">
        <v>1005</v>
      </c>
      <c r="B371" s="1" t="s">
        <v>1006</v>
      </c>
      <c r="C371" s="1" t="s">
        <v>1007</v>
      </c>
      <c r="D371">
        <v>19756.925999999999</v>
      </c>
      <c r="E371">
        <v>9705922</v>
      </c>
      <c r="F371">
        <v>83615663</v>
      </c>
      <c r="J371">
        <v>0.70196581999999996</v>
      </c>
    </row>
    <row r="372" spans="1:10" ht="144" x14ac:dyDescent="0.3">
      <c r="A372" s="1" t="s">
        <v>1008</v>
      </c>
      <c r="B372" s="1" t="s">
        <v>955</v>
      </c>
      <c r="C372" s="1" t="s">
        <v>956</v>
      </c>
      <c r="D372">
        <v>32629.61</v>
      </c>
      <c r="E372">
        <v>1262977</v>
      </c>
      <c r="F372">
        <v>45066659</v>
      </c>
      <c r="J372">
        <v>0.19656030199999999</v>
      </c>
    </row>
    <row r="373" spans="1:10" ht="28.8" x14ac:dyDescent="0.3">
      <c r="A373" s="1" t="s">
        <v>1009</v>
      </c>
      <c r="B373" s="1" t="s">
        <v>1010</v>
      </c>
      <c r="C373" s="1" t="s">
        <v>1011</v>
      </c>
      <c r="D373">
        <v>29126.633000000002</v>
      </c>
      <c r="E373">
        <v>8618401</v>
      </c>
      <c r="F373">
        <v>37179458</v>
      </c>
      <c r="J373">
        <v>0.77173367699999995</v>
      </c>
    </row>
    <row r="374" spans="1:10" ht="57.6" x14ac:dyDescent="0.3">
      <c r="A374" s="1" t="s">
        <v>1012</v>
      </c>
      <c r="B374" s="1" t="s">
        <v>1013</v>
      </c>
      <c r="C374" s="1" t="s">
        <v>1014</v>
      </c>
      <c r="D374">
        <v>24266.988000000001</v>
      </c>
      <c r="E374">
        <v>8643114</v>
      </c>
      <c r="F374">
        <v>1290910</v>
      </c>
      <c r="J374">
        <v>0.79272421199999998</v>
      </c>
    </row>
    <row r="375" spans="1:10" x14ac:dyDescent="0.3">
      <c r="A375" s="1" t="s">
        <v>1015</v>
      </c>
      <c r="B375" s="1" t="s">
        <v>1016</v>
      </c>
      <c r="C375" s="1" t="s">
        <v>1017</v>
      </c>
      <c r="D375">
        <v>28233.348000000002</v>
      </c>
      <c r="E375">
        <v>7692106</v>
      </c>
      <c r="F375">
        <v>6246620</v>
      </c>
      <c r="J375">
        <v>0.19971254799999999</v>
      </c>
    </row>
    <row r="376" spans="1:10" ht="28.8" x14ac:dyDescent="0.3">
      <c r="A376" s="1" t="s">
        <v>1018</v>
      </c>
      <c r="B376" s="1" t="s">
        <v>533</v>
      </c>
      <c r="C376" s="1" t="s">
        <v>1019</v>
      </c>
      <c r="D376">
        <v>41057.438000000002</v>
      </c>
      <c r="E376">
        <v>8587602</v>
      </c>
      <c r="F376">
        <v>13598198</v>
      </c>
      <c r="J376">
        <v>0.57779560200000002</v>
      </c>
    </row>
    <row r="377" spans="1:10" ht="57.6" x14ac:dyDescent="0.3">
      <c r="A377" s="1" t="s">
        <v>1020</v>
      </c>
      <c r="B377" s="1" t="s">
        <v>1021</v>
      </c>
      <c r="C377" s="1" t="s">
        <v>1022</v>
      </c>
      <c r="D377">
        <v>25811.324000000001</v>
      </c>
      <c r="E377">
        <v>100217762</v>
      </c>
      <c r="F377">
        <v>9369035</v>
      </c>
      <c r="J377">
        <v>0.25206427300000001</v>
      </c>
    </row>
    <row r="378" spans="1:10" ht="43.2" x14ac:dyDescent="0.3">
      <c r="A378" s="1" t="s">
        <v>1023</v>
      </c>
      <c r="B378" s="1" t="s">
        <v>533</v>
      </c>
      <c r="C378" s="1" t="s">
        <v>1024</v>
      </c>
      <c r="D378">
        <v>29089.974999999999</v>
      </c>
      <c r="E378">
        <v>9262298</v>
      </c>
      <c r="F378">
        <v>6245492</v>
      </c>
      <c r="J378">
        <v>0.58751035900000004</v>
      </c>
    </row>
    <row r="379" spans="1:10" x14ac:dyDescent="0.3">
      <c r="A379" s="1" t="s">
        <v>1025</v>
      </c>
      <c r="B379" s="1" t="s">
        <v>1026</v>
      </c>
      <c r="C379" s="1" t="s">
        <v>1027</v>
      </c>
      <c r="D379">
        <v>31094.008000000002</v>
      </c>
      <c r="E379">
        <v>8598771</v>
      </c>
      <c r="F379">
        <v>3634102</v>
      </c>
      <c r="J379">
        <v>0.81024968500000005</v>
      </c>
    </row>
    <row r="380" spans="1:10" x14ac:dyDescent="0.3">
      <c r="A380" s="1" t="s">
        <v>1028</v>
      </c>
      <c r="B380" s="1" t="s">
        <v>210</v>
      </c>
      <c r="C380" s="1" t="s">
        <v>1029</v>
      </c>
      <c r="D380">
        <v>25402.846000000001</v>
      </c>
      <c r="E380">
        <v>7683212</v>
      </c>
      <c r="F380">
        <v>220976483</v>
      </c>
      <c r="J380">
        <v>0.64304103400000001</v>
      </c>
    </row>
    <row r="381" spans="1:10" x14ac:dyDescent="0.3">
      <c r="A381" s="1" t="s">
        <v>1030</v>
      </c>
      <c r="B381" s="1" t="s">
        <v>1031</v>
      </c>
      <c r="C381" s="1" t="s">
        <v>1032</v>
      </c>
      <c r="D381">
        <v>30991.280999999999</v>
      </c>
      <c r="E381">
        <v>100115245</v>
      </c>
      <c r="F381">
        <v>6697410</v>
      </c>
      <c r="J381">
        <v>0.20673861299999999</v>
      </c>
    </row>
    <row r="382" spans="1:10" ht="43.2" x14ac:dyDescent="0.3">
      <c r="A382" s="1" t="s">
        <v>1033</v>
      </c>
      <c r="B382" s="1" t="s">
        <v>1034</v>
      </c>
      <c r="C382" s="1" t="s">
        <v>1035</v>
      </c>
      <c r="D382">
        <v>44561.08</v>
      </c>
      <c r="E382">
        <v>7701662</v>
      </c>
      <c r="F382">
        <v>4138260</v>
      </c>
      <c r="J382">
        <v>0.957782044</v>
      </c>
    </row>
    <row r="383" spans="1:10" ht="72" x14ac:dyDescent="0.3">
      <c r="A383" s="1" t="s">
        <v>1036</v>
      </c>
      <c r="B383" s="1" t="s">
        <v>1037</v>
      </c>
      <c r="C383" s="1" t="s">
        <v>1038</v>
      </c>
      <c r="D383">
        <v>19677.884999999998</v>
      </c>
      <c r="E383">
        <v>8600396</v>
      </c>
      <c r="F383">
        <v>4397034</v>
      </c>
      <c r="J383">
        <v>0.67699270300000003</v>
      </c>
    </row>
    <row r="384" spans="1:10" x14ac:dyDescent="0.3">
      <c r="A384" s="1" t="s">
        <v>1039</v>
      </c>
      <c r="B384" s="1" t="s">
        <v>1040</v>
      </c>
      <c r="C384" s="1" t="s">
        <v>1041</v>
      </c>
      <c r="D384">
        <v>17164.088</v>
      </c>
      <c r="E384">
        <v>8616806</v>
      </c>
      <c r="F384">
        <v>10865943</v>
      </c>
      <c r="J384">
        <v>0.13331926399999999</v>
      </c>
    </row>
    <row r="385" spans="1:10" x14ac:dyDescent="0.3">
      <c r="A385" s="1" t="s">
        <v>1042</v>
      </c>
      <c r="B385" s="1" t="s">
        <v>1043</v>
      </c>
      <c r="C385" s="1" t="s">
        <v>1044</v>
      </c>
      <c r="D385">
        <v>20940.973000000002</v>
      </c>
      <c r="E385">
        <v>9023052</v>
      </c>
      <c r="F385">
        <v>7679508</v>
      </c>
      <c r="J385">
        <v>0.77169797100000004</v>
      </c>
    </row>
    <row r="386" spans="1:10" ht="72" x14ac:dyDescent="0.3">
      <c r="A386" s="1" t="s">
        <v>1045</v>
      </c>
      <c r="B386" s="1" t="s">
        <v>1046</v>
      </c>
      <c r="C386" s="1" t="s">
        <v>1047</v>
      </c>
      <c r="D386">
        <v>23550.984</v>
      </c>
      <c r="E386">
        <v>1475692</v>
      </c>
      <c r="F386">
        <v>10716748</v>
      </c>
      <c r="J386">
        <v>0.246034749</v>
      </c>
    </row>
    <row r="387" spans="1:10" x14ac:dyDescent="0.3">
      <c r="A387" s="1" t="s">
        <v>1048</v>
      </c>
      <c r="B387" s="1" t="s">
        <v>1049</v>
      </c>
      <c r="C387" s="1" t="s">
        <v>1050</v>
      </c>
      <c r="D387">
        <v>32014.705000000002</v>
      </c>
      <c r="E387">
        <v>10438619</v>
      </c>
      <c r="F387">
        <v>4023432</v>
      </c>
      <c r="J387">
        <v>0.60091421499999997</v>
      </c>
    </row>
    <row r="388" spans="1:10" ht="28.8" x14ac:dyDescent="0.3">
      <c r="A388" s="1" t="s">
        <v>1051</v>
      </c>
      <c r="B388" s="1" t="s">
        <v>1052</v>
      </c>
      <c r="C388" s="1" t="s">
        <v>1053</v>
      </c>
      <c r="D388">
        <v>20347.75</v>
      </c>
      <c r="E388">
        <v>11697094</v>
      </c>
      <c r="F388">
        <v>642352772</v>
      </c>
      <c r="J388">
        <v>0.48900726500000002</v>
      </c>
    </row>
    <row r="389" spans="1:10" ht="28.8" x14ac:dyDescent="0.3">
      <c r="A389" s="1" t="s">
        <v>1054</v>
      </c>
      <c r="B389" s="1" t="s">
        <v>1055</v>
      </c>
      <c r="C389" s="1" t="s">
        <v>1056</v>
      </c>
      <c r="D389">
        <v>29434.296999999999</v>
      </c>
      <c r="E389">
        <v>9713899</v>
      </c>
      <c r="F389">
        <v>1871683</v>
      </c>
      <c r="J389">
        <v>0.17797534200000001</v>
      </c>
    </row>
    <row r="390" spans="1:10" ht="28.8" x14ac:dyDescent="0.3">
      <c r="A390" s="1" t="s">
        <v>1057</v>
      </c>
      <c r="C390" s="1" t="s">
        <v>1058</v>
      </c>
      <c r="D390">
        <v>25983.45</v>
      </c>
      <c r="E390">
        <v>7671249</v>
      </c>
      <c r="F390">
        <v>8123766</v>
      </c>
      <c r="J390">
        <v>0.49502042000000002</v>
      </c>
    </row>
    <row r="391" spans="1:10" x14ac:dyDescent="0.3">
      <c r="A391" s="1" t="s">
        <v>1059</v>
      </c>
      <c r="B391" s="1" t="s">
        <v>1060</v>
      </c>
      <c r="C391" s="1" t="s">
        <v>1061</v>
      </c>
      <c r="D391">
        <v>17016.315999999999</v>
      </c>
      <c r="E391">
        <v>8954889</v>
      </c>
      <c r="F391">
        <v>43272359</v>
      </c>
      <c r="J391">
        <v>0.84976700500000002</v>
      </c>
    </row>
    <row r="392" spans="1:10" x14ac:dyDescent="0.3">
      <c r="A392" s="1" t="s">
        <v>1062</v>
      </c>
      <c r="B392" s="1" t="s">
        <v>1063</v>
      </c>
      <c r="C392" s="1" t="s">
        <v>1064</v>
      </c>
      <c r="D392">
        <v>20341.523000000001</v>
      </c>
      <c r="E392">
        <v>1925222</v>
      </c>
      <c r="F392">
        <v>4288949</v>
      </c>
      <c r="I392" t="s">
        <v>2382</v>
      </c>
      <c r="J392">
        <v>0.110270495</v>
      </c>
    </row>
    <row r="393" spans="1:10" x14ac:dyDescent="0.3">
      <c r="A393" s="1" t="s">
        <v>1065</v>
      </c>
      <c r="B393" s="1" t="s">
        <v>1063</v>
      </c>
      <c r="C393" s="1" t="s">
        <v>1066</v>
      </c>
      <c r="D393">
        <v>41044.745999999999</v>
      </c>
      <c r="E393">
        <v>8644162</v>
      </c>
      <c r="F393">
        <v>1956105</v>
      </c>
      <c r="J393">
        <v>0.70980742299999999</v>
      </c>
    </row>
    <row r="394" spans="1:10" ht="28.8" x14ac:dyDescent="0.3">
      <c r="A394" s="1" t="s">
        <v>1067</v>
      </c>
      <c r="B394" s="1" t="s">
        <v>1068</v>
      </c>
      <c r="C394" s="1" t="s">
        <v>1069</v>
      </c>
      <c r="D394">
        <v>21661.16</v>
      </c>
      <c r="E394">
        <v>9780084</v>
      </c>
      <c r="F394">
        <v>20040704</v>
      </c>
      <c r="I394" t="s">
        <v>2382</v>
      </c>
      <c r="J394">
        <v>1.4367805000000001E-2</v>
      </c>
    </row>
    <row r="395" spans="1:10" ht="28.8" x14ac:dyDescent="0.3">
      <c r="A395" s="1" t="s">
        <v>1070</v>
      </c>
      <c r="B395" s="1" t="s">
        <v>1071</v>
      </c>
      <c r="C395" s="1" t="s">
        <v>1072</v>
      </c>
      <c r="D395">
        <v>24511.651999999998</v>
      </c>
      <c r="E395">
        <v>10615953</v>
      </c>
      <c r="F395">
        <v>15690589</v>
      </c>
      <c r="J395">
        <v>0.96429266400000002</v>
      </c>
    </row>
    <row r="396" spans="1:10" ht="57.6" x14ac:dyDescent="0.3">
      <c r="A396" s="1" t="s">
        <v>1073</v>
      </c>
      <c r="B396" s="1" t="s">
        <v>1074</v>
      </c>
      <c r="C396" s="1" t="s">
        <v>1075</v>
      </c>
      <c r="D396">
        <v>19825.120999999999</v>
      </c>
      <c r="E396">
        <v>11627945</v>
      </c>
      <c r="F396">
        <v>18687110</v>
      </c>
      <c r="J396">
        <v>0.21086995</v>
      </c>
    </row>
    <row r="397" spans="1:10" ht="28.8" x14ac:dyDescent="0.3">
      <c r="A397" s="1" t="s">
        <v>1076</v>
      </c>
      <c r="B397" s="1" t="s">
        <v>1077</v>
      </c>
      <c r="C397" s="1" t="s">
        <v>1078</v>
      </c>
      <c r="D397">
        <v>21686.636999999999</v>
      </c>
      <c r="E397">
        <v>8895973</v>
      </c>
      <c r="F397">
        <v>6662373</v>
      </c>
      <c r="J397">
        <v>0.33874394000000002</v>
      </c>
    </row>
    <row r="398" spans="1:10" ht="43.2" x14ac:dyDescent="0.3">
      <c r="A398" s="1" t="s">
        <v>1079</v>
      </c>
      <c r="C398" s="1" t="s">
        <v>1080</v>
      </c>
      <c r="D398">
        <v>18402.901999999998</v>
      </c>
      <c r="E398">
        <v>9710731</v>
      </c>
      <c r="F398">
        <v>10728247</v>
      </c>
      <c r="J398">
        <v>0.89643405099999995</v>
      </c>
    </row>
    <row r="399" spans="1:10" x14ac:dyDescent="0.3">
      <c r="A399" s="1" t="s">
        <v>1081</v>
      </c>
      <c r="B399" s="1" t="s">
        <v>1082</v>
      </c>
      <c r="C399" s="1" t="s">
        <v>1083</v>
      </c>
      <c r="D399">
        <v>29261.780999999999</v>
      </c>
      <c r="E399">
        <v>1221330</v>
      </c>
      <c r="F399">
        <v>7198930</v>
      </c>
      <c r="J399">
        <v>0.22496091600000001</v>
      </c>
    </row>
    <row r="400" spans="1:10" ht="100.8" x14ac:dyDescent="0.3">
      <c r="A400" s="1" t="s">
        <v>1084</v>
      </c>
      <c r="B400" s="1" t="s">
        <v>1085</v>
      </c>
      <c r="C400" s="1" t="s">
        <v>1086</v>
      </c>
      <c r="D400">
        <v>28550.986000000001</v>
      </c>
      <c r="E400">
        <v>8586083</v>
      </c>
      <c r="F400">
        <v>5006062</v>
      </c>
      <c r="J400">
        <v>0.68153349600000002</v>
      </c>
    </row>
    <row r="401" spans="1:10" x14ac:dyDescent="0.3">
      <c r="A401" s="1" t="s">
        <v>1087</v>
      </c>
      <c r="B401" s="1" t="s">
        <v>1088</v>
      </c>
      <c r="C401" s="1" t="s">
        <v>1089</v>
      </c>
      <c r="D401">
        <v>23142.574000000001</v>
      </c>
      <c r="E401">
        <v>607066</v>
      </c>
      <c r="F401">
        <v>13434746</v>
      </c>
      <c r="J401">
        <v>0.66879944999999996</v>
      </c>
    </row>
    <row r="402" spans="1:10" ht="57.6" x14ac:dyDescent="0.3">
      <c r="A402" s="1" t="s">
        <v>1090</v>
      </c>
      <c r="B402" s="1" t="s">
        <v>1091</v>
      </c>
      <c r="C402" s="1" t="s">
        <v>1092</v>
      </c>
      <c r="D402">
        <v>36660.82</v>
      </c>
      <c r="E402">
        <v>37940</v>
      </c>
      <c r="F402">
        <v>625338</v>
      </c>
      <c r="J402">
        <v>0.38183642099999998</v>
      </c>
    </row>
    <row r="403" spans="1:10" ht="28.8" x14ac:dyDescent="0.3">
      <c r="A403" s="1" t="s">
        <v>1093</v>
      </c>
      <c r="B403" s="1" t="s">
        <v>1091</v>
      </c>
      <c r="C403" s="1" t="s">
        <v>1094</v>
      </c>
      <c r="D403">
        <v>34917.550000000003</v>
      </c>
      <c r="E403">
        <v>8730044</v>
      </c>
      <c r="F403">
        <v>2617671</v>
      </c>
      <c r="J403">
        <v>0.50066105400000005</v>
      </c>
    </row>
    <row r="404" spans="1:10" ht="43.2" x14ac:dyDescent="0.3">
      <c r="A404" s="1" t="s">
        <v>1095</v>
      </c>
      <c r="B404" s="1" t="s">
        <v>1096</v>
      </c>
      <c r="C404" s="1" t="s">
        <v>1097</v>
      </c>
      <c r="D404">
        <v>43729.04</v>
      </c>
      <c r="E404">
        <v>5900724</v>
      </c>
      <c r="F404">
        <v>2435823</v>
      </c>
      <c r="J404">
        <v>0.19156754300000001</v>
      </c>
    </row>
    <row r="405" spans="1:10" ht="28.8" x14ac:dyDescent="0.3">
      <c r="A405" s="1" t="s">
        <v>1098</v>
      </c>
      <c r="B405" s="1" t="s">
        <v>1099</v>
      </c>
      <c r="C405" s="1" t="s">
        <v>1100</v>
      </c>
      <c r="D405">
        <v>25235.363000000001</v>
      </c>
      <c r="E405">
        <v>9025913</v>
      </c>
      <c r="F405">
        <v>3490858</v>
      </c>
      <c r="J405">
        <v>0.216567437</v>
      </c>
    </row>
    <row r="406" spans="1:10" x14ac:dyDescent="0.3">
      <c r="A406" s="1" t="s">
        <v>1101</v>
      </c>
      <c r="B406" s="1" t="s">
        <v>1102</v>
      </c>
      <c r="C406" s="1" t="s">
        <v>1103</v>
      </c>
      <c r="D406">
        <v>22155.276999999998</v>
      </c>
      <c r="E406">
        <v>8730689</v>
      </c>
      <c r="F406">
        <v>21898389</v>
      </c>
      <c r="J406">
        <v>0.65873895500000001</v>
      </c>
    </row>
    <row r="407" spans="1:10" ht="43.2" x14ac:dyDescent="0.3">
      <c r="A407" s="1" t="s">
        <v>1104</v>
      </c>
      <c r="B407" s="1" t="s">
        <v>1105</v>
      </c>
      <c r="C407" s="1" t="s">
        <v>1106</v>
      </c>
      <c r="D407">
        <v>12898.205</v>
      </c>
      <c r="E407">
        <v>8643645</v>
      </c>
      <c r="F407">
        <v>4472823</v>
      </c>
      <c r="J407">
        <v>0.29859038599999999</v>
      </c>
    </row>
    <row r="408" spans="1:10" ht="28.8" x14ac:dyDescent="0.3">
      <c r="A408" s="1" t="s">
        <v>1107</v>
      </c>
      <c r="B408" s="1" t="s">
        <v>1108</v>
      </c>
      <c r="C408" s="1" t="s">
        <v>1109</v>
      </c>
      <c r="D408">
        <v>14885.925999999999</v>
      </c>
      <c r="E408">
        <v>6674892</v>
      </c>
      <c r="F408">
        <v>3762240</v>
      </c>
      <c r="J408">
        <v>0.215734435</v>
      </c>
    </row>
    <row r="409" spans="1:10" ht="57.6" x14ac:dyDescent="0.3">
      <c r="A409" s="1" t="s">
        <v>1110</v>
      </c>
      <c r="B409" s="1" t="s">
        <v>1111</v>
      </c>
      <c r="C409" s="1" t="s">
        <v>1112</v>
      </c>
      <c r="D409">
        <v>29063.37</v>
      </c>
      <c r="E409" t="s">
        <v>1113</v>
      </c>
      <c r="J409">
        <v>0.84480018700000004</v>
      </c>
    </row>
    <row r="410" spans="1:10" ht="57.6" x14ac:dyDescent="0.3">
      <c r="A410" s="1" t="s">
        <v>1114</v>
      </c>
      <c r="B410" s="1" t="s">
        <v>1111</v>
      </c>
      <c r="C410" s="1" t="s">
        <v>1115</v>
      </c>
      <c r="D410">
        <v>16824.805</v>
      </c>
      <c r="E410" t="s">
        <v>1116</v>
      </c>
      <c r="J410">
        <v>0.70454950199999999</v>
      </c>
    </row>
    <row r="411" spans="1:10" ht="28.8" x14ac:dyDescent="0.3">
      <c r="A411" s="1" t="s">
        <v>1117</v>
      </c>
      <c r="B411" s="1" t="s">
        <v>1118</v>
      </c>
      <c r="C411" s="1" t="s">
        <v>1119</v>
      </c>
      <c r="D411">
        <v>54911.9</v>
      </c>
      <c r="E411">
        <v>5406609</v>
      </c>
      <c r="F411">
        <v>2461092</v>
      </c>
      <c r="I411" t="s">
        <v>2383</v>
      </c>
      <c r="J411">
        <v>2.7464025999999999E-2</v>
      </c>
    </row>
    <row r="412" spans="1:10" x14ac:dyDescent="0.3">
      <c r="A412" s="1" t="s">
        <v>1120</v>
      </c>
      <c r="B412" s="1" t="s">
        <v>267</v>
      </c>
      <c r="C412" s="1" t="s">
        <v>268</v>
      </c>
      <c r="D412">
        <v>22273.074000000001</v>
      </c>
      <c r="E412">
        <v>100267308</v>
      </c>
      <c r="F412">
        <v>719995564</v>
      </c>
      <c r="J412">
        <v>0.189994197</v>
      </c>
    </row>
    <row r="413" spans="1:10" x14ac:dyDescent="0.3">
      <c r="A413" s="1" t="s">
        <v>1121</v>
      </c>
      <c r="B413" s="1" t="s">
        <v>1122</v>
      </c>
      <c r="C413" s="1" t="s">
        <v>1123</v>
      </c>
      <c r="D413">
        <v>19863.835999999999</v>
      </c>
      <c r="E413">
        <v>8420836</v>
      </c>
      <c r="F413">
        <v>10497659</v>
      </c>
      <c r="J413">
        <v>0.233909484</v>
      </c>
    </row>
    <row r="414" spans="1:10" ht="72" x14ac:dyDescent="0.3">
      <c r="A414" s="1" t="s">
        <v>1124</v>
      </c>
      <c r="B414" s="1" t="s">
        <v>1125</v>
      </c>
      <c r="C414" s="1" t="s">
        <v>1126</v>
      </c>
      <c r="D414">
        <v>17195.978999999999</v>
      </c>
      <c r="E414">
        <v>10600688</v>
      </c>
      <c r="F414">
        <v>14852367</v>
      </c>
      <c r="J414">
        <v>0.176047281</v>
      </c>
    </row>
    <row r="415" spans="1:10" ht="57.6" x14ac:dyDescent="0.3">
      <c r="A415" s="1" t="s">
        <v>1127</v>
      </c>
      <c r="B415" s="1" t="s">
        <v>1128</v>
      </c>
      <c r="C415" s="1" t="s">
        <v>1129</v>
      </c>
      <c r="D415">
        <v>24074.934000000001</v>
      </c>
      <c r="E415">
        <v>100266909</v>
      </c>
      <c r="F415">
        <v>719993641</v>
      </c>
      <c r="J415">
        <v>0.66618516500000002</v>
      </c>
    </row>
    <row r="416" spans="1:10" x14ac:dyDescent="0.3">
      <c r="A416" s="1" t="s">
        <v>1130</v>
      </c>
      <c r="B416" s="1" t="s">
        <v>733</v>
      </c>
      <c r="C416" s="1" t="s">
        <v>1131</v>
      </c>
      <c r="D416">
        <v>23029.096000000001</v>
      </c>
      <c r="E416">
        <v>8609971</v>
      </c>
      <c r="F416">
        <v>20534165</v>
      </c>
      <c r="J416">
        <v>0.202324803</v>
      </c>
    </row>
    <row r="417" spans="1:10" x14ac:dyDescent="0.3">
      <c r="A417" s="1" t="s">
        <v>1132</v>
      </c>
      <c r="B417" s="1" t="s">
        <v>1133</v>
      </c>
      <c r="C417" s="1" t="s">
        <v>1134</v>
      </c>
      <c r="D417">
        <v>20774.741999999998</v>
      </c>
      <c r="E417">
        <v>1874143</v>
      </c>
      <c r="F417">
        <v>1409071</v>
      </c>
      <c r="J417">
        <v>0.17858697800000001</v>
      </c>
    </row>
    <row r="418" spans="1:10" ht="28.8" x14ac:dyDescent="0.3">
      <c r="A418" s="1" t="s">
        <v>1135</v>
      </c>
      <c r="B418" s="1" t="s">
        <v>1136</v>
      </c>
      <c r="C418" s="1" t="s">
        <v>1137</v>
      </c>
      <c r="D418">
        <v>23688.17</v>
      </c>
      <c r="E418">
        <v>9290200</v>
      </c>
      <c r="J418">
        <v>0.950593244</v>
      </c>
    </row>
    <row r="419" spans="1:10" ht="28.8" x14ac:dyDescent="0.3">
      <c r="A419" s="1" t="s">
        <v>1138</v>
      </c>
      <c r="B419" s="1" t="s">
        <v>1139</v>
      </c>
      <c r="C419" s="1" t="s">
        <v>1140</v>
      </c>
      <c r="D419">
        <v>33033.14</v>
      </c>
      <c r="E419">
        <v>8621853</v>
      </c>
      <c r="F419">
        <v>2588047</v>
      </c>
      <c r="J419">
        <v>0.30254983400000002</v>
      </c>
    </row>
    <row r="420" spans="1:10" x14ac:dyDescent="0.3">
      <c r="A420" s="1" t="s">
        <v>1141</v>
      </c>
      <c r="C420" s="1" t="s">
        <v>1142</v>
      </c>
      <c r="D420">
        <v>27522.995999999999</v>
      </c>
      <c r="E420">
        <v>11532907</v>
      </c>
      <c r="F420">
        <v>25469204</v>
      </c>
      <c r="I420" t="s">
        <v>2382</v>
      </c>
      <c r="J420">
        <v>6.2252851999999997E-2</v>
      </c>
    </row>
    <row r="421" spans="1:10" x14ac:dyDescent="0.3">
      <c r="A421" s="1" t="s">
        <v>1143</v>
      </c>
      <c r="B421" s="1" t="s">
        <v>1144</v>
      </c>
      <c r="C421" s="1" t="s">
        <v>1145</v>
      </c>
      <c r="D421">
        <v>17252.365000000002</v>
      </c>
      <c r="E421">
        <v>12361532</v>
      </c>
      <c r="F421">
        <v>43757287</v>
      </c>
      <c r="I421" t="s">
        <v>2384</v>
      </c>
      <c r="J421">
        <v>5.9656400000000004E-3</v>
      </c>
    </row>
    <row r="422" spans="1:10" x14ac:dyDescent="0.3">
      <c r="A422" s="1" t="s">
        <v>1146</v>
      </c>
      <c r="B422" s="1" t="s">
        <v>1139</v>
      </c>
      <c r="C422" s="1" t="s">
        <v>1147</v>
      </c>
      <c r="D422">
        <v>28267.298999999999</v>
      </c>
      <c r="E422">
        <v>1308522</v>
      </c>
      <c r="F422">
        <v>17382395</v>
      </c>
      <c r="J422">
        <v>0.43592252300000001</v>
      </c>
    </row>
    <row r="423" spans="1:10" ht="43.2" x14ac:dyDescent="0.3">
      <c r="A423" s="1" t="s">
        <v>1148</v>
      </c>
      <c r="B423" s="1" t="s">
        <v>1149</v>
      </c>
      <c r="C423" s="1" t="s">
        <v>1150</v>
      </c>
      <c r="D423">
        <v>18934.495999999999</v>
      </c>
      <c r="E423">
        <v>100219730</v>
      </c>
      <c r="F423">
        <v>33928791</v>
      </c>
      <c r="I423" t="s">
        <v>2384</v>
      </c>
      <c r="J423">
        <v>6.4403437999999993E-2</v>
      </c>
    </row>
    <row r="424" spans="1:10" ht="28.8" x14ac:dyDescent="0.3">
      <c r="A424" s="1" t="s">
        <v>1151</v>
      </c>
      <c r="B424" s="1" t="s">
        <v>1152</v>
      </c>
      <c r="C424" s="1" t="s">
        <v>1153</v>
      </c>
      <c r="D424">
        <v>31561.634999999998</v>
      </c>
      <c r="E424">
        <v>8929834</v>
      </c>
      <c r="F424">
        <v>784503</v>
      </c>
      <c r="I424" t="s">
        <v>2382</v>
      </c>
      <c r="J424">
        <v>3.1475959999999999E-3</v>
      </c>
    </row>
    <row r="425" spans="1:10" ht="28.8" x14ac:dyDescent="0.3">
      <c r="A425" s="1" t="s">
        <v>1154</v>
      </c>
      <c r="B425" s="1" t="s">
        <v>1155</v>
      </c>
      <c r="C425" s="1" t="s">
        <v>1156</v>
      </c>
      <c r="D425">
        <v>34010</v>
      </c>
      <c r="E425" t="s">
        <v>1157</v>
      </c>
      <c r="I425" t="s">
        <v>2382</v>
      </c>
      <c r="J425">
        <v>0.10251127</v>
      </c>
    </row>
    <row r="426" spans="1:10" ht="28.8" x14ac:dyDescent="0.3">
      <c r="A426" s="1" t="s">
        <v>1158</v>
      </c>
      <c r="B426" s="1" t="s">
        <v>1159</v>
      </c>
      <c r="C426" s="1" t="s">
        <v>1160</v>
      </c>
      <c r="D426">
        <v>17784.373</v>
      </c>
      <c r="E426">
        <v>9712531</v>
      </c>
      <c r="F426">
        <v>33696862</v>
      </c>
      <c r="G426">
        <v>6129134</v>
      </c>
      <c r="J426">
        <v>0.36603145300000001</v>
      </c>
    </row>
    <row r="427" spans="1:10" ht="28.8" x14ac:dyDescent="0.3">
      <c r="A427" s="1" t="s">
        <v>1161</v>
      </c>
      <c r="B427" s="1" t="s">
        <v>1162</v>
      </c>
      <c r="C427" s="1" t="s">
        <v>1163</v>
      </c>
      <c r="D427">
        <v>21208.175999999999</v>
      </c>
      <c r="E427">
        <v>289884</v>
      </c>
      <c r="F427">
        <v>4401968</v>
      </c>
      <c r="J427">
        <v>0.57455336499999998</v>
      </c>
    </row>
    <row r="428" spans="1:10" x14ac:dyDescent="0.3">
      <c r="A428" s="1" t="s">
        <v>1164</v>
      </c>
      <c r="B428" s="1" t="s">
        <v>1165</v>
      </c>
      <c r="C428" s="1" t="s">
        <v>1166</v>
      </c>
      <c r="D428">
        <v>39259.207000000002</v>
      </c>
      <c r="E428">
        <v>8640509</v>
      </c>
      <c r="F428">
        <v>4305133</v>
      </c>
      <c r="J428">
        <v>0.97129024100000005</v>
      </c>
    </row>
    <row r="429" spans="1:10" ht="28.8" x14ac:dyDescent="0.3">
      <c r="A429" s="1" t="s">
        <v>1167</v>
      </c>
      <c r="B429" s="1" t="s">
        <v>389</v>
      </c>
      <c r="C429" s="1" t="s">
        <v>390</v>
      </c>
      <c r="D429">
        <v>25262.317999999999</v>
      </c>
      <c r="E429">
        <v>8401163</v>
      </c>
      <c r="F429">
        <v>13507626</v>
      </c>
      <c r="I429" t="s">
        <v>2384</v>
      </c>
      <c r="J429">
        <v>1.5958607999999999E-2</v>
      </c>
    </row>
    <row r="430" spans="1:10" x14ac:dyDescent="0.3">
      <c r="A430" s="1" t="s">
        <v>1168</v>
      </c>
      <c r="B430" s="1" t="s">
        <v>210</v>
      </c>
      <c r="C430" s="1" t="s">
        <v>1169</v>
      </c>
      <c r="D430">
        <v>36062.03</v>
      </c>
      <c r="E430">
        <v>12298725</v>
      </c>
      <c r="F430">
        <v>228700467</v>
      </c>
      <c r="J430">
        <v>0.91946545199999996</v>
      </c>
    </row>
    <row r="431" spans="1:10" ht="28.8" x14ac:dyDescent="0.3">
      <c r="A431" s="1" t="s">
        <v>1170</v>
      </c>
      <c r="B431" s="1" t="s">
        <v>1171</v>
      </c>
      <c r="C431" s="1" t="s">
        <v>1172</v>
      </c>
      <c r="D431">
        <v>21467.58</v>
      </c>
      <c r="E431">
        <v>8675069</v>
      </c>
      <c r="F431">
        <v>5091679</v>
      </c>
      <c r="J431">
        <v>0.46194998100000001</v>
      </c>
    </row>
    <row r="432" spans="1:10" ht="28.8" x14ac:dyDescent="0.3">
      <c r="A432" s="1" t="s">
        <v>1173</v>
      </c>
      <c r="B432" s="1" t="s">
        <v>1174</v>
      </c>
      <c r="C432" s="1" t="s">
        <v>1175</v>
      </c>
      <c r="D432">
        <v>22511.68</v>
      </c>
      <c r="E432">
        <v>9019260</v>
      </c>
      <c r="F432">
        <v>4374403</v>
      </c>
      <c r="J432">
        <v>0.74612166000000002</v>
      </c>
    </row>
    <row r="433" spans="1:10" x14ac:dyDescent="0.3">
      <c r="A433" s="1" t="s">
        <v>1176</v>
      </c>
      <c r="B433" s="1" t="s">
        <v>1177</v>
      </c>
      <c r="C433" s="1" t="s">
        <v>1178</v>
      </c>
      <c r="D433">
        <v>25237.062000000002</v>
      </c>
      <c r="E433">
        <v>3317880</v>
      </c>
      <c r="F433">
        <v>37128321</v>
      </c>
      <c r="I433" t="s">
        <v>2384</v>
      </c>
      <c r="J433">
        <v>0.124103467</v>
      </c>
    </row>
    <row r="434" spans="1:10" ht="28.8" x14ac:dyDescent="0.3">
      <c r="A434" s="1" t="s">
        <v>1179</v>
      </c>
      <c r="B434" s="1" t="s">
        <v>1180</v>
      </c>
      <c r="C434" s="1" t="s">
        <v>1181</v>
      </c>
      <c r="D434">
        <v>31342.851999999999</v>
      </c>
      <c r="E434" t="s">
        <v>1182</v>
      </c>
      <c r="J434">
        <v>0.43251993999999999</v>
      </c>
    </row>
    <row r="435" spans="1:10" ht="28.8" x14ac:dyDescent="0.3">
      <c r="A435" s="1" t="s">
        <v>1183</v>
      </c>
      <c r="B435" s="1" t="s">
        <v>1184</v>
      </c>
      <c r="C435" s="1" t="s">
        <v>1185</v>
      </c>
      <c r="D435">
        <v>33629.71</v>
      </c>
      <c r="E435">
        <v>9023112</v>
      </c>
      <c r="F435">
        <v>42804426</v>
      </c>
      <c r="J435">
        <v>0.997037901</v>
      </c>
    </row>
    <row r="436" spans="1:10" ht="86.4" x14ac:dyDescent="0.3">
      <c r="A436" s="1" t="s">
        <v>1186</v>
      </c>
      <c r="B436" s="1" t="s">
        <v>1187</v>
      </c>
      <c r="C436" s="1" t="s">
        <v>1188</v>
      </c>
      <c r="D436">
        <v>21225.963</v>
      </c>
      <c r="E436">
        <v>8650966</v>
      </c>
      <c r="F436">
        <v>8125963</v>
      </c>
      <c r="J436">
        <v>0.21468030299999999</v>
      </c>
    </row>
    <row r="437" spans="1:10" ht="28.8" x14ac:dyDescent="0.3">
      <c r="A437" s="1" t="s">
        <v>1189</v>
      </c>
      <c r="B437" s="1" t="s">
        <v>634</v>
      </c>
      <c r="C437" s="1" t="s">
        <v>1190</v>
      </c>
      <c r="D437">
        <v>18635.407999999999</v>
      </c>
      <c r="E437">
        <v>9708199</v>
      </c>
      <c r="F437">
        <v>8260086</v>
      </c>
      <c r="J437">
        <v>0.98832652899999995</v>
      </c>
    </row>
    <row r="438" spans="1:10" x14ac:dyDescent="0.3">
      <c r="A438" s="1" t="s">
        <v>1191</v>
      </c>
      <c r="J438">
        <v>0.93784501600000003</v>
      </c>
    </row>
    <row r="439" spans="1:10" x14ac:dyDescent="0.3">
      <c r="A439" s="1" t="s">
        <v>1192</v>
      </c>
      <c r="C439" s="1" t="s">
        <v>1193</v>
      </c>
      <c r="D439">
        <v>26667.074000000001</v>
      </c>
      <c r="E439">
        <v>8634987</v>
      </c>
      <c r="F439">
        <v>1751699</v>
      </c>
      <c r="J439">
        <v>0.22862880599999999</v>
      </c>
    </row>
    <row r="440" spans="1:10" ht="28.8" x14ac:dyDescent="0.3">
      <c r="A440" s="1" t="s">
        <v>1194</v>
      </c>
      <c r="B440" s="1" t="s">
        <v>721</v>
      </c>
      <c r="C440" s="1" t="s">
        <v>722</v>
      </c>
      <c r="D440">
        <v>14391.849</v>
      </c>
      <c r="E440">
        <v>165520</v>
      </c>
      <c r="F440">
        <v>65852707</v>
      </c>
      <c r="J440">
        <v>0.48073930399999998</v>
      </c>
    </row>
    <row r="441" spans="1:10" ht="28.8" x14ac:dyDescent="0.3">
      <c r="A441" s="1" t="s">
        <v>1195</v>
      </c>
      <c r="B441" s="1" t="s">
        <v>1196</v>
      </c>
      <c r="C441" s="1" t="s">
        <v>1197</v>
      </c>
      <c r="D441">
        <v>23967.905999999999</v>
      </c>
      <c r="E441">
        <v>6673646</v>
      </c>
      <c r="F441">
        <v>6921633</v>
      </c>
      <c r="J441">
        <v>0.28513527599999999</v>
      </c>
    </row>
    <row r="442" spans="1:10" ht="28.8" x14ac:dyDescent="0.3">
      <c r="A442" s="1" t="s">
        <v>1198</v>
      </c>
      <c r="B442" s="1" t="s">
        <v>1199</v>
      </c>
      <c r="C442" s="1" t="s">
        <v>1200</v>
      </c>
      <c r="D442">
        <v>22150.785</v>
      </c>
      <c r="E442">
        <v>8642384</v>
      </c>
      <c r="F442">
        <v>4731865</v>
      </c>
      <c r="J442">
        <v>0.52503912200000002</v>
      </c>
    </row>
    <row r="443" spans="1:10" ht="28.8" x14ac:dyDescent="0.3">
      <c r="A443" s="1" t="s">
        <v>1201</v>
      </c>
      <c r="B443" s="1" t="s">
        <v>1202</v>
      </c>
      <c r="C443" s="1" t="s">
        <v>1203</v>
      </c>
      <c r="D443">
        <v>35476.792999999998</v>
      </c>
      <c r="E443">
        <v>8648291</v>
      </c>
      <c r="F443">
        <v>7087031</v>
      </c>
      <c r="J443">
        <v>0.73429238399999996</v>
      </c>
    </row>
    <row r="444" spans="1:10" ht="28.8" x14ac:dyDescent="0.3">
      <c r="A444" s="1" t="s">
        <v>1204</v>
      </c>
      <c r="B444" s="1" t="s">
        <v>1202</v>
      </c>
      <c r="C444" s="1" t="s">
        <v>1205</v>
      </c>
      <c r="D444">
        <v>24895.928</v>
      </c>
      <c r="E444">
        <v>1601651</v>
      </c>
      <c r="F444">
        <v>2725111</v>
      </c>
      <c r="J444">
        <v>0.71027105199999996</v>
      </c>
    </row>
    <row r="445" spans="1:10" x14ac:dyDescent="0.3">
      <c r="A445" s="1" t="s">
        <v>1206</v>
      </c>
      <c r="B445" s="1" t="s">
        <v>1202</v>
      </c>
      <c r="C445" s="1" t="s">
        <v>1207</v>
      </c>
      <c r="D445">
        <v>31612.705000000002</v>
      </c>
      <c r="E445">
        <v>1602282</v>
      </c>
      <c r="F445">
        <v>2725020</v>
      </c>
      <c r="J445">
        <v>0.96719393200000003</v>
      </c>
    </row>
    <row r="446" spans="1:10" ht="28.8" x14ac:dyDescent="0.3">
      <c r="A446" s="1" t="s">
        <v>1208</v>
      </c>
      <c r="B446" s="1" t="s">
        <v>1209</v>
      </c>
      <c r="C446" s="1" t="s">
        <v>1210</v>
      </c>
      <c r="D446">
        <v>20411.331999999999</v>
      </c>
      <c r="E446" t="s">
        <v>1211</v>
      </c>
      <c r="I446" t="s">
        <v>2382</v>
      </c>
      <c r="J446">
        <v>5.4797133999999997E-2</v>
      </c>
    </row>
    <row r="447" spans="1:10" ht="43.2" x14ac:dyDescent="0.3">
      <c r="A447" s="1" t="s">
        <v>1212</v>
      </c>
      <c r="B447" s="1" t="s">
        <v>1209</v>
      </c>
      <c r="C447" s="1" t="s">
        <v>1213</v>
      </c>
      <c r="D447">
        <v>25772.273000000001</v>
      </c>
      <c r="E447">
        <v>100685522</v>
      </c>
      <c r="F447">
        <v>788314642</v>
      </c>
      <c r="J447">
        <v>0.54415375200000005</v>
      </c>
    </row>
    <row r="448" spans="1:10" ht="43.2" x14ac:dyDescent="0.3">
      <c r="A448" s="1" t="s">
        <v>1214</v>
      </c>
      <c r="B448" s="1" t="s">
        <v>1215</v>
      </c>
      <c r="C448" s="1" t="s">
        <v>1216</v>
      </c>
      <c r="D448">
        <v>24839.64</v>
      </c>
      <c r="E448">
        <v>9709107</v>
      </c>
      <c r="F448">
        <v>843761</v>
      </c>
      <c r="J448">
        <v>0.55478981299999997</v>
      </c>
    </row>
    <row r="449" spans="1:10" ht="43.2" x14ac:dyDescent="0.3">
      <c r="A449" s="1" t="s">
        <v>1217</v>
      </c>
      <c r="B449" s="1" t="s">
        <v>1218</v>
      </c>
      <c r="C449" s="1" t="s">
        <v>1219</v>
      </c>
      <c r="D449">
        <v>24943.373</v>
      </c>
      <c r="E449">
        <v>9725592</v>
      </c>
      <c r="F449">
        <v>17372560</v>
      </c>
      <c r="J449">
        <v>0.52926019300000005</v>
      </c>
    </row>
    <row r="450" spans="1:10" ht="72" x14ac:dyDescent="0.3">
      <c r="A450" s="1" t="s">
        <v>1220</v>
      </c>
      <c r="B450" s="1" t="s">
        <v>1221</v>
      </c>
      <c r="C450" s="1" t="s">
        <v>1222</v>
      </c>
      <c r="D450">
        <v>24825.993999999999</v>
      </c>
      <c r="E450">
        <v>7697781</v>
      </c>
      <c r="F450">
        <v>222162198</v>
      </c>
      <c r="J450">
        <v>0.30079029099999999</v>
      </c>
    </row>
    <row r="451" spans="1:10" ht="28.8" x14ac:dyDescent="0.3">
      <c r="A451" s="1" t="s">
        <v>1223</v>
      </c>
      <c r="B451" s="1" t="s">
        <v>1224</v>
      </c>
      <c r="C451" s="1" t="s">
        <v>1225</v>
      </c>
      <c r="D451">
        <v>25729.668000000001</v>
      </c>
      <c r="E451">
        <v>8644330</v>
      </c>
      <c r="F451">
        <v>4596624</v>
      </c>
      <c r="J451">
        <v>0.20014396500000001</v>
      </c>
    </row>
    <row r="452" spans="1:10" ht="28.8" x14ac:dyDescent="0.3">
      <c r="A452" s="1" t="s">
        <v>1226</v>
      </c>
      <c r="C452" s="1" t="s">
        <v>1227</v>
      </c>
      <c r="D452">
        <v>41086.49</v>
      </c>
      <c r="E452">
        <v>11571206</v>
      </c>
      <c r="F452">
        <v>35802142</v>
      </c>
      <c r="J452">
        <v>0.192336166</v>
      </c>
    </row>
    <row r="453" spans="1:10" x14ac:dyDescent="0.3">
      <c r="A453" s="1" t="s">
        <v>1228</v>
      </c>
      <c r="B453" s="1" t="s">
        <v>1229</v>
      </c>
      <c r="C453" s="1" t="s">
        <v>1230</v>
      </c>
      <c r="D453">
        <v>38960.938000000002</v>
      </c>
      <c r="E453">
        <v>1122537</v>
      </c>
      <c r="F453">
        <v>1517234</v>
      </c>
      <c r="J453">
        <v>0.91603161300000002</v>
      </c>
    </row>
    <row r="454" spans="1:10" ht="72" x14ac:dyDescent="0.3">
      <c r="A454" s="1" t="s">
        <v>1231</v>
      </c>
      <c r="B454" s="1" t="s">
        <v>1232</v>
      </c>
      <c r="C454" s="1" t="s">
        <v>1233</v>
      </c>
      <c r="D454">
        <v>27200.35</v>
      </c>
      <c r="E454">
        <v>8585162</v>
      </c>
      <c r="J454">
        <v>0.43558981899999999</v>
      </c>
    </row>
    <row r="455" spans="1:10" ht="86.4" x14ac:dyDescent="0.3">
      <c r="A455" s="1" t="s">
        <v>1234</v>
      </c>
      <c r="B455" s="1" t="s">
        <v>1235</v>
      </c>
      <c r="C455" s="1" t="s">
        <v>1236</v>
      </c>
      <c r="D455">
        <v>25620.451000000001</v>
      </c>
      <c r="E455">
        <v>10428733</v>
      </c>
      <c r="F455">
        <v>2361434</v>
      </c>
      <c r="J455">
        <v>0.73465931500000003</v>
      </c>
    </row>
    <row r="456" spans="1:10" x14ac:dyDescent="0.3">
      <c r="A456" s="1" t="s">
        <v>1237</v>
      </c>
      <c r="B456" s="1" t="s">
        <v>1238</v>
      </c>
      <c r="C456" s="1" t="s">
        <v>1239</v>
      </c>
      <c r="D456">
        <v>20106.021000000001</v>
      </c>
      <c r="E456">
        <v>1261730</v>
      </c>
      <c r="F456">
        <v>6747484</v>
      </c>
      <c r="G456">
        <v>3924574</v>
      </c>
      <c r="J456">
        <v>0.83145525300000001</v>
      </c>
    </row>
    <row r="457" spans="1:10" ht="72" x14ac:dyDescent="0.3">
      <c r="A457" s="1" t="s">
        <v>1240</v>
      </c>
      <c r="B457" s="1" t="s">
        <v>84</v>
      </c>
      <c r="C457" s="1" t="s">
        <v>85</v>
      </c>
      <c r="D457">
        <v>25204.738000000001</v>
      </c>
      <c r="E457">
        <v>8608508</v>
      </c>
      <c r="J457">
        <v>0.59825529399999999</v>
      </c>
    </row>
    <row r="458" spans="1:10" ht="43.2" x14ac:dyDescent="0.3">
      <c r="A458" s="1" t="s">
        <v>1241</v>
      </c>
      <c r="B458" s="1" t="s">
        <v>1242</v>
      </c>
      <c r="C458" s="1" t="s">
        <v>1243</v>
      </c>
      <c r="D458">
        <v>15862.578</v>
      </c>
      <c r="E458">
        <v>9276319</v>
      </c>
      <c r="J458">
        <v>0.95884347999999997</v>
      </c>
    </row>
    <row r="459" spans="1:10" ht="28.8" x14ac:dyDescent="0.3">
      <c r="A459" s="1" t="s">
        <v>1244</v>
      </c>
      <c r="B459" s="1" t="s">
        <v>1245</v>
      </c>
      <c r="C459" s="1" t="s">
        <v>1246</v>
      </c>
      <c r="D459">
        <v>26054.842000000001</v>
      </c>
      <c r="E459">
        <v>9709157</v>
      </c>
      <c r="F459">
        <v>2592891</v>
      </c>
      <c r="J459">
        <v>0.36611213100000001</v>
      </c>
    </row>
    <row r="460" spans="1:10" ht="86.4" x14ac:dyDescent="0.3">
      <c r="A460" s="1" t="s">
        <v>1247</v>
      </c>
      <c r="B460" s="1" t="s">
        <v>963</v>
      </c>
      <c r="C460" s="1" t="s">
        <v>1248</v>
      </c>
      <c r="D460">
        <v>38925.21</v>
      </c>
      <c r="E460">
        <v>8646288</v>
      </c>
      <c r="F460">
        <v>2921290</v>
      </c>
      <c r="J460">
        <v>0.267311254</v>
      </c>
    </row>
    <row r="461" spans="1:10" ht="57.6" x14ac:dyDescent="0.3">
      <c r="A461" s="1" t="s">
        <v>1249</v>
      </c>
      <c r="C461" s="1" t="s">
        <v>1250</v>
      </c>
      <c r="D461">
        <v>27254.646000000001</v>
      </c>
      <c r="E461">
        <v>2385106</v>
      </c>
      <c r="F461">
        <v>41048346</v>
      </c>
      <c r="G461">
        <v>15439794</v>
      </c>
      <c r="I461" t="s">
        <v>2382</v>
      </c>
      <c r="J461">
        <v>4.5262511999999998E-2</v>
      </c>
    </row>
    <row r="462" spans="1:10" x14ac:dyDescent="0.3">
      <c r="A462" s="1" t="s">
        <v>1251</v>
      </c>
      <c r="B462" s="1" t="s">
        <v>1133</v>
      </c>
      <c r="C462" s="1" t="s">
        <v>1134</v>
      </c>
      <c r="D462">
        <v>28161.293000000001</v>
      </c>
      <c r="E462">
        <v>1874143</v>
      </c>
      <c r="F462">
        <v>1409071</v>
      </c>
      <c r="J462">
        <v>0.47703005999999998</v>
      </c>
    </row>
    <row r="463" spans="1:10" x14ac:dyDescent="0.3">
      <c r="A463" s="1" t="s">
        <v>1252</v>
      </c>
      <c r="B463" s="1" t="s">
        <v>1253</v>
      </c>
      <c r="C463" s="1" t="s">
        <v>1254</v>
      </c>
      <c r="D463">
        <v>32169.171999999999</v>
      </c>
      <c r="E463">
        <v>9706370</v>
      </c>
      <c r="F463">
        <v>4886282</v>
      </c>
      <c r="J463">
        <v>0.26120752000000003</v>
      </c>
    </row>
    <row r="464" spans="1:10" x14ac:dyDescent="0.3">
      <c r="A464" s="1" t="s">
        <v>1255</v>
      </c>
      <c r="B464" s="1" t="s">
        <v>1253</v>
      </c>
      <c r="C464" s="1" t="s">
        <v>1256</v>
      </c>
      <c r="D464">
        <v>28461.8</v>
      </c>
      <c r="E464">
        <v>9716703</v>
      </c>
      <c r="F464">
        <v>2939753</v>
      </c>
      <c r="G464">
        <v>55938700</v>
      </c>
      <c r="J464">
        <v>0.313255016</v>
      </c>
    </row>
    <row r="465" spans="1:10" ht="43.2" x14ac:dyDescent="0.3">
      <c r="A465" s="1" t="s">
        <v>1257</v>
      </c>
      <c r="B465" s="1" t="s">
        <v>1253</v>
      </c>
      <c r="C465" s="1" t="s">
        <v>1258</v>
      </c>
      <c r="D465">
        <v>25589.89</v>
      </c>
      <c r="E465">
        <v>100286808</v>
      </c>
      <c r="F465">
        <v>613270215</v>
      </c>
      <c r="J465">
        <v>0.27660288900000002</v>
      </c>
    </row>
    <row r="466" spans="1:10" x14ac:dyDescent="0.3">
      <c r="A466" s="1" t="s">
        <v>1259</v>
      </c>
      <c r="B466" s="1" t="s">
        <v>749</v>
      </c>
      <c r="C466" s="1" t="s">
        <v>1260</v>
      </c>
      <c r="D466">
        <v>20846.956999999999</v>
      </c>
      <c r="E466">
        <v>9275074</v>
      </c>
      <c r="J466">
        <v>0.94587743099999999</v>
      </c>
    </row>
    <row r="467" spans="1:10" ht="28.8" x14ac:dyDescent="0.3">
      <c r="A467" s="1" t="s">
        <v>1261</v>
      </c>
      <c r="B467" s="1" t="s">
        <v>1262</v>
      </c>
      <c r="C467" s="1" t="s">
        <v>1263</v>
      </c>
      <c r="D467">
        <v>32797.01</v>
      </c>
      <c r="E467">
        <v>8428157</v>
      </c>
      <c r="F467">
        <v>36630477</v>
      </c>
      <c r="I467" t="s">
        <v>2382</v>
      </c>
      <c r="J467">
        <v>9.1655949E-2</v>
      </c>
    </row>
    <row r="468" spans="1:10" x14ac:dyDescent="0.3">
      <c r="A468" s="1" t="s">
        <v>1264</v>
      </c>
      <c r="C468" s="1" t="s">
        <v>1265</v>
      </c>
      <c r="D468">
        <v>26059.780999999999</v>
      </c>
      <c r="E468" t="s">
        <v>1266</v>
      </c>
      <c r="J468">
        <v>0.40648330700000002</v>
      </c>
    </row>
    <row r="469" spans="1:10" ht="28.8" x14ac:dyDescent="0.3">
      <c r="A469" s="1" t="s">
        <v>1267</v>
      </c>
      <c r="B469" s="1" t="s">
        <v>1268</v>
      </c>
      <c r="C469" s="1" t="s">
        <v>1269</v>
      </c>
      <c r="D469">
        <v>22143.64</v>
      </c>
      <c r="E469">
        <v>363098</v>
      </c>
      <c r="F469">
        <v>1423149</v>
      </c>
      <c r="J469">
        <v>0.45146571800000002</v>
      </c>
    </row>
    <row r="470" spans="1:10" ht="28.8" x14ac:dyDescent="0.3">
      <c r="A470" s="1" t="s">
        <v>1270</v>
      </c>
      <c r="C470" s="1" t="s">
        <v>1271</v>
      </c>
      <c r="D470">
        <v>18218.440999999999</v>
      </c>
      <c r="E470" t="s">
        <v>1272</v>
      </c>
      <c r="F470">
        <v>1280759</v>
      </c>
      <c r="J470">
        <v>0.418413496</v>
      </c>
    </row>
    <row r="471" spans="1:10" x14ac:dyDescent="0.3">
      <c r="A471" s="1" t="s">
        <v>1273</v>
      </c>
      <c r="B471" s="1" t="s">
        <v>1274</v>
      </c>
      <c r="C471" s="1" t="s">
        <v>1275</v>
      </c>
      <c r="D471">
        <v>6125.4062000000004</v>
      </c>
      <c r="E471">
        <v>8589515</v>
      </c>
      <c r="F471">
        <v>6545986</v>
      </c>
      <c r="J471">
        <v>0.57761949599999995</v>
      </c>
    </row>
    <row r="472" spans="1:10" x14ac:dyDescent="0.3">
      <c r="A472" s="1" t="s">
        <v>1276</v>
      </c>
      <c r="B472" s="1" t="s">
        <v>1277</v>
      </c>
      <c r="C472" s="1" t="s">
        <v>1278</v>
      </c>
      <c r="D472">
        <v>23926.671999999999</v>
      </c>
      <c r="E472">
        <v>101795988</v>
      </c>
      <c r="F472">
        <v>3523746</v>
      </c>
      <c r="J472">
        <v>0.55486459700000001</v>
      </c>
    </row>
    <row r="473" spans="1:10" x14ac:dyDescent="0.3">
      <c r="A473" s="1" t="s">
        <v>1279</v>
      </c>
      <c r="B473" s="1" t="s">
        <v>1277</v>
      </c>
      <c r="C473" s="1" t="s">
        <v>1278</v>
      </c>
      <c r="D473">
        <v>23926.671999999999</v>
      </c>
      <c r="E473">
        <v>101795988</v>
      </c>
      <c r="F473">
        <v>3523746</v>
      </c>
      <c r="J473">
        <v>0.68175527999999996</v>
      </c>
    </row>
    <row r="474" spans="1:10" x14ac:dyDescent="0.3">
      <c r="A474" s="1" t="s">
        <v>1280</v>
      </c>
      <c r="B474" s="1" t="s">
        <v>1281</v>
      </c>
      <c r="C474" s="1" t="s">
        <v>1282</v>
      </c>
      <c r="D474">
        <v>31327.907999999999</v>
      </c>
      <c r="E474">
        <v>5821348</v>
      </c>
      <c r="F474">
        <v>13676140</v>
      </c>
      <c r="J474">
        <v>0.1741026</v>
      </c>
    </row>
    <row r="475" spans="1:10" ht="28.8" x14ac:dyDescent="0.3">
      <c r="A475" s="1" t="s">
        <v>1283</v>
      </c>
      <c r="B475" s="1" t="s">
        <v>1284</v>
      </c>
      <c r="C475" s="1" t="s">
        <v>1285</v>
      </c>
      <c r="D475">
        <v>18794.734</v>
      </c>
      <c r="E475">
        <v>11354479</v>
      </c>
      <c r="F475">
        <v>2642006</v>
      </c>
      <c r="J475">
        <v>0.35078388300000002</v>
      </c>
    </row>
    <row r="476" spans="1:10" ht="57.6" x14ac:dyDescent="0.3">
      <c r="A476" s="1" t="s">
        <v>1286</v>
      </c>
      <c r="C476" s="1" t="s">
        <v>1287</v>
      </c>
      <c r="D476">
        <v>18144.273000000001</v>
      </c>
      <c r="E476">
        <v>585443</v>
      </c>
      <c r="F476">
        <v>23628557</v>
      </c>
      <c r="I476" t="s">
        <v>2383</v>
      </c>
      <c r="J476">
        <v>9.2846213999999996E-2</v>
      </c>
    </row>
    <row r="477" spans="1:10" ht="28.8" x14ac:dyDescent="0.3">
      <c r="A477" s="1" t="s">
        <v>1288</v>
      </c>
      <c r="B477" s="1" t="s">
        <v>314</v>
      </c>
      <c r="C477" s="1" t="s">
        <v>1289</v>
      </c>
      <c r="D477">
        <v>24439.305</v>
      </c>
      <c r="E477">
        <v>107215</v>
      </c>
      <c r="F477">
        <v>6525666</v>
      </c>
      <c r="J477">
        <v>0.167253233</v>
      </c>
    </row>
    <row r="478" spans="1:10" ht="28.8" x14ac:dyDescent="0.3">
      <c r="A478" s="1" t="s">
        <v>1290</v>
      </c>
      <c r="B478" s="1" t="s">
        <v>1291</v>
      </c>
      <c r="C478" s="1" t="s">
        <v>1292</v>
      </c>
      <c r="D478">
        <v>31296.238000000001</v>
      </c>
      <c r="E478">
        <v>11407188</v>
      </c>
      <c r="F478">
        <v>62601612</v>
      </c>
      <c r="J478">
        <v>0.60886990799999996</v>
      </c>
    </row>
    <row r="479" spans="1:10" ht="28.8" x14ac:dyDescent="0.3">
      <c r="A479" s="1" t="s">
        <v>1293</v>
      </c>
      <c r="B479" s="1" t="s">
        <v>1294</v>
      </c>
      <c r="C479" s="1" t="s">
        <v>1295</v>
      </c>
      <c r="D479">
        <v>21085.754000000001</v>
      </c>
      <c r="E479">
        <v>100127540</v>
      </c>
      <c r="J479">
        <v>0.301134342</v>
      </c>
    </row>
    <row r="480" spans="1:10" x14ac:dyDescent="0.3">
      <c r="A480" s="1" t="s">
        <v>1296</v>
      </c>
      <c r="B480" s="1" t="s">
        <v>1297</v>
      </c>
      <c r="C480" s="1" t="s">
        <v>1298</v>
      </c>
      <c r="D480">
        <v>35193.457000000002</v>
      </c>
      <c r="E480">
        <v>7693699</v>
      </c>
      <c r="F480">
        <v>5843025</v>
      </c>
      <c r="J480">
        <v>0.71552424299999995</v>
      </c>
    </row>
    <row r="481" spans="1:10" x14ac:dyDescent="0.3">
      <c r="A481" s="1" t="s">
        <v>1299</v>
      </c>
      <c r="B481" s="1" t="s">
        <v>1300</v>
      </c>
      <c r="C481" s="1" t="s">
        <v>1301</v>
      </c>
      <c r="D481">
        <v>27644.82</v>
      </c>
      <c r="E481">
        <v>9707466</v>
      </c>
      <c r="F481">
        <v>15437825</v>
      </c>
      <c r="G481">
        <v>1416157</v>
      </c>
      <c r="H481">
        <v>40008910</v>
      </c>
      <c r="J481">
        <v>0.35698743399999999</v>
      </c>
    </row>
    <row r="482" spans="1:10" x14ac:dyDescent="0.3">
      <c r="A482" s="1" t="s">
        <v>1302</v>
      </c>
      <c r="B482" s="1" t="s">
        <v>490</v>
      </c>
      <c r="C482" s="1" t="s">
        <v>491</v>
      </c>
      <c r="D482">
        <v>22191.057000000001</v>
      </c>
      <c r="E482">
        <v>606336</v>
      </c>
      <c r="F482">
        <v>8337354</v>
      </c>
      <c r="J482">
        <v>0.528043135</v>
      </c>
    </row>
    <row r="483" spans="1:10" x14ac:dyDescent="0.3">
      <c r="A483" s="1" t="s">
        <v>1303</v>
      </c>
      <c r="B483" s="1" t="s">
        <v>1304</v>
      </c>
      <c r="C483" s="1" t="s">
        <v>1305</v>
      </c>
      <c r="D483">
        <v>28527.266</v>
      </c>
      <c r="E483">
        <v>1238610</v>
      </c>
      <c r="F483">
        <v>67227634</v>
      </c>
      <c r="I483" t="s">
        <v>2382</v>
      </c>
      <c r="J483">
        <v>7.9729027999999993E-2</v>
      </c>
    </row>
    <row r="484" spans="1:10" ht="28.8" x14ac:dyDescent="0.3">
      <c r="A484" s="1" t="s">
        <v>1306</v>
      </c>
      <c r="B484" s="1" t="s">
        <v>1307</v>
      </c>
      <c r="C484" s="1" t="s">
        <v>1308</v>
      </c>
      <c r="D484">
        <v>29649.896000000001</v>
      </c>
      <c r="E484">
        <v>1607674</v>
      </c>
      <c r="F484">
        <v>4241835</v>
      </c>
      <c r="J484">
        <v>0.99581255899999999</v>
      </c>
    </row>
    <row r="485" spans="1:10" ht="43.2" x14ac:dyDescent="0.3">
      <c r="A485" s="1" t="s">
        <v>1309</v>
      </c>
      <c r="B485" s="1" t="s">
        <v>1310</v>
      </c>
      <c r="C485" s="1" t="s">
        <v>1311</v>
      </c>
      <c r="D485">
        <v>15524.834000000001</v>
      </c>
      <c r="E485">
        <v>571481</v>
      </c>
      <c r="F485">
        <v>66780274</v>
      </c>
      <c r="J485">
        <v>0.90243088800000004</v>
      </c>
    </row>
    <row r="486" spans="1:10" x14ac:dyDescent="0.3">
      <c r="A486" s="1" t="s">
        <v>1312</v>
      </c>
      <c r="B486" s="1" t="s">
        <v>1313</v>
      </c>
      <c r="C486" s="1" t="s">
        <v>1314</v>
      </c>
      <c r="D486">
        <v>35587.620000000003</v>
      </c>
      <c r="E486">
        <v>8590460</v>
      </c>
      <c r="F486">
        <v>3097303</v>
      </c>
      <c r="J486">
        <v>0.195919711</v>
      </c>
    </row>
    <row r="487" spans="1:10" x14ac:dyDescent="0.3">
      <c r="A487" s="1" t="s">
        <v>1315</v>
      </c>
      <c r="B487" s="1" t="s">
        <v>1316</v>
      </c>
      <c r="C487" s="1" t="s">
        <v>1317</v>
      </c>
      <c r="D487">
        <v>27973.344000000001</v>
      </c>
      <c r="E487">
        <v>877719</v>
      </c>
      <c r="F487">
        <v>657754</v>
      </c>
      <c r="J487">
        <v>0.25938526099999998</v>
      </c>
    </row>
    <row r="488" spans="1:10" x14ac:dyDescent="0.3">
      <c r="A488" s="1" t="s">
        <v>1318</v>
      </c>
      <c r="B488" s="1" t="s">
        <v>1319</v>
      </c>
      <c r="C488" s="1" t="s">
        <v>1320</v>
      </c>
      <c r="D488">
        <v>22750.057000000001</v>
      </c>
      <c r="E488">
        <v>8401895</v>
      </c>
      <c r="F488">
        <v>48842368</v>
      </c>
      <c r="J488">
        <v>0.93049379600000004</v>
      </c>
    </row>
    <row r="489" spans="1:10" x14ac:dyDescent="0.3">
      <c r="A489" s="1" t="s">
        <v>1321</v>
      </c>
      <c r="B489" s="1" t="s">
        <v>1310</v>
      </c>
      <c r="C489" s="1" t="s">
        <v>1322</v>
      </c>
      <c r="D489">
        <v>38684.347999999998</v>
      </c>
      <c r="E489">
        <v>7704998</v>
      </c>
      <c r="F489">
        <v>2456067</v>
      </c>
      <c r="J489">
        <v>0.53865173300000002</v>
      </c>
    </row>
    <row r="490" spans="1:10" ht="43.2" x14ac:dyDescent="0.3">
      <c r="A490" s="1" t="s">
        <v>1323</v>
      </c>
      <c r="B490" s="1" t="s">
        <v>1324</v>
      </c>
      <c r="C490" s="1" t="s">
        <v>1325</v>
      </c>
      <c r="D490">
        <v>22487.934000000001</v>
      </c>
      <c r="E490">
        <v>100268503</v>
      </c>
      <c r="F490">
        <v>720298499</v>
      </c>
      <c r="J490">
        <v>0.73260977400000005</v>
      </c>
    </row>
    <row r="491" spans="1:10" ht="28.8" x14ac:dyDescent="0.3">
      <c r="A491" s="1" t="s">
        <v>1326</v>
      </c>
      <c r="B491" s="1" t="s">
        <v>1327</v>
      </c>
      <c r="C491" s="1" t="s">
        <v>1328</v>
      </c>
      <c r="D491">
        <v>30149.956999999999</v>
      </c>
      <c r="E491">
        <v>1961155</v>
      </c>
      <c r="F491">
        <v>12049188</v>
      </c>
      <c r="J491">
        <v>0.56769523399999999</v>
      </c>
    </row>
    <row r="492" spans="1:10" ht="43.2" x14ac:dyDescent="0.3">
      <c r="A492" s="1" t="s">
        <v>1329</v>
      </c>
      <c r="B492" s="1" t="s">
        <v>1330</v>
      </c>
      <c r="C492" s="1" t="s">
        <v>1331</v>
      </c>
      <c r="D492">
        <v>29483.305</v>
      </c>
      <c r="E492">
        <v>296929</v>
      </c>
      <c r="F492">
        <v>4723137</v>
      </c>
      <c r="J492">
        <v>0.86811735999999995</v>
      </c>
    </row>
    <row r="493" spans="1:10" ht="28.8" x14ac:dyDescent="0.3">
      <c r="A493" s="1" t="s">
        <v>1332</v>
      </c>
      <c r="B493" s="1" t="s">
        <v>1330</v>
      </c>
      <c r="C493" s="1" t="s">
        <v>1333</v>
      </c>
      <c r="D493">
        <v>22854.016</v>
      </c>
      <c r="E493">
        <v>772483</v>
      </c>
      <c r="F493">
        <v>10535420</v>
      </c>
      <c r="J493">
        <v>0.86349504099999996</v>
      </c>
    </row>
    <row r="494" spans="1:10" ht="28.8" x14ac:dyDescent="0.3">
      <c r="A494" s="1" t="s">
        <v>1334</v>
      </c>
      <c r="B494" s="1" t="s">
        <v>1335</v>
      </c>
      <c r="C494" s="1" t="s">
        <v>1336</v>
      </c>
      <c r="D494">
        <v>41660.188000000002</v>
      </c>
      <c r="E494">
        <v>8731475</v>
      </c>
      <c r="F494">
        <v>5752924</v>
      </c>
      <c r="J494">
        <v>0.53654704900000005</v>
      </c>
    </row>
    <row r="495" spans="1:10" ht="43.2" x14ac:dyDescent="0.3">
      <c r="A495" s="1" t="s">
        <v>1337</v>
      </c>
      <c r="B495" s="1" t="s">
        <v>1338</v>
      </c>
      <c r="C495" s="1" t="s">
        <v>1339</v>
      </c>
      <c r="D495">
        <v>28990.578000000001</v>
      </c>
      <c r="E495">
        <v>8688081</v>
      </c>
      <c r="F495">
        <v>2759581</v>
      </c>
      <c r="J495">
        <v>0.17467676400000001</v>
      </c>
    </row>
    <row r="496" spans="1:10" ht="28.8" x14ac:dyDescent="0.3">
      <c r="A496" s="1" t="s">
        <v>1340</v>
      </c>
      <c r="B496" s="1" t="s">
        <v>1341</v>
      </c>
      <c r="C496" s="1" t="s">
        <v>1342</v>
      </c>
      <c r="D496">
        <v>34747.64</v>
      </c>
      <c r="E496">
        <v>8621630</v>
      </c>
      <c r="F496">
        <v>15136551</v>
      </c>
      <c r="J496">
        <v>0.33303173899999999</v>
      </c>
    </row>
    <row r="497" spans="1:10" ht="28.8" x14ac:dyDescent="0.3">
      <c r="A497" s="1" t="s">
        <v>1343</v>
      </c>
      <c r="B497" s="1" t="s">
        <v>1344</v>
      </c>
      <c r="C497" s="1" t="s">
        <v>1345</v>
      </c>
      <c r="D497">
        <v>8565.4529999999995</v>
      </c>
      <c r="E497">
        <v>102404868</v>
      </c>
      <c r="F497">
        <v>48858737</v>
      </c>
      <c r="J497">
        <v>0.28048053000000001</v>
      </c>
    </row>
    <row r="498" spans="1:10" x14ac:dyDescent="0.3">
      <c r="A498" s="1" t="s">
        <v>1346</v>
      </c>
      <c r="B498" s="1" t="s">
        <v>1347</v>
      </c>
      <c r="C498" s="1" t="s">
        <v>1348</v>
      </c>
      <c r="D498">
        <v>18871.596000000001</v>
      </c>
      <c r="E498">
        <v>100183409</v>
      </c>
      <c r="F498">
        <v>726218497</v>
      </c>
      <c r="J498">
        <v>0.42239780300000002</v>
      </c>
    </row>
    <row r="499" spans="1:10" ht="28.8" x14ac:dyDescent="0.3">
      <c r="A499" s="1" t="s">
        <v>1349</v>
      </c>
      <c r="B499" s="1" t="s">
        <v>1350</v>
      </c>
      <c r="C499" s="1" t="s">
        <v>1351</v>
      </c>
      <c r="D499">
        <v>17851.388999999999</v>
      </c>
      <c r="E499">
        <v>9021444</v>
      </c>
      <c r="F499">
        <v>14354240</v>
      </c>
      <c r="J499">
        <v>0.14101675599999999</v>
      </c>
    </row>
    <row r="500" spans="1:10" ht="72" x14ac:dyDescent="0.3">
      <c r="A500" s="1" t="s">
        <v>1352</v>
      </c>
      <c r="B500" s="1" t="s">
        <v>1353</v>
      </c>
      <c r="C500" s="1" t="s">
        <v>1354</v>
      </c>
      <c r="D500">
        <v>28814.959999999999</v>
      </c>
      <c r="E500">
        <v>11823080</v>
      </c>
      <c r="F500">
        <v>3765695</v>
      </c>
      <c r="J500">
        <v>0.348737411</v>
      </c>
    </row>
    <row r="501" spans="1:10" ht="28.8" x14ac:dyDescent="0.3">
      <c r="A501" s="1" t="s">
        <v>1355</v>
      </c>
      <c r="B501" s="1" t="s">
        <v>1356</v>
      </c>
      <c r="C501" s="1" t="s">
        <v>1357</v>
      </c>
      <c r="D501">
        <v>43588.95</v>
      </c>
      <c r="E501">
        <v>1423615</v>
      </c>
      <c r="F501">
        <v>1160880</v>
      </c>
      <c r="J501">
        <v>0.480302703</v>
      </c>
    </row>
    <row r="502" spans="1:10" ht="43.2" x14ac:dyDescent="0.3">
      <c r="A502" s="1" t="s">
        <v>1358</v>
      </c>
      <c r="B502" s="1" t="s">
        <v>1359</v>
      </c>
      <c r="C502" s="1" t="s">
        <v>1360</v>
      </c>
      <c r="D502">
        <v>23464.386999999999</v>
      </c>
      <c r="E502">
        <v>8672937</v>
      </c>
      <c r="F502">
        <v>9867301</v>
      </c>
      <c r="J502">
        <v>0.32078262499999999</v>
      </c>
    </row>
    <row r="503" spans="1:10" ht="43.2" x14ac:dyDescent="0.3">
      <c r="A503" s="1" t="s">
        <v>1361</v>
      </c>
      <c r="C503" s="1" t="s">
        <v>1362</v>
      </c>
      <c r="D503">
        <v>15295.710999999999</v>
      </c>
      <c r="E503">
        <v>242636</v>
      </c>
      <c r="F503">
        <v>23624878</v>
      </c>
      <c r="J503">
        <v>0.85812087400000003</v>
      </c>
    </row>
    <row r="504" spans="1:10" ht="28.8" x14ac:dyDescent="0.3">
      <c r="A504" s="1" t="s">
        <v>1363</v>
      </c>
      <c r="B504" s="1" t="s">
        <v>1364</v>
      </c>
      <c r="C504" s="1" t="s">
        <v>1365</v>
      </c>
      <c r="D504">
        <v>20131.717000000001</v>
      </c>
      <c r="E504">
        <v>571771</v>
      </c>
      <c r="F504">
        <v>7014796</v>
      </c>
      <c r="J504">
        <v>0.518735363</v>
      </c>
    </row>
    <row r="505" spans="1:10" x14ac:dyDescent="0.3">
      <c r="A505" s="1" t="s">
        <v>1366</v>
      </c>
      <c r="C505" s="1" t="s">
        <v>1367</v>
      </c>
      <c r="D505">
        <v>21245.678</v>
      </c>
      <c r="E505">
        <v>8717971</v>
      </c>
      <c r="F505">
        <v>30364815</v>
      </c>
      <c r="J505">
        <v>0.81903518600000003</v>
      </c>
    </row>
    <row r="506" spans="1:10" x14ac:dyDescent="0.3">
      <c r="A506" s="1" t="s">
        <v>1368</v>
      </c>
      <c r="B506" s="1" t="s">
        <v>1369</v>
      </c>
      <c r="C506" s="1" t="s">
        <v>1370</v>
      </c>
      <c r="D506">
        <v>27033.407999999999</v>
      </c>
      <c r="E506">
        <v>8656335</v>
      </c>
      <c r="F506">
        <v>7634755</v>
      </c>
      <c r="I506" t="s">
        <v>2382</v>
      </c>
      <c r="J506">
        <v>6.0348735000000001E-2</v>
      </c>
    </row>
    <row r="507" spans="1:10" ht="28.8" x14ac:dyDescent="0.3">
      <c r="A507" s="1" t="s">
        <v>1371</v>
      </c>
      <c r="B507" s="1" t="s">
        <v>1372</v>
      </c>
      <c r="C507" s="1" t="s">
        <v>1373</v>
      </c>
      <c r="D507">
        <v>10440.68</v>
      </c>
      <c r="E507">
        <v>9273865</v>
      </c>
      <c r="J507">
        <v>0.68353708999999996</v>
      </c>
    </row>
    <row r="508" spans="1:10" ht="57.6" x14ac:dyDescent="0.3">
      <c r="A508" s="1" t="s">
        <v>1374</v>
      </c>
      <c r="B508" s="1" t="s">
        <v>1375</v>
      </c>
      <c r="C508" s="1" t="s">
        <v>1376</v>
      </c>
      <c r="D508">
        <v>25536.245999999999</v>
      </c>
      <c r="E508">
        <v>7706020</v>
      </c>
      <c r="F508">
        <v>15170823</v>
      </c>
      <c r="J508">
        <v>0.44408122500000002</v>
      </c>
    </row>
    <row r="509" spans="1:10" ht="28.8" x14ac:dyDescent="0.3">
      <c r="A509" s="1" t="s">
        <v>1377</v>
      </c>
      <c r="B509" s="1" t="s">
        <v>1378</v>
      </c>
      <c r="C509" s="1" t="s">
        <v>1379</v>
      </c>
      <c r="D509">
        <v>34110.86</v>
      </c>
      <c r="E509">
        <v>8641627</v>
      </c>
      <c r="F509">
        <v>616788</v>
      </c>
      <c r="J509">
        <v>0.66473526000000005</v>
      </c>
    </row>
    <row r="510" spans="1:10" x14ac:dyDescent="0.3">
      <c r="A510" s="1" t="s">
        <v>1380</v>
      </c>
      <c r="B510" s="1" t="s">
        <v>1381</v>
      </c>
      <c r="C510" s="1" t="s">
        <v>1382</v>
      </c>
      <c r="D510">
        <v>14397.934999999999</v>
      </c>
      <c r="E510">
        <v>6092952</v>
      </c>
      <c r="F510">
        <v>21082878</v>
      </c>
      <c r="J510">
        <v>0.87654415699999999</v>
      </c>
    </row>
    <row r="511" spans="1:10" x14ac:dyDescent="0.3">
      <c r="A511" s="1" t="s">
        <v>1383</v>
      </c>
      <c r="B511" s="1" t="s">
        <v>1118</v>
      </c>
      <c r="C511" s="1" t="s">
        <v>1384</v>
      </c>
      <c r="D511">
        <v>20360.937999999998</v>
      </c>
      <c r="E511">
        <v>100115258</v>
      </c>
      <c r="F511">
        <v>38981883</v>
      </c>
      <c r="I511" t="s">
        <v>2382</v>
      </c>
      <c r="J511">
        <v>1.8650349E-2</v>
      </c>
    </row>
    <row r="512" spans="1:10" x14ac:dyDescent="0.3">
      <c r="A512" s="1" t="s">
        <v>1385</v>
      </c>
      <c r="C512" s="1" t="s">
        <v>1386</v>
      </c>
      <c r="D512">
        <v>31382.773000000001</v>
      </c>
      <c r="E512">
        <v>100681852</v>
      </c>
      <c r="F512">
        <v>780481969</v>
      </c>
      <c r="J512">
        <v>0.406255486</v>
      </c>
    </row>
    <row r="513" spans="1:10" x14ac:dyDescent="0.3">
      <c r="A513" s="1" t="s">
        <v>1387</v>
      </c>
      <c r="C513" s="1" t="s">
        <v>1388</v>
      </c>
      <c r="D513">
        <v>17529.469000000001</v>
      </c>
      <c r="E513">
        <v>1912177</v>
      </c>
      <c r="F513">
        <v>68137849</v>
      </c>
      <c r="I513" t="s">
        <v>2383</v>
      </c>
      <c r="J513">
        <v>0.11637642500000001</v>
      </c>
    </row>
    <row r="514" spans="1:10" ht="28.8" x14ac:dyDescent="0.3">
      <c r="A514" s="1" t="s">
        <v>1389</v>
      </c>
      <c r="B514" s="1" t="s">
        <v>1390</v>
      </c>
      <c r="C514" s="1" t="s">
        <v>1391</v>
      </c>
      <c r="D514">
        <v>36954.355000000003</v>
      </c>
      <c r="E514">
        <v>7653946</v>
      </c>
      <c r="F514">
        <v>11638948</v>
      </c>
      <c r="J514">
        <v>0.73761348299999996</v>
      </c>
    </row>
    <row r="515" spans="1:10" ht="28.8" x14ac:dyDescent="0.3">
      <c r="A515" s="1" t="s">
        <v>1392</v>
      </c>
      <c r="B515" s="1" t="s">
        <v>1393</v>
      </c>
      <c r="C515" s="1" t="s">
        <v>1394</v>
      </c>
      <c r="D515">
        <v>19069.467000000001</v>
      </c>
      <c r="E515">
        <v>12114147</v>
      </c>
      <c r="F515">
        <v>11649066</v>
      </c>
      <c r="J515">
        <v>0.769497922</v>
      </c>
    </row>
    <row r="516" spans="1:10" x14ac:dyDescent="0.3">
      <c r="A516" s="1" t="s">
        <v>1395</v>
      </c>
      <c r="B516" s="1" t="s">
        <v>1291</v>
      </c>
      <c r="C516" s="1" t="s">
        <v>1396</v>
      </c>
      <c r="D516">
        <v>28623.101999999999</v>
      </c>
      <c r="E516">
        <v>432633</v>
      </c>
      <c r="F516">
        <v>19938980</v>
      </c>
      <c r="J516">
        <v>0.19862992900000001</v>
      </c>
    </row>
    <row r="517" spans="1:10" ht="28.8" x14ac:dyDescent="0.3">
      <c r="A517" s="1" t="s">
        <v>1397</v>
      </c>
      <c r="B517" s="1" t="s">
        <v>652</v>
      </c>
      <c r="C517" s="1" t="s">
        <v>1398</v>
      </c>
      <c r="D517">
        <v>42126.36</v>
      </c>
      <c r="E517">
        <v>1027720</v>
      </c>
      <c r="F517">
        <v>1700845</v>
      </c>
      <c r="J517">
        <v>0.292120465</v>
      </c>
    </row>
    <row r="518" spans="1:10" ht="57.6" x14ac:dyDescent="0.3">
      <c r="A518" s="1" t="s">
        <v>1399</v>
      </c>
      <c r="B518" s="1" t="s">
        <v>1400</v>
      </c>
      <c r="C518" s="1" t="s">
        <v>1401</v>
      </c>
      <c r="D518">
        <v>18266.59</v>
      </c>
      <c r="E518">
        <v>7696148</v>
      </c>
      <c r="F518">
        <v>5772218</v>
      </c>
      <c r="J518">
        <v>0.753939472</v>
      </c>
    </row>
    <row r="519" spans="1:10" ht="28.8" x14ac:dyDescent="0.3">
      <c r="A519" s="1" t="s">
        <v>1402</v>
      </c>
      <c r="B519" s="1" t="s">
        <v>1400</v>
      </c>
      <c r="C519" s="1" t="s">
        <v>1403</v>
      </c>
      <c r="D519">
        <v>15327.008</v>
      </c>
      <c r="E519">
        <v>9709875</v>
      </c>
      <c r="F519">
        <v>15073950</v>
      </c>
      <c r="J519">
        <v>0.76018269000000005</v>
      </c>
    </row>
    <row r="520" spans="1:10" x14ac:dyDescent="0.3">
      <c r="A520" s="1" t="s">
        <v>1404</v>
      </c>
      <c r="B520" s="1" t="s">
        <v>1400</v>
      </c>
      <c r="C520" s="1" t="s">
        <v>1405</v>
      </c>
      <c r="D520">
        <v>41149.016000000003</v>
      </c>
      <c r="E520">
        <v>7678042</v>
      </c>
      <c r="F520">
        <v>3303030</v>
      </c>
      <c r="J520">
        <v>0.30755021399999999</v>
      </c>
    </row>
    <row r="521" spans="1:10" x14ac:dyDescent="0.3">
      <c r="A521" s="1" t="s">
        <v>1406</v>
      </c>
      <c r="B521" s="1" t="s">
        <v>1407</v>
      </c>
      <c r="C521" s="1" t="s">
        <v>1408</v>
      </c>
      <c r="D521">
        <v>35909.241999999998</v>
      </c>
      <c r="E521">
        <v>8655605</v>
      </c>
      <c r="F521">
        <v>2766050</v>
      </c>
      <c r="J521">
        <v>0.90988699399999995</v>
      </c>
    </row>
    <row r="522" spans="1:10" ht="28.8" x14ac:dyDescent="0.3">
      <c r="A522" s="1" t="s">
        <v>1409</v>
      </c>
      <c r="B522" s="1" t="s">
        <v>1410</v>
      </c>
      <c r="C522" s="1" t="s">
        <v>1411</v>
      </c>
      <c r="D522">
        <v>22145.56</v>
      </c>
      <c r="E522">
        <v>12503640</v>
      </c>
      <c r="F522">
        <v>81290612</v>
      </c>
      <c r="J522">
        <v>0.164718213</v>
      </c>
    </row>
    <row r="523" spans="1:10" ht="43.2" x14ac:dyDescent="0.3">
      <c r="A523" s="1" t="s">
        <v>1412</v>
      </c>
      <c r="B523" s="1" t="s">
        <v>1413</v>
      </c>
      <c r="C523" s="1" t="s">
        <v>1414</v>
      </c>
      <c r="D523">
        <v>35153.366999999998</v>
      </c>
      <c r="E523">
        <v>8615451</v>
      </c>
      <c r="F523">
        <v>19940124</v>
      </c>
      <c r="J523">
        <v>0.39281763200000003</v>
      </c>
    </row>
    <row r="524" spans="1:10" ht="43.2" x14ac:dyDescent="0.3">
      <c r="A524" s="1" t="s">
        <v>1415</v>
      </c>
      <c r="B524" s="1" t="s">
        <v>1413</v>
      </c>
      <c r="C524" s="1" t="s">
        <v>1414</v>
      </c>
      <c r="D524">
        <v>35153.366999999998</v>
      </c>
      <c r="E524">
        <v>8615451</v>
      </c>
      <c r="F524">
        <v>19940124</v>
      </c>
      <c r="J524">
        <v>0.49824064499999998</v>
      </c>
    </row>
    <row r="525" spans="1:10" ht="43.2" x14ac:dyDescent="0.3">
      <c r="A525" s="1" t="s">
        <v>1416</v>
      </c>
      <c r="B525" s="1" t="s">
        <v>1417</v>
      </c>
      <c r="C525" s="1" t="s">
        <v>1418</v>
      </c>
      <c r="D525">
        <v>29807.940999999999</v>
      </c>
      <c r="E525">
        <v>100617872</v>
      </c>
      <c r="F525">
        <v>37896702</v>
      </c>
      <c r="J525">
        <v>0.484722292</v>
      </c>
    </row>
    <row r="526" spans="1:10" ht="28.8" x14ac:dyDescent="0.3">
      <c r="A526" s="1" t="s">
        <v>1419</v>
      </c>
      <c r="C526" s="1" t="s">
        <v>1420</v>
      </c>
      <c r="D526">
        <v>15756.289000000001</v>
      </c>
      <c r="E526">
        <v>8688879</v>
      </c>
      <c r="F526">
        <v>4511190</v>
      </c>
      <c r="I526" t="s">
        <v>2385</v>
      </c>
      <c r="J526">
        <v>9.9104029999999996E-2</v>
      </c>
    </row>
    <row r="527" spans="1:10" ht="28.8" x14ac:dyDescent="0.3">
      <c r="A527" s="1" t="s">
        <v>1421</v>
      </c>
      <c r="B527" s="1" t="s">
        <v>1422</v>
      </c>
      <c r="C527" s="1" t="s">
        <v>1423</v>
      </c>
      <c r="D527">
        <v>23963.120999999999</v>
      </c>
      <c r="E527">
        <v>100245297</v>
      </c>
      <c r="F527">
        <v>9793321</v>
      </c>
      <c r="I527" t="s">
        <v>2382</v>
      </c>
      <c r="J527">
        <v>8.3956685000000003E-2</v>
      </c>
    </row>
    <row r="528" spans="1:10" ht="28.8" x14ac:dyDescent="0.3">
      <c r="A528" s="1" t="s">
        <v>1424</v>
      </c>
      <c r="B528" s="1" t="s">
        <v>1425</v>
      </c>
      <c r="C528" s="1" t="s">
        <v>1426</v>
      </c>
      <c r="D528">
        <v>27542.425999999999</v>
      </c>
      <c r="E528">
        <v>8679793</v>
      </c>
      <c r="F528">
        <v>5095849</v>
      </c>
      <c r="I528" t="s">
        <v>2382</v>
      </c>
      <c r="J528">
        <v>0.12302128800000001</v>
      </c>
    </row>
    <row r="529" spans="1:10" ht="57.6" x14ac:dyDescent="0.3">
      <c r="A529" s="1" t="s">
        <v>1427</v>
      </c>
      <c r="B529" s="1" t="s">
        <v>1428</v>
      </c>
      <c r="C529" s="1" t="s">
        <v>1429</v>
      </c>
      <c r="D529">
        <v>30433.331999999999</v>
      </c>
      <c r="E529">
        <v>8688876</v>
      </c>
      <c r="F529">
        <v>3875639</v>
      </c>
      <c r="J529">
        <v>0.64906714700000001</v>
      </c>
    </row>
    <row r="530" spans="1:10" ht="28.8" x14ac:dyDescent="0.3">
      <c r="A530" s="1" t="s">
        <v>1430</v>
      </c>
      <c r="C530" s="1" t="s">
        <v>1431</v>
      </c>
      <c r="D530">
        <v>25889.32</v>
      </c>
      <c r="E530">
        <v>100183430</v>
      </c>
      <c r="F530">
        <v>499459609</v>
      </c>
      <c r="J530">
        <v>0.126556632</v>
      </c>
    </row>
    <row r="531" spans="1:10" x14ac:dyDescent="0.3">
      <c r="A531" s="1" t="s">
        <v>1432</v>
      </c>
      <c r="B531" s="1" t="s">
        <v>1433</v>
      </c>
      <c r="C531" s="1" t="s">
        <v>1434</v>
      </c>
      <c r="D531">
        <v>23640.758000000002</v>
      </c>
      <c r="E531">
        <v>11602493</v>
      </c>
      <c r="F531">
        <v>36437029</v>
      </c>
      <c r="J531">
        <v>0.62634168499999998</v>
      </c>
    </row>
    <row r="532" spans="1:10" ht="28.8" x14ac:dyDescent="0.3">
      <c r="A532" s="1" t="s">
        <v>1435</v>
      </c>
      <c r="B532" s="1" t="s">
        <v>1436</v>
      </c>
      <c r="C532" s="1" t="s">
        <v>1437</v>
      </c>
      <c r="D532">
        <v>26990.9</v>
      </c>
      <c r="E532">
        <v>8403265</v>
      </c>
      <c r="F532">
        <v>4948102</v>
      </c>
      <c r="J532">
        <v>0.60759768199999997</v>
      </c>
    </row>
    <row r="533" spans="1:10" ht="43.2" x14ac:dyDescent="0.3">
      <c r="A533" s="1" t="s">
        <v>1438</v>
      </c>
      <c r="B533" s="1" t="s">
        <v>1439</v>
      </c>
      <c r="C533" s="1" t="s">
        <v>1440</v>
      </c>
      <c r="D533">
        <v>29251.596000000001</v>
      </c>
      <c r="E533">
        <v>9711985</v>
      </c>
      <c r="F533">
        <v>6191002</v>
      </c>
      <c r="G533">
        <v>17190089</v>
      </c>
      <c r="J533">
        <v>0.64065559900000002</v>
      </c>
    </row>
    <row r="534" spans="1:10" x14ac:dyDescent="0.3">
      <c r="A534" s="1" t="s">
        <v>1441</v>
      </c>
      <c r="B534" s="1" t="s">
        <v>169</v>
      </c>
      <c r="C534" s="1" t="s">
        <v>170</v>
      </c>
      <c r="D534">
        <v>22415.773000000001</v>
      </c>
      <c r="E534">
        <v>11562358</v>
      </c>
      <c r="F534">
        <v>78177377</v>
      </c>
      <c r="J534">
        <v>0.60874270900000005</v>
      </c>
    </row>
    <row r="535" spans="1:10" ht="57.6" x14ac:dyDescent="0.3">
      <c r="A535" s="1" t="s">
        <v>1442</v>
      </c>
      <c r="B535" s="1" t="s">
        <v>1443</v>
      </c>
      <c r="C535" s="1" t="s">
        <v>1444</v>
      </c>
      <c r="D535">
        <v>18867.668000000001</v>
      </c>
      <c r="E535">
        <v>8721894</v>
      </c>
      <c r="F535">
        <v>43698215</v>
      </c>
      <c r="J535">
        <v>0.75168980399999996</v>
      </c>
    </row>
    <row r="536" spans="1:10" x14ac:dyDescent="0.3">
      <c r="A536" s="1" t="s">
        <v>1445</v>
      </c>
      <c r="B536" s="1" t="s">
        <v>1446</v>
      </c>
      <c r="C536" s="1" t="s">
        <v>1447</v>
      </c>
      <c r="D536">
        <v>12420.699000000001</v>
      </c>
      <c r="E536">
        <v>11258230</v>
      </c>
      <c r="F536">
        <v>2926259</v>
      </c>
      <c r="J536">
        <v>0.52830537099999997</v>
      </c>
    </row>
    <row r="537" spans="1:10" x14ac:dyDescent="0.3">
      <c r="A537" s="1" t="s">
        <v>1448</v>
      </c>
      <c r="C537" s="1" t="s">
        <v>1449</v>
      </c>
      <c r="D537">
        <v>20838.914000000001</v>
      </c>
      <c r="E537" t="s">
        <v>1450</v>
      </c>
      <c r="F537">
        <v>4986328</v>
      </c>
      <c r="J537">
        <v>0.61047907300000004</v>
      </c>
    </row>
    <row r="538" spans="1:10" ht="28.8" x14ac:dyDescent="0.3">
      <c r="A538" s="1" t="s">
        <v>1451</v>
      </c>
      <c r="B538" s="1" t="s">
        <v>1452</v>
      </c>
      <c r="C538" s="1" t="s">
        <v>1453</v>
      </c>
      <c r="D538">
        <v>16673.645</v>
      </c>
      <c r="E538">
        <v>100001065</v>
      </c>
      <c r="F538">
        <v>3427379</v>
      </c>
      <c r="J538">
        <v>0.45902104799999999</v>
      </c>
    </row>
    <row r="539" spans="1:10" x14ac:dyDescent="0.3">
      <c r="A539" s="1" t="s">
        <v>1454</v>
      </c>
      <c r="B539" s="1" t="s">
        <v>1455</v>
      </c>
      <c r="C539" s="1" t="s">
        <v>1456</v>
      </c>
      <c r="D539">
        <v>57675.14</v>
      </c>
      <c r="E539">
        <v>11986117</v>
      </c>
      <c r="F539">
        <v>2536584</v>
      </c>
      <c r="J539">
        <v>0.28466341299999998</v>
      </c>
    </row>
    <row r="540" spans="1:10" ht="43.2" x14ac:dyDescent="0.3">
      <c r="A540" s="1" t="s">
        <v>1457</v>
      </c>
      <c r="C540" s="1" t="s">
        <v>109</v>
      </c>
      <c r="D540">
        <v>24749.883000000002</v>
      </c>
      <c r="E540">
        <v>11570645</v>
      </c>
      <c r="F540">
        <v>6273615</v>
      </c>
      <c r="J540">
        <v>0.95414184999999996</v>
      </c>
    </row>
    <row r="541" spans="1:10" ht="57.6" x14ac:dyDescent="0.3">
      <c r="A541" s="1" t="s">
        <v>1458</v>
      </c>
      <c r="B541" s="1" t="s">
        <v>1459</v>
      </c>
      <c r="C541" s="1" t="s">
        <v>1460</v>
      </c>
      <c r="D541">
        <v>28770.807000000001</v>
      </c>
      <c r="E541">
        <v>8688870</v>
      </c>
      <c r="F541">
        <v>9284583</v>
      </c>
      <c r="J541">
        <v>0.56298123899999997</v>
      </c>
    </row>
    <row r="542" spans="1:10" x14ac:dyDescent="0.3">
      <c r="A542" s="1" t="s">
        <v>1461</v>
      </c>
      <c r="B542" s="1" t="s">
        <v>1462</v>
      </c>
      <c r="C542" s="1" t="s">
        <v>1463</v>
      </c>
      <c r="D542">
        <v>37646.733999999997</v>
      </c>
      <c r="E542">
        <v>12314475</v>
      </c>
      <c r="F542">
        <v>1425303</v>
      </c>
      <c r="J542">
        <v>0.369500938</v>
      </c>
    </row>
    <row r="543" spans="1:10" x14ac:dyDescent="0.3">
      <c r="A543" s="1" t="s">
        <v>1464</v>
      </c>
      <c r="B543" s="1" t="s">
        <v>1465</v>
      </c>
      <c r="C543" s="1" t="s">
        <v>1466</v>
      </c>
      <c r="D543">
        <v>23176.105</v>
      </c>
      <c r="E543">
        <v>9713099</v>
      </c>
      <c r="F543">
        <v>14837179</v>
      </c>
      <c r="J543">
        <v>0.84452729900000001</v>
      </c>
    </row>
    <row r="544" spans="1:10" ht="28.8" x14ac:dyDescent="0.3">
      <c r="A544" s="1" t="s">
        <v>1467</v>
      </c>
      <c r="B544" s="1" t="s">
        <v>1468</v>
      </c>
      <c r="C544" s="1" t="s">
        <v>1469</v>
      </c>
      <c r="D544">
        <v>27118.37</v>
      </c>
      <c r="E544">
        <v>1023292</v>
      </c>
      <c r="F544">
        <v>3963942</v>
      </c>
      <c r="J544">
        <v>0.61952299499999997</v>
      </c>
    </row>
    <row r="545" spans="1:10" ht="28.8" x14ac:dyDescent="0.3">
      <c r="A545" s="1" t="s">
        <v>1470</v>
      </c>
      <c r="B545" s="1" t="s">
        <v>1471</v>
      </c>
      <c r="C545" s="1" t="s">
        <v>1472</v>
      </c>
      <c r="D545">
        <v>22801.690999999999</v>
      </c>
      <c r="E545">
        <v>102287612</v>
      </c>
      <c r="F545">
        <v>3788909</v>
      </c>
      <c r="J545">
        <v>0.92312832499999997</v>
      </c>
    </row>
    <row r="546" spans="1:10" ht="43.2" x14ac:dyDescent="0.3">
      <c r="A546" s="1" t="s">
        <v>1473</v>
      </c>
      <c r="B546" s="1" t="s">
        <v>1471</v>
      </c>
      <c r="C546" s="1" t="s">
        <v>1474</v>
      </c>
      <c r="D546">
        <v>23993.24</v>
      </c>
      <c r="E546">
        <v>100072401</v>
      </c>
      <c r="F546">
        <v>17934144</v>
      </c>
      <c r="J546">
        <v>0.12734057700000001</v>
      </c>
    </row>
    <row r="547" spans="1:10" ht="28.8" x14ac:dyDescent="0.3">
      <c r="A547" s="1" t="s">
        <v>1475</v>
      </c>
      <c r="B547" s="1" t="s">
        <v>1471</v>
      </c>
      <c r="C547" s="1" t="s">
        <v>1476</v>
      </c>
      <c r="D547">
        <v>23661.502</v>
      </c>
      <c r="E547">
        <v>9718940</v>
      </c>
      <c r="F547">
        <v>2793134</v>
      </c>
      <c r="I547" t="s">
        <v>2382</v>
      </c>
      <c r="J547">
        <v>7.5446775999999993E-2</v>
      </c>
    </row>
    <row r="548" spans="1:10" ht="28.8" x14ac:dyDescent="0.3">
      <c r="A548" s="1" t="s">
        <v>1477</v>
      </c>
      <c r="B548" s="1" t="s">
        <v>1478</v>
      </c>
      <c r="C548" s="1" t="s">
        <v>1479</v>
      </c>
      <c r="D548">
        <v>23724.103999999999</v>
      </c>
      <c r="E548">
        <v>8661175</v>
      </c>
      <c r="F548">
        <v>3093505</v>
      </c>
      <c r="J548">
        <v>0.17156722099999999</v>
      </c>
    </row>
    <row r="549" spans="1:10" x14ac:dyDescent="0.3">
      <c r="A549" s="1" t="s">
        <v>1480</v>
      </c>
      <c r="B549" s="1" t="s">
        <v>1481</v>
      </c>
      <c r="C549" s="1" t="s">
        <v>1482</v>
      </c>
      <c r="D549">
        <v>31994.942999999999</v>
      </c>
      <c r="E549">
        <v>8999738</v>
      </c>
      <c r="F549">
        <v>16893321</v>
      </c>
      <c r="I549" t="s">
        <v>2382</v>
      </c>
      <c r="J549">
        <v>6.5114782999999996E-2</v>
      </c>
    </row>
    <row r="550" spans="1:10" ht="28.8" x14ac:dyDescent="0.3">
      <c r="A550" s="1" t="s">
        <v>1483</v>
      </c>
      <c r="B550" s="1" t="s">
        <v>1484</v>
      </c>
      <c r="C550" s="1" t="s">
        <v>1485</v>
      </c>
      <c r="D550">
        <v>53925.02</v>
      </c>
      <c r="E550">
        <v>7688179</v>
      </c>
      <c r="F550">
        <v>13323813</v>
      </c>
      <c r="J550">
        <v>0.51827830200000002</v>
      </c>
    </row>
    <row r="551" spans="1:10" ht="28.8" x14ac:dyDescent="0.3">
      <c r="A551" s="1" t="s">
        <v>1486</v>
      </c>
      <c r="C551" s="1" t="s">
        <v>1487</v>
      </c>
      <c r="D551">
        <v>17010.953000000001</v>
      </c>
      <c r="E551">
        <v>12456372</v>
      </c>
      <c r="F551">
        <v>320067857</v>
      </c>
      <c r="J551">
        <v>0.26211923799999998</v>
      </c>
    </row>
    <row r="552" spans="1:10" x14ac:dyDescent="0.3">
      <c r="A552" s="1" t="s">
        <v>1488</v>
      </c>
      <c r="B552" s="1" t="s">
        <v>1489</v>
      </c>
      <c r="C552" s="1" t="s">
        <v>1490</v>
      </c>
      <c r="D552">
        <v>21680.273000000001</v>
      </c>
      <c r="E552">
        <v>100115339</v>
      </c>
      <c r="F552">
        <v>61675314</v>
      </c>
      <c r="J552">
        <v>0.785529908</v>
      </c>
    </row>
    <row r="553" spans="1:10" ht="28.8" x14ac:dyDescent="0.3">
      <c r="A553" s="1" t="s">
        <v>1491</v>
      </c>
      <c r="B553" s="1" t="s">
        <v>1433</v>
      </c>
      <c r="C553" s="1" t="s">
        <v>1492</v>
      </c>
      <c r="D553">
        <v>38089.523000000001</v>
      </c>
      <c r="E553">
        <v>8586529</v>
      </c>
      <c r="F553">
        <v>2378791</v>
      </c>
      <c r="J553">
        <v>0.230432729</v>
      </c>
    </row>
    <row r="554" spans="1:10" x14ac:dyDescent="0.3">
      <c r="A554" s="1" t="s">
        <v>1493</v>
      </c>
      <c r="B554" s="1" t="s">
        <v>1494</v>
      </c>
      <c r="C554" s="1" t="s">
        <v>1495</v>
      </c>
      <c r="D554">
        <v>16947.488000000001</v>
      </c>
      <c r="E554">
        <v>379682</v>
      </c>
      <c r="F554">
        <v>23515242</v>
      </c>
      <c r="J554">
        <v>0.98908566399999998</v>
      </c>
    </row>
    <row r="555" spans="1:10" x14ac:dyDescent="0.3">
      <c r="A555" s="1" t="s">
        <v>1496</v>
      </c>
      <c r="B555" s="1" t="s">
        <v>1497</v>
      </c>
      <c r="C555" s="1" t="s">
        <v>1498</v>
      </c>
      <c r="D555">
        <v>21031.43</v>
      </c>
      <c r="E555">
        <v>101759334</v>
      </c>
      <c r="F555">
        <v>7356658</v>
      </c>
      <c r="I555" t="s">
        <v>2382</v>
      </c>
      <c r="J555">
        <v>7.8020848000000004E-2</v>
      </c>
    </row>
    <row r="556" spans="1:10" x14ac:dyDescent="0.3">
      <c r="A556" s="1" t="s">
        <v>1499</v>
      </c>
      <c r="B556" s="1" t="s">
        <v>1500</v>
      </c>
      <c r="C556" s="1" t="s">
        <v>1501</v>
      </c>
      <c r="D556">
        <v>6887.7960000000003</v>
      </c>
      <c r="E556">
        <v>102217723</v>
      </c>
      <c r="F556">
        <v>77692489</v>
      </c>
      <c r="J556">
        <v>0.47400599500000001</v>
      </c>
    </row>
    <row r="557" spans="1:10" ht="28.8" x14ac:dyDescent="0.3">
      <c r="A557" s="1" t="s">
        <v>1502</v>
      </c>
      <c r="B557" s="1" t="s">
        <v>254</v>
      </c>
      <c r="C557" s="1" t="s">
        <v>1503</v>
      </c>
      <c r="D557">
        <v>32468.516</v>
      </c>
      <c r="E557">
        <v>2384107</v>
      </c>
      <c r="F557">
        <v>8883210</v>
      </c>
      <c r="G557">
        <v>15438790</v>
      </c>
      <c r="J557">
        <v>0.26636352099999999</v>
      </c>
    </row>
    <row r="558" spans="1:10" ht="43.2" x14ac:dyDescent="0.3">
      <c r="A558" s="1" t="s">
        <v>1504</v>
      </c>
      <c r="B558" s="1" t="s">
        <v>1505</v>
      </c>
      <c r="C558" s="1" t="s">
        <v>1506</v>
      </c>
      <c r="D558">
        <v>22686.886999999999</v>
      </c>
      <c r="E558">
        <v>8624482</v>
      </c>
      <c r="F558">
        <v>38077023</v>
      </c>
      <c r="I558" t="s">
        <v>2383</v>
      </c>
      <c r="J558">
        <v>4.4436900000000001E-2</v>
      </c>
    </row>
    <row r="559" spans="1:10" ht="28.8" x14ac:dyDescent="0.3">
      <c r="A559" s="1" t="s">
        <v>1507</v>
      </c>
      <c r="B559" s="1" t="s">
        <v>1508</v>
      </c>
      <c r="C559" s="1" t="s">
        <v>1509</v>
      </c>
      <c r="D559">
        <v>20314.98</v>
      </c>
      <c r="E559">
        <v>8671527</v>
      </c>
      <c r="F559">
        <v>9301656</v>
      </c>
      <c r="I559" t="s">
        <v>2382</v>
      </c>
      <c r="J559">
        <v>3.2123900000000002E-4</v>
      </c>
    </row>
    <row r="560" spans="1:10" x14ac:dyDescent="0.3">
      <c r="A560" s="1" t="s">
        <v>1510</v>
      </c>
      <c r="B560" s="1" t="s">
        <v>1511</v>
      </c>
      <c r="C560" s="1" t="s">
        <v>1512</v>
      </c>
      <c r="D560">
        <v>30882.197</v>
      </c>
      <c r="E560">
        <v>12192651</v>
      </c>
      <c r="F560">
        <v>7650849</v>
      </c>
      <c r="I560" t="s">
        <v>2382</v>
      </c>
      <c r="J560">
        <v>2.2637989000000001E-2</v>
      </c>
    </row>
    <row r="561" spans="1:10" ht="28.8" x14ac:dyDescent="0.3">
      <c r="A561" s="1" t="s">
        <v>1513</v>
      </c>
      <c r="B561" s="1" t="s">
        <v>1514</v>
      </c>
      <c r="C561" s="1" t="s">
        <v>1515</v>
      </c>
      <c r="D561">
        <v>40877.938000000002</v>
      </c>
      <c r="E561">
        <v>100173009</v>
      </c>
      <c r="F561">
        <v>21321956</v>
      </c>
      <c r="J561">
        <v>0.54284820700000003</v>
      </c>
    </row>
    <row r="562" spans="1:10" x14ac:dyDescent="0.3">
      <c r="A562" s="1" t="s">
        <v>1516</v>
      </c>
      <c r="C562" s="1" t="s">
        <v>1517</v>
      </c>
      <c r="D562">
        <v>40118.796999999999</v>
      </c>
      <c r="E562" t="s">
        <v>1518</v>
      </c>
      <c r="F562">
        <v>25103702</v>
      </c>
      <c r="I562" t="s">
        <v>2382</v>
      </c>
      <c r="J562">
        <v>9.1242522000000006E-2</v>
      </c>
    </row>
    <row r="563" spans="1:10" ht="28.8" x14ac:dyDescent="0.3">
      <c r="A563" s="1" t="s">
        <v>1519</v>
      </c>
      <c r="B563" s="1" t="s">
        <v>1520</v>
      </c>
      <c r="C563" s="1" t="s">
        <v>1521</v>
      </c>
      <c r="D563">
        <v>29391.662</v>
      </c>
      <c r="E563">
        <v>9722235</v>
      </c>
      <c r="F563">
        <v>236090156</v>
      </c>
      <c r="J563">
        <v>0.79883814600000003</v>
      </c>
    </row>
    <row r="564" spans="1:10" ht="28.8" x14ac:dyDescent="0.3">
      <c r="A564" s="1" t="s">
        <v>1522</v>
      </c>
      <c r="B564" s="1" t="s">
        <v>1523</v>
      </c>
      <c r="C564" s="1" t="s">
        <v>1524</v>
      </c>
      <c r="D564">
        <v>43382.953000000001</v>
      </c>
      <c r="E564">
        <v>9026508</v>
      </c>
      <c r="F564">
        <v>42580697</v>
      </c>
      <c r="I564" t="s">
        <v>2382</v>
      </c>
      <c r="J564">
        <v>0.108455248</v>
      </c>
    </row>
    <row r="565" spans="1:10" x14ac:dyDescent="0.3">
      <c r="A565" s="1" t="s">
        <v>1525</v>
      </c>
      <c r="B565" s="1" t="s">
        <v>1526</v>
      </c>
      <c r="C565" s="1" t="s">
        <v>1527</v>
      </c>
      <c r="D565">
        <v>37469.599999999999</v>
      </c>
      <c r="E565">
        <v>779728</v>
      </c>
      <c r="F565">
        <v>6808965</v>
      </c>
      <c r="J565">
        <v>0.78976011999999995</v>
      </c>
    </row>
    <row r="566" spans="1:10" ht="43.2" x14ac:dyDescent="0.3">
      <c r="A566" s="1" t="s">
        <v>1528</v>
      </c>
      <c r="B566" s="1" t="s">
        <v>1529</v>
      </c>
      <c r="C566" s="1" t="s">
        <v>1530</v>
      </c>
      <c r="D566">
        <v>27680.914000000001</v>
      </c>
      <c r="E566">
        <v>7706600</v>
      </c>
      <c r="F566">
        <v>61892108</v>
      </c>
      <c r="J566">
        <v>0.37984458599999998</v>
      </c>
    </row>
    <row r="567" spans="1:10" ht="57.6" x14ac:dyDescent="0.3">
      <c r="A567" s="1" t="s">
        <v>1531</v>
      </c>
      <c r="B567" s="1" t="s">
        <v>1532</v>
      </c>
      <c r="C567" s="1" t="s">
        <v>1533</v>
      </c>
      <c r="D567">
        <v>21383.648000000001</v>
      </c>
      <c r="E567">
        <v>100000627</v>
      </c>
      <c r="F567">
        <v>19094003</v>
      </c>
      <c r="J567">
        <v>0.46209749999999999</v>
      </c>
    </row>
    <row r="568" spans="1:10" x14ac:dyDescent="0.3">
      <c r="A568" s="1" t="s">
        <v>1534</v>
      </c>
      <c r="B568" s="1" t="s">
        <v>1535</v>
      </c>
      <c r="C568" s="1" t="s">
        <v>1536</v>
      </c>
      <c r="D568">
        <v>22093.365000000002</v>
      </c>
      <c r="E568">
        <v>102404766</v>
      </c>
      <c r="F568">
        <v>79458622</v>
      </c>
      <c r="J568">
        <v>0.94742273200000005</v>
      </c>
    </row>
    <row r="569" spans="1:10" ht="43.2" x14ac:dyDescent="0.3">
      <c r="A569" s="1" t="s">
        <v>1537</v>
      </c>
      <c r="B569" s="1" t="s">
        <v>1538</v>
      </c>
      <c r="C569" s="1" t="s">
        <v>1539</v>
      </c>
      <c r="D569">
        <v>26099.687999999998</v>
      </c>
      <c r="E569">
        <v>8640873</v>
      </c>
      <c r="F569">
        <v>5070893</v>
      </c>
      <c r="J569">
        <v>0.40187324400000002</v>
      </c>
    </row>
    <row r="570" spans="1:10" ht="28.8" x14ac:dyDescent="0.3">
      <c r="A570" s="1" t="s">
        <v>1540</v>
      </c>
      <c r="B570" s="1" t="s">
        <v>1541</v>
      </c>
      <c r="C570" s="1" t="s">
        <v>1542</v>
      </c>
      <c r="D570">
        <v>31130.115000000002</v>
      </c>
      <c r="E570">
        <v>1418192</v>
      </c>
      <c r="F570">
        <v>3461366</v>
      </c>
      <c r="J570">
        <v>0.29785226999999997</v>
      </c>
    </row>
    <row r="571" spans="1:10" x14ac:dyDescent="0.3">
      <c r="A571" s="1" t="s">
        <v>1543</v>
      </c>
      <c r="B571" s="1" t="s">
        <v>1433</v>
      </c>
      <c r="C571" s="1" t="s">
        <v>1544</v>
      </c>
      <c r="D571">
        <v>30381.133000000002</v>
      </c>
      <c r="E571">
        <v>8664744</v>
      </c>
      <c r="F571">
        <v>24077627</v>
      </c>
      <c r="J571">
        <v>0.62619838400000005</v>
      </c>
    </row>
    <row r="572" spans="1:10" x14ac:dyDescent="0.3">
      <c r="A572" s="1" t="s">
        <v>1545</v>
      </c>
      <c r="C572" s="1" t="s">
        <v>1546</v>
      </c>
      <c r="D572">
        <v>15964.671</v>
      </c>
      <c r="E572">
        <v>100257300</v>
      </c>
      <c r="F572">
        <v>718464363</v>
      </c>
      <c r="J572">
        <v>0.89914839300000005</v>
      </c>
    </row>
    <row r="573" spans="1:10" ht="28.8" x14ac:dyDescent="0.3">
      <c r="A573" s="1" t="s">
        <v>1547</v>
      </c>
      <c r="B573" s="1" t="s">
        <v>1548</v>
      </c>
      <c r="C573" s="1" t="s">
        <v>1549</v>
      </c>
      <c r="D573">
        <v>25276.565999999999</v>
      </c>
      <c r="E573">
        <v>8886596</v>
      </c>
      <c r="F573">
        <v>20214902</v>
      </c>
      <c r="J573">
        <v>0.70551544200000005</v>
      </c>
    </row>
    <row r="574" spans="1:10" ht="43.2" x14ac:dyDescent="0.3">
      <c r="A574" s="1" t="s">
        <v>1550</v>
      </c>
      <c r="B574" s="1" t="s">
        <v>1551</v>
      </c>
      <c r="C574" s="1" t="s">
        <v>1552</v>
      </c>
      <c r="D574">
        <v>30797.530999999999</v>
      </c>
      <c r="E574">
        <v>8581618</v>
      </c>
      <c r="F574">
        <v>44064188</v>
      </c>
      <c r="I574" t="s">
        <v>2382</v>
      </c>
      <c r="J574">
        <v>4.3198687999999999E-2</v>
      </c>
    </row>
    <row r="575" spans="1:10" ht="28.8" x14ac:dyDescent="0.3">
      <c r="A575" s="1" t="s">
        <v>1553</v>
      </c>
      <c r="B575" s="1" t="s">
        <v>1554</v>
      </c>
      <c r="C575" s="1" t="s">
        <v>1555</v>
      </c>
      <c r="D575">
        <v>23134.395</v>
      </c>
      <c r="E575">
        <v>11822611</v>
      </c>
      <c r="F575">
        <v>18248616</v>
      </c>
      <c r="J575">
        <v>0.86223388700000003</v>
      </c>
    </row>
    <row r="576" spans="1:10" ht="28.8" x14ac:dyDescent="0.3">
      <c r="A576" s="1" t="s">
        <v>1556</v>
      </c>
      <c r="B576" s="1" t="s">
        <v>1557</v>
      </c>
      <c r="C576" s="1" t="s">
        <v>1558</v>
      </c>
      <c r="D576">
        <v>24513.043000000001</v>
      </c>
      <c r="E576">
        <v>9039006</v>
      </c>
      <c r="F576">
        <v>2720638</v>
      </c>
      <c r="I576" t="s">
        <v>2382</v>
      </c>
      <c r="J576">
        <v>9.8813679999999997E-3</v>
      </c>
    </row>
    <row r="577" spans="1:10" x14ac:dyDescent="0.3">
      <c r="A577" s="1" t="s">
        <v>1559</v>
      </c>
      <c r="B577" s="1" t="s">
        <v>1560</v>
      </c>
      <c r="C577" s="1" t="s">
        <v>1561</v>
      </c>
      <c r="D577">
        <v>24138.883000000002</v>
      </c>
      <c r="E577">
        <v>8662744</v>
      </c>
      <c r="F577">
        <v>35359118</v>
      </c>
      <c r="I577" t="s">
        <v>2382</v>
      </c>
      <c r="J577">
        <v>8.1489895000000007E-2</v>
      </c>
    </row>
    <row r="578" spans="1:10" x14ac:dyDescent="0.3">
      <c r="A578" s="1" t="s">
        <v>1562</v>
      </c>
      <c r="C578" s="1" t="s">
        <v>1563</v>
      </c>
      <c r="D578">
        <v>24206.92</v>
      </c>
      <c r="E578">
        <v>60908</v>
      </c>
      <c r="F578">
        <v>1776859</v>
      </c>
      <c r="J578">
        <v>0.74136676400000001</v>
      </c>
    </row>
    <row r="579" spans="1:10" x14ac:dyDescent="0.3">
      <c r="A579" s="1" t="s">
        <v>1564</v>
      </c>
      <c r="B579" s="1" t="s">
        <v>1565</v>
      </c>
      <c r="C579" s="1" t="s">
        <v>1472</v>
      </c>
      <c r="D579">
        <v>21786.133000000002</v>
      </c>
      <c r="E579">
        <v>8611239</v>
      </c>
      <c r="F579">
        <v>6232606</v>
      </c>
      <c r="I579" t="s">
        <v>2382</v>
      </c>
      <c r="J579">
        <v>7.6728697999999998E-2</v>
      </c>
    </row>
    <row r="580" spans="1:10" x14ac:dyDescent="0.3">
      <c r="A580" s="1" t="s">
        <v>1566</v>
      </c>
      <c r="B580" s="1" t="s">
        <v>1165</v>
      </c>
      <c r="C580" s="1" t="s">
        <v>1567</v>
      </c>
      <c r="D580">
        <v>40116.663999999997</v>
      </c>
      <c r="E580">
        <v>9709245</v>
      </c>
      <c r="F580">
        <v>743058</v>
      </c>
      <c r="J580">
        <v>0.88046052799999996</v>
      </c>
    </row>
    <row r="581" spans="1:10" ht="28.8" x14ac:dyDescent="0.3">
      <c r="A581" s="1" t="s">
        <v>1568</v>
      </c>
      <c r="B581" s="1" t="s">
        <v>1569</v>
      </c>
      <c r="C581" s="1" t="s">
        <v>1570</v>
      </c>
      <c r="D581">
        <v>11698.23</v>
      </c>
      <c r="E581">
        <v>704165</v>
      </c>
      <c r="F581">
        <v>1953287</v>
      </c>
      <c r="J581">
        <v>0.56081842999999998</v>
      </c>
    </row>
    <row r="582" spans="1:10" ht="28.8" x14ac:dyDescent="0.3">
      <c r="A582" s="1" t="s">
        <v>1571</v>
      </c>
      <c r="B582" s="1" t="s">
        <v>1291</v>
      </c>
      <c r="C582" s="1" t="s">
        <v>1572</v>
      </c>
      <c r="D582">
        <v>26694.773000000001</v>
      </c>
      <c r="E582">
        <v>8665418</v>
      </c>
      <c r="F582">
        <v>5238535</v>
      </c>
      <c r="J582">
        <v>0.63065961000000004</v>
      </c>
    </row>
    <row r="583" spans="1:10" ht="86.4" x14ac:dyDescent="0.3">
      <c r="A583" s="1" t="s">
        <v>1573</v>
      </c>
      <c r="B583" s="1" t="s">
        <v>1574</v>
      </c>
      <c r="C583" s="1" t="s">
        <v>1575</v>
      </c>
      <c r="D583">
        <v>35278.406000000003</v>
      </c>
      <c r="E583">
        <v>100282300</v>
      </c>
      <c r="F583">
        <v>717298374</v>
      </c>
      <c r="J583">
        <v>0.20478594</v>
      </c>
    </row>
    <row r="584" spans="1:10" x14ac:dyDescent="0.3">
      <c r="A584" s="1" t="s">
        <v>1576</v>
      </c>
      <c r="B584" s="1" t="s">
        <v>1577</v>
      </c>
      <c r="C584" s="1" t="s">
        <v>1578</v>
      </c>
      <c r="D584">
        <v>19134.526999999998</v>
      </c>
      <c r="E584">
        <v>8671285</v>
      </c>
      <c r="F584">
        <v>37363041</v>
      </c>
      <c r="J584">
        <v>0.18412388399999999</v>
      </c>
    </row>
    <row r="585" spans="1:10" x14ac:dyDescent="0.3">
      <c r="A585" s="1" t="s">
        <v>1579</v>
      </c>
      <c r="B585" s="1" t="s">
        <v>1580</v>
      </c>
      <c r="C585" s="1" t="s">
        <v>1581</v>
      </c>
      <c r="D585">
        <v>34899.004000000001</v>
      </c>
      <c r="E585">
        <v>1462670</v>
      </c>
      <c r="F585">
        <v>67400834</v>
      </c>
      <c r="J585">
        <v>0.28584779999999999</v>
      </c>
    </row>
    <row r="586" spans="1:10" x14ac:dyDescent="0.3">
      <c r="A586" s="1" t="s">
        <v>1582</v>
      </c>
      <c r="B586" s="1" t="s">
        <v>1583</v>
      </c>
      <c r="C586" s="1" t="s">
        <v>1584</v>
      </c>
      <c r="D586">
        <v>23150.988000000001</v>
      </c>
      <c r="E586">
        <v>9718716</v>
      </c>
      <c r="F586">
        <v>24520172</v>
      </c>
      <c r="J586">
        <v>0.61282824499999999</v>
      </c>
    </row>
    <row r="587" spans="1:10" x14ac:dyDescent="0.3">
      <c r="A587" s="1" t="s">
        <v>1585</v>
      </c>
      <c r="B587" s="1" t="s">
        <v>1586</v>
      </c>
      <c r="C587" s="1" t="s">
        <v>1587</v>
      </c>
      <c r="D587">
        <v>24460.05</v>
      </c>
      <c r="E587">
        <v>9328060</v>
      </c>
      <c r="J587">
        <v>0.77517886700000005</v>
      </c>
    </row>
    <row r="588" spans="1:10" ht="43.2" x14ac:dyDescent="0.3">
      <c r="A588" s="1" t="s">
        <v>1588</v>
      </c>
      <c r="B588" s="1" t="s">
        <v>1589</v>
      </c>
      <c r="C588" s="1" t="s">
        <v>1590</v>
      </c>
      <c r="D588">
        <v>11572.582</v>
      </c>
      <c r="E588">
        <v>5856101</v>
      </c>
      <c r="F588">
        <v>13021933</v>
      </c>
      <c r="J588">
        <v>0.36061938500000001</v>
      </c>
    </row>
    <row r="589" spans="1:10" x14ac:dyDescent="0.3">
      <c r="A589" s="1" t="s">
        <v>1591</v>
      </c>
      <c r="C589" s="1" t="s">
        <v>1592</v>
      </c>
      <c r="D589">
        <v>17250.285</v>
      </c>
      <c r="E589">
        <v>8700147</v>
      </c>
      <c r="F589">
        <v>50384560</v>
      </c>
      <c r="J589">
        <v>0.91988770600000003</v>
      </c>
    </row>
    <row r="590" spans="1:10" x14ac:dyDescent="0.3">
      <c r="A590" s="1" t="s">
        <v>1593</v>
      </c>
      <c r="B590" s="1" t="s">
        <v>1594</v>
      </c>
      <c r="C590" s="1" t="s">
        <v>1595</v>
      </c>
      <c r="D590">
        <v>31392.562000000002</v>
      </c>
      <c r="E590">
        <v>9714053</v>
      </c>
      <c r="F590">
        <v>7582832</v>
      </c>
      <c r="J590">
        <v>0.264896144</v>
      </c>
    </row>
    <row r="591" spans="1:10" x14ac:dyDescent="0.3">
      <c r="A591" s="1" t="s">
        <v>1596</v>
      </c>
      <c r="C591" s="1" t="s">
        <v>1597</v>
      </c>
      <c r="D591">
        <v>20988.686000000002</v>
      </c>
      <c r="E591">
        <v>5261042</v>
      </c>
      <c r="F591">
        <v>1935219</v>
      </c>
      <c r="J591">
        <v>0.63753070899999997</v>
      </c>
    </row>
    <row r="592" spans="1:10" ht="28.8" x14ac:dyDescent="0.3">
      <c r="A592" s="1" t="s">
        <v>1598</v>
      </c>
      <c r="B592" s="1" t="s">
        <v>1599</v>
      </c>
      <c r="C592" s="1" t="s">
        <v>1600</v>
      </c>
      <c r="D592">
        <v>18797.895</v>
      </c>
      <c r="E592">
        <v>9707509</v>
      </c>
      <c r="F592">
        <v>7360018</v>
      </c>
      <c r="J592">
        <v>0.71085026699999998</v>
      </c>
    </row>
    <row r="593" spans="1:10" ht="43.2" x14ac:dyDescent="0.3">
      <c r="A593" s="1" t="s">
        <v>1601</v>
      </c>
      <c r="B593" s="1" t="s">
        <v>1602</v>
      </c>
      <c r="C593" s="1" t="s">
        <v>1603</v>
      </c>
      <c r="D593">
        <v>19635.259999999998</v>
      </c>
      <c r="E593">
        <v>100614540</v>
      </c>
      <c r="F593">
        <v>4856100</v>
      </c>
      <c r="J593">
        <v>0.89846825799999996</v>
      </c>
    </row>
    <row r="594" spans="1:10" ht="43.2" x14ac:dyDescent="0.3">
      <c r="A594" s="1" t="s">
        <v>1604</v>
      </c>
      <c r="B594" s="1" t="s">
        <v>1605</v>
      </c>
      <c r="C594" s="1" t="s">
        <v>1606</v>
      </c>
      <c r="D594">
        <v>26710.947</v>
      </c>
      <c r="E594">
        <v>8587682</v>
      </c>
      <c r="F594">
        <v>13945936</v>
      </c>
      <c r="J594">
        <v>0.27970798899999999</v>
      </c>
    </row>
    <row r="595" spans="1:10" ht="28.8" x14ac:dyDescent="0.3">
      <c r="A595" s="1" t="s">
        <v>1607</v>
      </c>
      <c r="B595" s="1" t="s">
        <v>395</v>
      </c>
      <c r="C595" s="1" t="s">
        <v>1608</v>
      </c>
      <c r="D595">
        <v>29798.285</v>
      </c>
      <c r="E595" t="s">
        <v>1609</v>
      </c>
      <c r="J595">
        <v>0.60569651400000002</v>
      </c>
    </row>
    <row r="596" spans="1:10" ht="43.2" x14ac:dyDescent="0.3">
      <c r="A596" s="1" t="s">
        <v>1610</v>
      </c>
      <c r="B596" s="1" t="s">
        <v>1611</v>
      </c>
      <c r="C596" s="1" t="s">
        <v>1612</v>
      </c>
      <c r="D596">
        <v>18412.719000000001</v>
      </c>
      <c r="E596">
        <v>5971468</v>
      </c>
      <c r="F596">
        <v>18261550</v>
      </c>
      <c r="I596" t="s">
        <v>2385</v>
      </c>
      <c r="J596">
        <v>3.8335042999999999E-2</v>
      </c>
    </row>
    <row r="597" spans="1:10" ht="28.8" x14ac:dyDescent="0.3">
      <c r="A597" s="1" t="s">
        <v>1613</v>
      </c>
      <c r="B597" s="1" t="s">
        <v>248</v>
      </c>
      <c r="C597" s="1" t="s">
        <v>1614</v>
      </c>
      <c r="D597">
        <v>23527.14</v>
      </c>
      <c r="E597">
        <v>8959857</v>
      </c>
      <c r="F597">
        <v>35129603</v>
      </c>
      <c r="J597">
        <v>0.26162900300000003</v>
      </c>
    </row>
    <row r="598" spans="1:10" x14ac:dyDescent="0.3">
      <c r="A598" s="1" t="s">
        <v>1615</v>
      </c>
      <c r="B598" s="1" t="s">
        <v>1291</v>
      </c>
      <c r="C598" s="1" t="s">
        <v>1616</v>
      </c>
      <c r="D598">
        <v>17881.175999999999</v>
      </c>
      <c r="E598">
        <v>9719115</v>
      </c>
      <c r="F598">
        <v>1664434</v>
      </c>
      <c r="J598">
        <v>0.95060889699999995</v>
      </c>
    </row>
    <row r="599" spans="1:10" x14ac:dyDescent="0.3">
      <c r="A599" s="1" t="s">
        <v>1617</v>
      </c>
      <c r="B599" s="1" t="s">
        <v>1618</v>
      </c>
      <c r="C599" s="1" t="s">
        <v>1619</v>
      </c>
      <c r="D599">
        <v>23426.098000000002</v>
      </c>
      <c r="E599">
        <v>8405154</v>
      </c>
      <c r="F599">
        <v>5352182</v>
      </c>
      <c r="J599">
        <v>0.48240846900000001</v>
      </c>
    </row>
    <row r="600" spans="1:10" ht="28.8" x14ac:dyDescent="0.3">
      <c r="A600" s="1" t="s">
        <v>1620</v>
      </c>
      <c r="B600" s="1" t="s">
        <v>1621</v>
      </c>
      <c r="C600" s="1" t="s">
        <v>1622</v>
      </c>
      <c r="D600">
        <v>19949.726999999999</v>
      </c>
      <c r="E600">
        <v>101755632</v>
      </c>
      <c r="F600">
        <v>68896133</v>
      </c>
      <c r="J600">
        <v>0.89976698399999999</v>
      </c>
    </row>
    <row r="601" spans="1:10" x14ac:dyDescent="0.3">
      <c r="A601" s="1" t="s">
        <v>1623</v>
      </c>
      <c r="B601" s="1" t="s">
        <v>1624</v>
      </c>
      <c r="C601" s="1" t="s">
        <v>1625</v>
      </c>
      <c r="D601">
        <v>35486.44</v>
      </c>
      <c r="E601">
        <v>5558491</v>
      </c>
      <c r="F601">
        <v>6374461</v>
      </c>
      <c r="J601">
        <v>0.190701964</v>
      </c>
    </row>
    <row r="602" spans="1:10" x14ac:dyDescent="0.3">
      <c r="A602" s="1" t="s">
        <v>1626</v>
      </c>
      <c r="B602" s="1" t="s">
        <v>1627</v>
      </c>
      <c r="C602" s="1" t="s">
        <v>1628</v>
      </c>
      <c r="D602">
        <v>26604.932000000001</v>
      </c>
      <c r="E602">
        <v>11592168</v>
      </c>
      <c r="F602">
        <v>19768296</v>
      </c>
      <c r="J602">
        <v>0.225976648</v>
      </c>
    </row>
    <row r="603" spans="1:10" x14ac:dyDescent="0.3">
      <c r="A603" s="1" t="s">
        <v>1629</v>
      </c>
      <c r="B603" s="1" t="s">
        <v>1630</v>
      </c>
      <c r="C603" s="1" t="s">
        <v>1631</v>
      </c>
      <c r="D603">
        <v>26924.370999999999</v>
      </c>
      <c r="E603">
        <v>9651528</v>
      </c>
      <c r="J603">
        <v>0.46360547800000002</v>
      </c>
    </row>
    <row r="604" spans="1:10" ht="28.8" x14ac:dyDescent="0.3">
      <c r="A604" s="1" t="s">
        <v>1632</v>
      </c>
      <c r="B604" s="1" t="s">
        <v>1633</v>
      </c>
      <c r="C604" s="1" t="s">
        <v>1634</v>
      </c>
      <c r="D604">
        <v>23819.695</v>
      </c>
      <c r="E604">
        <v>100882566</v>
      </c>
      <c r="F604">
        <v>2577183</v>
      </c>
      <c r="J604">
        <v>0.54893633500000005</v>
      </c>
    </row>
    <row r="605" spans="1:10" x14ac:dyDescent="0.3">
      <c r="A605" s="1" t="s">
        <v>1635</v>
      </c>
      <c r="B605" s="1" t="s">
        <v>1636</v>
      </c>
      <c r="C605" s="1" t="s">
        <v>1637</v>
      </c>
      <c r="D605">
        <v>25805.074000000001</v>
      </c>
      <c r="E605">
        <v>8676544</v>
      </c>
      <c r="F605">
        <v>6835609</v>
      </c>
      <c r="J605">
        <v>0.72221290100000002</v>
      </c>
    </row>
    <row r="606" spans="1:10" ht="28.8" x14ac:dyDescent="0.3">
      <c r="A606" s="1" t="s">
        <v>1638</v>
      </c>
      <c r="B606" s="1" t="s">
        <v>1639</v>
      </c>
      <c r="C606" s="1" t="s">
        <v>1640</v>
      </c>
      <c r="D606">
        <v>21129.616999999998</v>
      </c>
      <c r="E606">
        <v>9714188</v>
      </c>
      <c r="F606">
        <v>4107397</v>
      </c>
      <c r="J606">
        <v>0.58845745800000004</v>
      </c>
    </row>
    <row r="607" spans="1:10" x14ac:dyDescent="0.3">
      <c r="A607" s="1" t="s">
        <v>1641</v>
      </c>
      <c r="B607" s="1" t="s">
        <v>1642</v>
      </c>
      <c r="C607" s="1" t="s">
        <v>1643</v>
      </c>
      <c r="D607">
        <v>42842.862999999998</v>
      </c>
      <c r="E607">
        <v>100884138</v>
      </c>
      <c r="F607">
        <v>10382833</v>
      </c>
      <c r="J607">
        <v>0.41535180399999999</v>
      </c>
    </row>
    <row r="608" spans="1:10" x14ac:dyDescent="0.3">
      <c r="A608" s="1" t="s">
        <v>1644</v>
      </c>
      <c r="B608" s="1" t="s">
        <v>1645</v>
      </c>
      <c r="C608" s="1" t="s">
        <v>1646</v>
      </c>
      <c r="D608">
        <v>23939.016</v>
      </c>
      <c r="E608">
        <v>8663880</v>
      </c>
      <c r="F608">
        <v>1515334</v>
      </c>
      <c r="J608">
        <v>0.74800857499999995</v>
      </c>
    </row>
    <row r="609" spans="1:10" x14ac:dyDescent="0.3">
      <c r="A609" s="1" t="s">
        <v>1647</v>
      </c>
      <c r="B609" s="1" t="s">
        <v>1648</v>
      </c>
      <c r="C609" s="1" t="s">
        <v>1649</v>
      </c>
      <c r="D609">
        <v>33390.684000000001</v>
      </c>
      <c r="E609">
        <v>8719615</v>
      </c>
      <c r="F609">
        <v>24407655</v>
      </c>
      <c r="J609">
        <v>0.95423505200000003</v>
      </c>
    </row>
    <row r="610" spans="1:10" ht="57.6" x14ac:dyDescent="0.3">
      <c r="A610" s="1" t="s">
        <v>1650</v>
      </c>
      <c r="B610" s="1" t="s">
        <v>1583</v>
      </c>
      <c r="C610" s="1" t="s">
        <v>1651</v>
      </c>
      <c r="D610">
        <v>25731.824000000001</v>
      </c>
      <c r="E610">
        <v>8631229</v>
      </c>
      <c r="F610">
        <v>4390221</v>
      </c>
      <c r="J610">
        <v>0.89479660299999997</v>
      </c>
    </row>
    <row r="611" spans="1:10" ht="43.2" x14ac:dyDescent="0.3">
      <c r="A611" s="1" t="s">
        <v>1652</v>
      </c>
      <c r="B611" s="1" t="s">
        <v>1653</v>
      </c>
      <c r="C611" s="1" t="s">
        <v>1654</v>
      </c>
      <c r="D611">
        <v>16661.993999999999</v>
      </c>
      <c r="E611">
        <v>100613706</v>
      </c>
      <c r="F611">
        <v>7031049</v>
      </c>
      <c r="J611">
        <v>0.69883250799999996</v>
      </c>
    </row>
    <row r="612" spans="1:10" ht="28.8" x14ac:dyDescent="0.3">
      <c r="A612" s="1" t="s">
        <v>1655</v>
      </c>
      <c r="B612" s="1" t="s">
        <v>1356</v>
      </c>
      <c r="C612" s="1" t="s">
        <v>1656</v>
      </c>
      <c r="D612">
        <v>30569.205000000002</v>
      </c>
      <c r="E612">
        <v>11591449</v>
      </c>
      <c r="F612">
        <v>55231711</v>
      </c>
      <c r="J612">
        <v>0.288883526</v>
      </c>
    </row>
    <row r="613" spans="1:10" x14ac:dyDescent="0.3">
      <c r="A613" s="1" t="s">
        <v>1657</v>
      </c>
      <c r="B613" s="1" t="s">
        <v>1658</v>
      </c>
      <c r="C613" s="1" t="s">
        <v>1659</v>
      </c>
      <c r="D613">
        <v>28865.651999999998</v>
      </c>
      <c r="E613">
        <v>1421821</v>
      </c>
      <c r="F613">
        <v>3988235</v>
      </c>
      <c r="J613">
        <v>0.636650783</v>
      </c>
    </row>
    <row r="614" spans="1:10" ht="28.8" x14ac:dyDescent="0.3">
      <c r="A614" s="1" t="s">
        <v>1660</v>
      </c>
      <c r="C614" s="1" t="s">
        <v>1661</v>
      </c>
      <c r="D614">
        <v>34038.991999999998</v>
      </c>
      <c r="E614">
        <v>1141057</v>
      </c>
      <c r="F614">
        <v>2605093</v>
      </c>
      <c r="J614">
        <v>0.413553597</v>
      </c>
    </row>
    <row r="615" spans="1:10" ht="28.8" x14ac:dyDescent="0.3">
      <c r="A615" s="1" t="s">
        <v>1662</v>
      </c>
      <c r="B615" s="1" t="s">
        <v>1663</v>
      </c>
      <c r="C615" s="1" t="s">
        <v>1664</v>
      </c>
      <c r="D615">
        <v>24131.636999999999</v>
      </c>
      <c r="E615">
        <v>1974296</v>
      </c>
      <c r="F615">
        <v>1925636</v>
      </c>
      <c r="I615" t="s">
        <v>2382</v>
      </c>
      <c r="J615">
        <v>9.8880389999999995E-3</v>
      </c>
    </row>
    <row r="616" spans="1:10" ht="43.2" x14ac:dyDescent="0.3">
      <c r="A616" s="1" t="s">
        <v>1665</v>
      </c>
      <c r="B616" s="1" t="s">
        <v>1666</v>
      </c>
      <c r="C616" s="1" t="s">
        <v>1667</v>
      </c>
      <c r="D616">
        <v>21328.601999999999</v>
      </c>
      <c r="E616" t="s">
        <v>1668</v>
      </c>
      <c r="F616">
        <v>4634822</v>
      </c>
      <c r="J616">
        <v>0.32815711600000003</v>
      </c>
    </row>
    <row r="617" spans="1:10" x14ac:dyDescent="0.3">
      <c r="A617" s="1" t="s">
        <v>1669</v>
      </c>
      <c r="B617" s="1" t="s">
        <v>1666</v>
      </c>
      <c r="C617" s="1" t="s">
        <v>1670</v>
      </c>
      <c r="D617">
        <v>21277.895</v>
      </c>
      <c r="E617">
        <v>8638315</v>
      </c>
      <c r="F617">
        <v>9536826</v>
      </c>
      <c r="J617">
        <v>0.40621700799999999</v>
      </c>
    </row>
    <row r="618" spans="1:10" x14ac:dyDescent="0.3">
      <c r="A618" s="1" t="s">
        <v>1671</v>
      </c>
      <c r="B618" s="1" t="s">
        <v>1666</v>
      </c>
      <c r="C618" s="1" t="s">
        <v>1670</v>
      </c>
      <c r="D618">
        <v>30398.794999999998</v>
      </c>
      <c r="E618">
        <v>8638315</v>
      </c>
      <c r="F618">
        <v>9536826</v>
      </c>
      <c r="J618">
        <v>0.262265146</v>
      </c>
    </row>
    <row r="619" spans="1:10" ht="28.8" x14ac:dyDescent="0.3">
      <c r="A619" s="1" t="s">
        <v>1672</v>
      </c>
      <c r="B619" s="1" t="s">
        <v>1673</v>
      </c>
      <c r="C619" s="1" t="s">
        <v>1674</v>
      </c>
      <c r="D619">
        <v>22157.14</v>
      </c>
      <c r="E619">
        <v>8391273</v>
      </c>
      <c r="F619">
        <v>70908932</v>
      </c>
      <c r="J619">
        <v>0.69058017999999999</v>
      </c>
    </row>
    <row r="620" spans="1:10" x14ac:dyDescent="0.3">
      <c r="A620" s="1" t="s">
        <v>1675</v>
      </c>
      <c r="B620" s="1" t="s">
        <v>1676</v>
      </c>
      <c r="C620" s="1" t="s">
        <v>1677</v>
      </c>
      <c r="D620">
        <v>20114.830000000002</v>
      </c>
      <c r="E620">
        <v>9711151</v>
      </c>
      <c r="F620">
        <v>6103274</v>
      </c>
      <c r="J620">
        <v>0.33253847600000003</v>
      </c>
    </row>
    <row r="621" spans="1:10" x14ac:dyDescent="0.3">
      <c r="A621" s="1" t="s">
        <v>1678</v>
      </c>
      <c r="B621" s="1" t="s">
        <v>1679</v>
      </c>
      <c r="C621" s="1" t="s">
        <v>1680</v>
      </c>
      <c r="D621">
        <v>41338.542999999998</v>
      </c>
      <c r="E621">
        <v>9472027</v>
      </c>
      <c r="F621">
        <v>31230963</v>
      </c>
      <c r="J621">
        <v>0.48864597599999998</v>
      </c>
    </row>
    <row r="622" spans="1:10" x14ac:dyDescent="0.3">
      <c r="A622" s="1" t="s">
        <v>1681</v>
      </c>
      <c r="B622" s="1" t="s">
        <v>1642</v>
      </c>
      <c r="C622" s="1" t="s">
        <v>1643</v>
      </c>
      <c r="D622">
        <v>19681.844000000001</v>
      </c>
      <c r="E622">
        <v>100884138</v>
      </c>
      <c r="F622">
        <v>10382833</v>
      </c>
      <c r="J622">
        <v>0.88253841300000002</v>
      </c>
    </row>
    <row r="623" spans="1:10" ht="28.8" x14ac:dyDescent="0.3">
      <c r="A623" s="1" t="s">
        <v>1682</v>
      </c>
      <c r="B623" s="1" t="s">
        <v>1683</v>
      </c>
      <c r="C623" s="1" t="s">
        <v>1684</v>
      </c>
      <c r="D623">
        <v>15376.351000000001</v>
      </c>
      <c r="E623">
        <v>102320915</v>
      </c>
      <c r="F623">
        <v>12166187</v>
      </c>
      <c r="J623">
        <v>0.69471340800000003</v>
      </c>
    </row>
    <row r="624" spans="1:10" x14ac:dyDescent="0.3">
      <c r="A624" s="1" t="s">
        <v>1685</v>
      </c>
      <c r="B624" s="1" t="s">
        <v>849</v>
      </c>
      <c r="C624" s="1" t="s">
        <v>1686</v>
      </c>
      <c r="D624">
        <v>15827.798000000001</v>
      </c>
      <c r="E624">
        <v>9782229</v>
      </c>
      <c r="F624">
        <v>20851008</v>
      </c>
      <c r="J624">
        <v>0.79908650000000003</v>
      </c>
    </row>
    <row r="625" spans="1:10" ht="28.8" x14ac:dyDescent="0.3">
      <c r="A625" s="1" t="s">
        <v>1687</v>
      </c>
      <c r="B625" s="1" t="s">
        <v>1688</v>
      </c>
      <c r="C625" s="1" t="s">
        <v>1689</v>
      </c>
      <c r="D625">
        <v>21033.594000000001</v>
      </c>
      <c r="E625">
        <v>8639086</v>
      </c>
      <c r="F625">
        <v>29100806</v>
      </c>
      <c r="J625">
        <v>0.65732732699999996</v>
      </c>
    </row>
    <row r="626" spans="1:10" x14ac:dyDescent="0.3">
      <c r="A626" s="1" t="s">
        <v>1690</v>
      </c>
      <c r="B626" s="1" t="s">
        <v>1691</v>
      </c>
      <c r="C626" s="1" t="s">
        <v>1692</v>
      </c>
      <c r="D626">
        <v>19694.072</v>
      </c>
      <c r="E626">
        <v>8963717</v>
      </c>
      <c r="F626">
        <v>42083553</v>
      </c>
      <c r="J626">
        <v>0.88071165799999995</v>
      </c>
    </row>
    <row r="627" spans="1:10" ht="28.8" x14ac:dyDescent="0.3">
      <c r="A627" s="1" t="s">
        <v>1693</v>
      </c>
      <c r="B627" s="1" t="s">
        <v>1694</v>
      </c>
      <c r="C627" s="1" t="s">
        <v>1695</v>
      </c>
      <c r="D627">
        <v>25481.574000000001</v>
      </c>
      <c r="E627">
        <v>8626250</v>
      </c>
      <c r="F627">
        <v>18001587</v>
      </c>
      <c r="J627">
        <v>0.139625527</v>
      </c>
    </row>
    <row r="628" spans="1:10" ht="43.2" x14ac:dyDescent="0.3">
      <c r="A628" s="1" t="s">
        <v>1696</v>
      </c>
      <c r="B628" s="1" t="s">
        <v>1697</v>
      </c>
      <c r="C628" s="1" t="s">
        <v>1698</v>
      </c>
      <c r="D628">
        <v>23737.16</v>
      </c>
      <c r="E628">
        <v>8881814</v>
      </c>
      <c r="F628">
        <v>4768409</v>
      </c>
      <c r="I628" t="s">
        <v>2382</v>
      </c>
      <c r="J628">
        <v>4.7030743E-2</v>
      </c>
    </row>
    <row r="629" spans="1:10" x14ac:dyDescent="0.3">
      <c r="A629" s="1" t="s">
        <v>1699</v>
      </c>
      <c r="B629" s="1" t="s">
        <v>1291</v>
      </c>
      <c r="C629" s="1" t="s">
        <v>1700</v>
      </c>
      <c r="D629">
        <v>13162.854499999999</v>
      </c>
      <c r="E629">
        <v>11715579</v>
      </c>
      <c r="F629">
        <v>5532791</v>
      </c>
      <c r="J629">
        <v>0.63723322999999998</v>
      </c>
    </row>
    <row r="630" spans="1:10" ht="28.8" x14ac:dyDescent="0.3">
      <c r="A630" s="1" t="s">
        <v>1701</v>
      </c>
      <c r="B630" s="1" t="s">
        <v>1702</v>
      </c>
      <c r="C630" s="1" t="s">
        <v>1703</v>
      </c>
      <c r="D630">
        <v>24799.734</v>
      </c>
      <c r="E630">
        <v>9471894</v>
      </c>
      <c r="F630">
        <v>42618651</v>
      </c>
      <c r="I630" t="s">
        <v>2383</v>
      </c>
      <c r="J630">
        <v>5.1536757000000002E-2</v>
      </c>
    </row>
    <row r="631" spans="1:10" x14ac:dyDescent="0.3">
      <c r="A631" s="1" t="s">
        <v>1704</v>
      </c>
      <c r="B631" s="1" t="s">
        <v>1705</v>
      </c>
      <c r="C631" s="1" t="s">
        <v>1706</v>
      </c>
      <c r="D631">
        <v>22725.706999999999</v>
      </c>
      <c r="E631">
        <v>8719967</v>
      </c>
      <c r="F631">
        <v>6333021</v>
      </c>
      <c r="J631">
        <v>0.74068244400000005</v>
      </c>
    </row>
    <row r="632" spans="1:10" ht="28.8" x14ac:dyDescent="0.3">
      <c r="A632" s="1" t="s">
        <v>1707</v>
      </c>
      <c r="B632" s="1" t="s">
        <v>1708</v>
      </c>
      <c r="C632" s="1" t="s">
        <v>1709</v>
      </c>
      <c r="D632">
        <v>46534.68</v>
      </c>
      <c r="E632">
        <v>8664382</v>
      </c>
      <c r="F632">
        <v>4219469</v>
      </c>
      <c r="J632">
        <v>0.96384918399999997</v>
      </c>
    </row>
    <row r="633" spans="1:10" ht="28.8" x14ac:dyDescent="0.3">
      <c r="A633" s="1" t="s">
        <v>1710</v>
      </c>
      <c r="B633" s="1" t="s">
        <v>1711</v>
      </c>
      <c r="C633" s="1" t="s">
        <v>1712</v>
      </c>
      <c r="D633">
        <v>27951.182000000001</v>
      </c>
      <c r="E633">
        <v>8558322</v>
      </c>
      <c r="F633">
        <v>29244394</v>
      </c>
      <c r="J633">
        <v>0.25198273700000001</v>
      </c>
    </row>
    <row r="634" spans="1:10" x14ac:dyDescent="0.3">
      <c r="A634" s="1" t="s">
        <v>1713</v>
      </c>
      <c r="B634" s="1" t="s">
        <v>1714</v>
      </c>
      <c r="C634" s="1" t="s">
        <v>1715</v>
      </c>
      <c r="D634">
        <v>24944.87</v>
      </c>
      <c r="E634">
        <v>100660359</v>
      </c>
      <c r="F634">
        <v>54157353</v>
      </c>
      <c r="J634">
        <v>0.286092656</v>
      </c>
    </row>
    <row r="635" spans="1:10" x14ac:dyDescent="0.3">
      <c r="A635" s="1" t="s">
        <v>1716</v>
      </c>
      <c r="B635" s="1" t="s">
        <v>1648</v>
      </c>
      <c r="C635" s="1" t="s">
        <v>1717</v>
      </c>
      <c r="D635">
        <v>23466.79</v>
      </c>
      <c r="E635">
        <v>9656814</v>
      </c>
      <c r="F635">
        <v>43297821</v>
      </c>
      <c r="I635" t="s">
        <v>2382</v>
      </c>
      <c r="J635">
        <v>8.0280645999999997E-2</v>
      </c>
    </row>
    <row r="636" spans="1:10" x14ac:dyDescent="0.3">
      <c r="A636" s="1" t="s">
        <v>1718</v>
      </c>
      <c r="B636" s="1" t="s">
        <v>1719</v>
      </c>
      <c r="C636" s="1" t="s">
        <v>1720</v>
      </c>
      <c r="D636">
        <v>16988.976999999999</v>
      </c>
      <c r="E636">
        <v>8884562</v>
      </c>
      <c r="F636">
        <v>13432767</v>
      </c>
      <c r="J636">
        <v>0.40330058000000002</v>
      </c>
    </row>
    <row r="637" spans="1:10" x14ac:dyDescent="0.3">
      <c r="A637" s="1" t="s">
        <v>1721</v>
      </c>
      <c r="B637" s="1" t="s">
        <v>528</v>
      </c>
      <c r="C637" s="1" t="s">
        <v>1722</v>
      </c>
      <c r="D637">
        <v>34027.22</v>
      </c>
      <c r="E637">
        <v>8662194</v>
      </c>
      <c r="F637">
        <v>6284260</v>
      </c>
      <c r="J637">
        <v>0.35467588</v>
      </c>
    </row>
    <row r="638" spans="1:10" ht="28.8" x14ac:dyDescent="0.3">
      <c r="A638" s="1" t="s">
        <v>1723</v>
      </c>
      <c r="B638" s="1" t="s">
        <v>1724</v>
      </c>
      <c r="C638" s="1" t="s">
        <v>1725</v>
      </c>
      <c r="D638">
        <v>28413.182000000001</v>
      </c>
      <c r="E638">
        <v>9706919</v>
      </c>
      <c r="F638">
        <v>23439673</v>
      </c>
      <c r="J638">
        <v>0.42541609600000002</v>
      </c>
    </row>
    <row r="639" spans="1:10" x14ac:dyDescent="0.3">
      <c r="A639" s="1" t="s">
        <v>1726</v>
      </c>
      <c r="B639" s="1" t="s">
        <v>1727</v>
      </c>
      <c r="C639" s="1" t="s">
        <v>1728</v>
      </c>
      <c r="D639">
        <v>17271.285</v>
      </c>
      <c r="E639">
        <v>10052984</v>
      </c>
      <c r="F639">
        <v>808375675</v>
      </c>
      <c r="J639">
        <v>0.63241667700000004</v>
      </c>
    </row>
    <row r="640" spans="1:10" ht="28.8" x14ac:dyDescent="0.3">
      <c r="A640" s="1" t="s">
        <v>1729</v>
      </c>
      <c r="B640" s="1" t="s">
        <v>1730</v>
      </c>
      <c r="C640" s="1" t="s">
        <v>1731</v>
      </c>
      <c r="D640">
        <v>23514.335999999999</v>
      </c>
      <c r="E640" t="s">
        <v>1732</v>
      </c>
      <c r="F640">
        <v>11974827</v>
      </c>
      <c r="J640">
        <v>0.90224041799999999</v>
      </c>
    </row>
    <row r="641" spans="1:10" ht="28.8" x14ac:dyDescent="0.3">
      <c r="A641" s="1" t="s">
        <v>1733</v>
      </c>
      <c r="B641" s="1" t="s">
        <v>1734</v>
      </c>
      <c r="C641" s="1" t="s">
        <v>1735</v>
      </c>
      <c r="D641">
        <v>18599.831999999999</v>
      </c>
      <c r="E641">
        <v>416547</v>
      </c>
      <c r="F641">
        <v>3302397</v>
      </c>
      <c r="I641" t="s">
        <v>2383</v>
      </c>
      <c r="J641">
        <v>9.1850096000000006E-2</v>
      </c>
    </row>
    <row r="642" spans="1:10" ht="28.8" x14ac:dyDescent="0.3">
      <c r="A642" s="1" t="s">
        <v>1736</v>
      </c>
      <c r="B642" s="1" t="s">
        <v>1737</v>
      </c>
      <c r="C642" s="1" t="s">
        <v>1738</v>
      </c>
      <c r="D642">
        <v>32123.18</v>
      </c>
      <c r="E642">
        <v>12307947</v>
      </c>
      <c r="F642">
        <v>12596868</v>
      </c>
      <c r="J642">
        <v>0.36076203400000001</v>
      </c>
    </row>
    <row r="643" spans="1:10" ht="57.6" x14ac:dyDescent="0.3">
      <c r="A643" s="1" t="s">
        <v>1739</v>
      </c>
      <c r="B643" s="1" t="s">
        <v>1740</v>
      </c>
      <c r="C643" s="1" t="s">
        <v>1741</v>
      </c>
      <c r="D643">
        <v>27400.057000000001</v>
      </c>
      <c r="E643">
        <v>382581</v>
      </c>
      <c r="F643">
        <v>13188862</v>
      </c>
      <c r="J643">
        <v>0.49806407200000002</v>
      </c>
    </row>
    <row r="644" spans="1:10" x14ac:dyDescent="0.3">
      <c r="A644" s="1" t="s">
        <v>1742</v>
      </c>
      <c r="B644" s="1" t="s">
        <v>1743</v>
      </c>
      <c r="C644" s="1" t="s">
        <v>1744</v>
      </c>
      <c r="D644">
        <v>24436.585999999999</v>
      </c>
      <c r="E644">
        <v>8691086</v>
      </c>
      <c r="F644">
        <v>6562832</v>
      </c>
      <c r="J644">
        <v>0.147096537</v>
      </c>
    </row>
    <row r="645" spans="1:10" ht="28.8" x14ac:dyDescent="0.3">
      <c r="A645" s="1" t="s">
        <v>1745</v>
      </c>
      <c r="B645" s="1" t="s">
        <v>1746</v>
      </c>
      <c r="C645" s="1" t="s">
        <v>1747</v>
      </c>
      <c r="D645">
        <v>21371.157999999999</v>
      </c>
      <c r="E645">
        <v>8901164</v>
      </c>
      <c r="F645">
        <v>6242970</v>
      </c>
      <c r="J645">
        <v>0.89480843099999996</v>
      </c>
    </row>
    <row r="646" spans="1:10" ht="28.8" x14ac:dyDescent="0.3">
      <c r="A646" s="1" t="s">
        <v>1748</v>
      </c>
      <c r="B646" s="1" t="s">
        <v>1749</v>
      </c>
      <c r="C646" s="1" t="s">
        <v>1750</v>
      </c>
      <c r="D646">
        <v>18920.224999999999</v>
      </c>
      <c r="E646">
        <v>101755666</v>
      </c>
      <c r="F646">
        <v>68896086</v>
      </c>
      <c r="J646">
        <v>0.32483122800000003</v>
      </c>
    </row>
    <row r="647" spans="1:10" x14ac:dyDescent="0.3">
      <c r="A647" s="1" t="s">
        <v>1751</v>
      </c>
      <c r="C647" s="1" t="s">
        <v>1752</v>
      </c>
      <c r="D647">
        <v>15426.637000000001</v>
      </c>
      <c r="E647">
        <v>9724295</v>
      </c>
      <c r="F647">
        <v>18369347</v>
      </c>
      <c r="J647">
        <v>0.46260308300000003</v>
      </c>
    </row>
    <row r="648" spans="1:10" x14ac:dyDescent="0.3">
      <c r="A648" s="1" t="s">
        <v>1753</v>
      </c>
      <c r="J648">
        <v>0.84626816299999996</v>
      </c>
    </row>
    <row r="649" spans="1:10" ht="28.8" x14ac:dyDescent="0.3">
      <c r="A649" s="1" t="s">
        <v>1754</v>
      </c>
      <c r="B649" s="1" t="s">
        <v>1755</v>
      </c>
      <c r="C649" s="1" t="s">
        <v>1756</v>
      </c>
      <c r="D649">
        <v>40127.599999999999</v>
      </c>
      <c r="E649">
        <v>6061404</v>
      </c>
      <c r="F649">
        <v>7024353</v>
      </c>
      <c r="J649">
        <v>0.89986739900000001</v>
      </c>
    </row>
    <row r="650" spans="1:10" ht="28.8" x14ac:dyDescent="0.3">
      <c r="A650" s="1" t="s">
        <v>1757</v>
      </c>
      <c r="B650" s="1" t="s">
        <v>1758</v>
      </c>
      <c r="C650" s="1" t="s">
        <v>1759</v>
      </c>
      <c r="D650">
        <v>19814.467000000001</v>
      </c>
      <c r="E650">
        <v>2812739</v>
      </c>
      <c r="F650">
        <v>68582249</v>
      </c>
      <c r="J650">
        <v>0.578888501</v>
      </c>
    </row>
    <row r="651" spans="1:10" ht="28.8" x14ac:dyDescent="0.3">
      <c r="A651" s="1" t="s">
        <v>1760</v>
      </c>
      <c r="B651" s="1" t="s">
        <v>1761</v>
      </c>
      <c r="C651" s="1" t="s">
        <v>1762</v>
      </c>
      <c r="D651">
        <v>22829.870999999999</v>
      </c>
      <c r="E651">
        <v>8405078</v>
      </c>
      <c r="F651">
        <v>63962555</v>
      </c>
      <c r="J651">
        <v>0.64136442900000001</v>
      </c>
    </row>
    <row r="652" spans="1:10" x14ac:dyDescent="0.3">
      <c r="A652" s="1" t="s">
        <v>1763</v>
      </c>
      <c r="B652" s="1" t="s">
        <v>1764</v>
      </c>
      <c r="C652" s="1" t="s">
        <v>1765</v>
      </c>
      <c r="D652">
        <v>28809.455000000002</v>
      </c>
      <c r="E652">
        <v>9035248</v>
      </c>
      <c r="F652">
        <v>712807</v>
      </c>
      <c r="J652">
        <v>0.51788923099999995</v>
      </c>
    </row>
    <row r="653" spans="1:10" ht="43.2" x14ac:dyDescent="0.3">
      <c r="A653" s="1" t="s">
        <v>1766</v>
      </c>
      <c r="B653" s="1" t="s">
        <v>1767</v>
      </c>
      <c r="C653" s="1" t="s">
        <v>1768</v>
      </c>
      <c r="D653">
        <v>32969.46</v>
      </c>
      <c r="E653">
        <v>8622105</v>
      </c>
      <c r="F653">
        <v>18573551</v>
      </c>
      <c r="I653" t="s">
        <v>2382</v>
      </c>
      <c r="J653">
        <v>9.1174388999999995E-2</v>
      </c>
    </row>
    <row r="654" spans="1:10" ht="28.8" x14ac:dyDescent="0.3">
      <c r="A654" s="1" t="s">
        <v>1769</v>
      </c>
      <c r="B654" s="1" t="s">
        <v>1770</v>
      </c>
      <c r="C654" s="1" t="s">
        <v>1771</v>
      </c>
      <c r="D654">
        <v>18340.77</v>
      </c>
      <c r="E654">
        <v>8586426</v>
      </c>
      <c r="F654">
        <v>35270662</v>
      </c>
      <c r="J654">
        <v>0.219064861</v>
      </c>
    </row>
    <row r="655" spans="1:10" ht="28.8" x14ac:dyDescent="0.3">
      <c r="A655" s="1" t="s">
        <v>1772</v>
      </c>
      <c r="B655" s="1" t="s">
        <v>1773</v>
      </c>
      <c r="C655" s="1" t="s">
        <v>1774</v>
      </c>
      <c r="D655">
        <v>13415.915000000001</v>
      </c>
      <c r="E655">
        <v>101758541</v>
      </c>
      <c r="F655">
        <v>37734697</v>
      </c>
      <c r="J655">
        <v>0.14671879900000001</v>
      </c>
    </row>
    <row r="656" spans="1:10" x14ac:dyDescent="0.3">
      <c r="A656" s="1" t="s">
        <v>1775</v>
      </c>
      <c r="B656" s="1" t="s">
        <v>289</v>
      </c>
      <c r="C656" s="1" t="s">
        <v>1776</v>
      </c>
      <c r="D656">
        <v>31478.873</v>
      </c>
      <c r="E656">
        <v>1222930</v>
      </c>
      <c r="F656">
        <v>1965616</v>
      </c>
      <c r="J656">
        <v>0.52460766299999995</v>
      </c>
    </row>
    <row r="657" spans="1:10" x14ac:dyDescent="0.3">
      <c r="A657" s="1" t="s">
        <v>1777</v>
      </c>
      <c r="B657" s="1" t="s">
        <v>289</v>
      </c>
      <c r="C657" s="1" t="s">
        <v>1778</v>
      </c>
      <c r="D657">
        <v>32907.99</v>
      </c>
      <c r="E657">
        <v>12309258</v>
      </c>
      <c r="F657">
        <v>1556022</v>
      </c>
      <c r="J657">
        <v>0.274645786</v>
      </c>
    </row>
    <row r="658" spans="1:10" x14ac:dyDescent="0.3">
      <c r="A658" s="1" t="s">
        <v>1779</v>
      </c>
      <c r="B658" s="1" t="s">
        <v>1780</v>
      </c>
      <c r="C658" s="1" t="s">
        <v>1781</v>
      </c>
      <c r="D658">
        <v>32044.745999999999</v>
      </c>
      <c r="E658">
        <v>7295374</v>
      </c>
      <c r="F658">
        <v>3156758</v>
      </c>
      <c r="J658">
        <v>0.31171100099999999</v>
      </c>
    </row>
    <row r="659" spans="1:10" x14ac:dyDescent="0.3">
      <c r="A659" s="1" t="s">
        <v>1782</v>
      </c>
      <c r="B659" s="1" t="s">
        <v>1783</v>
      </c>
      <c r="C659" s="1" t="s">
        <v>1784</v>
      </c>
      <c r="D659">
        <v>26785.49</v>
      </c>
      <c r="E659">
        <v>1474167</v>
      </c>
      <c r="F659">
        <v>6270436</v>
      </c>
      <c r="J659">
        <v>0.968715149</v>
      </c>
    </row>
    <row r="660" spans="1:10" x14ac:dyDescent="0.3">
      <c r="A660" s="1" t="s">
        <v>1785</v>
      </c>
      <c r="B660" s="1" t="s">
        <v>1786</v>
      </c>
      <c r="C660" s="1" t="s">
        <v>1787</v>
      </c>
      <c r="D660">
        <v>32582.565999999999</v>
      </c>
      <c r="E660">
        <v>11407248</v>
      </c>
      <c r="F660">
        <v>13294730</v>
      </c>
      <c r="J660">
        <v>0.57325937599999999</v>
      </c>
    </row>
    <row r="661" spans="1:10" x14ac:dyDescent="0.3">
      <c r="A661" s="1" t="s">
        <v>1788</v>
      </c>
      <c r="B661" s="1" t="s">
        <v>1789</v>
      </c>
      <c r="C661" s="1" t="s">
        <v>1790</v>
      </c>
      <c r="D661">
        <v>38403.976999999999</v>
      </c>
      <c r="E661">
        <v>11920170</v>
      </c>
      <c r="F661">
        <v>5297668</v>
      </c>
      <c r="I661" t="s">
        <v>2382</v>
      </c>
      <c r="J661">
        <v>9.1141067000000006E-2</v>
      </c>
    </row>
    <row r="662" spans="1:10" x14ac:dyDescent="0.3">
      <c r="A662" s="1" t="s">
        <v>1791</v>
      </c>
      <c r="B662" s="1" t="s">
        <v>1792</v>
      </c>
      <c r="C662" s="1" t="s">
        <v>1793</v>
      </c>
      <c r="D662">
        <v>30542.883000000002</v>
      </c>
      <c r="E662">
        <v>6537389</v>
      </c>
      <c r="F662">
        <v>26797396</v>
      </c>
      <c r="I662" t="s">
        <v>2382</v>
      </c>
      <c r="J662">
        <v>0.11247146299999999</v>
      </c>
    </row>
    <row r="663" spans="1:10" x14ac:dyDescent="0.3">
      <c r="A663" s="1" t="s">
        <v>1794</v>
      </c>
      <c r="B663" s="1" t="s">
        <v>849</v>
      </c>
      <c r="C663" s="1" t="s">
        <v>1795</v>
      </c>
      <c r="D663">
        <v>24022.969000000001</v>
      </c>
      <c r="E663">
        <v>8669755</v>
      </c>
      <c r="F663">
        <v>37287157</v>
      </c>
      <c r="J663">
        <v>0.50815970099999996</v>
      </c>
    </row>
    <row r="664" spans="1:10" ht="28.8" x14ac:dyDescent="0.3">
      <c r="A664" s="1" t="s">
        <v>1796</v>
      </c>
      <c r="B664" s="1" t="s">
        <v>1797</v>
      </c>
      <c r="C664" s="1" t="s">
        <v>1798</v>
      </c>
      <c r="D664">
        <v>28670.530999999999</v>
      </c>
      <c r="E664">
        <v>3316179</v>
      </c>
      <c r="F664">
        <v>9073704</v>
      </c>
      <c r="J664">
        <v>0.33356498699999998</v>
      </c>
    </row>
    <row r="665" spans="1:10" ht="43.2" x14ac:dyDescent="0.3">
      <c r="A665" s="1" t="s">
        <v>1799</v>
      </c>
      <c r="B665" s="1" t="s">
        <v>1800</v>
      </c>
      <c r="C665" s="1" t="s">
        <v>1801</v>
      </c>
      <c r="D665">
        <v>15667.618</v>
      </c>
      <c r="E665">
        <v>5558462</v>
      </c>
      <c r="F665">
        <v>84161598</v>
      </c>
      <c r="J665">
        <v>0.69073187300000005</v>
      </c>
    </row>
    <row r="666" spans="1:10" ht="28.8" x14ac:dyDescent="0.3">
      <c r="A666" s="1" t="s">
        <v>1802</v>
      </c>
      <c r="B666" s="1" t="s">
        <v>395</v>
      </c>
      <c r="C666" s="1" t="s">
        <v>1803</v>
      </c>
      <c r="D666">
        <v>20843.009999999998</v>
      </c>
      <c r="E666">
        <v>8658183</v>
      </c>
      <c r="F666">
        <v>36972782</v>
      </c>
      <c r="J666">
        <v>0.786200342</v>
      </c>
    </row>
    <row r="667" spans="1:10" ht="43.2" x14ac:dyDescent="0.3">
      <c r="A667" s="1" t="s">
        <v>1804</v>
      </c>
      <c r="B667" s="1" t="s">
        <v>1805</v>
      </c>
      <c r="C667" s="1" t="s">
        <v>1806</v>
      </c>
      <c r="D667">
        <v>15333.945</v>
      </c>
      <c r="E667">
        <v>6524607</v>
      </c>
      <c r="F667">
        <v>18261940</v>
      </c>
      <c r="J667">
        <v>0.33070012799999998</v>
      </c>
    </row>
    <row r="668" spans="1:10" x14ac:dyDescent="0.3">
      <c r="A668" s="1" t="s">
        <v>1807</v>
      </c>
      <c r="B668" s="1" t="s">
        <v>1808</v>
      </c>
      <c r="C668" s="1" t="s">
        <v>1809</v>
      </c>
      <c r="D668">
        <v>20039.728999999999</v>
      </c>
      <c r="E668">
        <v>9472187</v>
      </c>
      <c r="F668">
        <v>15471641</v>
      </c>
      <c r="I668" t="s">
        <v>2384</v>
      </c>
      <c r="J668">
        <v>1.333965E-2</v>
      </c>
    </row>
    <row r="669" spans="1:10" x14ac:dyDescent="0.3">
      <c r="A669" s="1" t="s">
        <v>1810</v>
      </c>
      <c r="B669" s="1" t="s">
        <v>1811</v>
      </c>
      <c r="C669" s="1" t="s">
        <v>1812</v>
      </c>
      <c r="D669">
        <v>35323.964999999997</v>
      </c>
      <c r="E669">
        <v>8667065</v>
      </c>
      <c r="F669">
        <v>11382154</v>
      </c>
      <c r="J669">
        <v>0.74227028799999994</v>
      </c>
    </row>
    <row r="670" spans="1:10" x14ac:dyDescent="0.3">
      <c r="A670" s="1" t="s">
        <v>1813</v>
      </c>
      <c r="B670" s="1" t="s">
        <v>1814</v>
      </c>
      <c r="C670" s="1" t="s">
        <v>1815</v>
      </c>
      <c r="D670">
        <v>18907.09</v>
      </c>
      <c r="E670">
        <v>7692245</v>
      </c>
      <c r="F670">
        <v>5293407</v>
      </c>
      <c r="J670">
        <v>0.26271107900000001</v>
      </c>
    </row>
    <row r="671" spans="1:10" x14ac:dyDescent="0.3">
      <c r="A671" s="1" t="s">
        <v>1816</v>
      </c>
      <c r="B671" s="1" t="s">
        <v>1118</v>
      </c>
      <c r="C671" s="1" t="s">
        <v>1817</v>
      </c>
      <c r="D671">
        <v>21055.706999999999</v>
      </c>
      <c r="E671">
        <v>100906932</v>
      </c>
      <c r="F671">
        <v>14641047</v>
      </c>
      <c r="I671" t="s">
        <v>2382</v>
      </c>
      <c r="J671">
        <v>1.9518677000000002E-2</v>
      </c>
    </row>
    <row r="672" spans="1:10" ht="28.8" x14ac:dyDescent="0.3">
      <c r="A672" s="1" t="s">
        <v>1818</v>
      </c>
      <c r="B672" s="1" t="s">
        <v>1819</v>
      </c>
      <c r="C672" s="1" t="s">
        <v>1820</v>
      </c>
      <c r="D672">
        <v>12641.036</v>
      </c>
      <c r="E672">
        <v>1024270</v>
      </c>
      <c r="F672">
        <v>12734361</v>
      </c>
      <c r="J672">
        <v>0.31168343599999998</v>
      </c>
    </row>
    <row r="673" spans="1:10" x14ac:dyDescent="0.3">
      <c r="A673" s="1" t="s">
        <v>1821</v>
      </c>
      <c r="B673" s="1" t="s">
        <v>1822</v>
      </c>
      <c r="C673" s="1" t="s">
        <v>1823</v>
      </c>
      <c r="D673">
        <v>15445.234</v>
      </c>
      <c r="E673" t="s">
        <v>1824</v>
      </c>
      <c r="J673">
        <v>0.32437160799999998</v>
      </c>
    </row>
    <row r="674" spans="1:10" ht="28.8" x14ac:dyDescent="0.3">
      <c r="A674" s="1" t="s">
        <v>1825</v>
      </c>
      <c r="B674" s="1" t="s">
        <v>1390</v>
      </c>
      <c r="C674" s="1" t="s">
        <v>1826</v>
      </c>
      <c r="D674">
        <v>35781.14</v>
      </c>
      <c r="E674">
        <v>100590583</v>
      </c>
      <c r="F674">
        <v>8239271</v>
      </c>
      <c r="J674">
        <v>0.69388326</v>
      </c>
    </row>
    <row r="675" spans="1:10" x14ac:dyDescent="0.3">
      <c r="A675" s="1" t="s">
        <v>1827</v>
      </c>
      <c r="C675" s="1" t="s">
        <v>1828</v>
      </c>
      <c r="D675">
        <v>16370.241</v>
      </c>
      <c r="E675">
        <v>101758221</v>
      </c>
      <c r="F675">
        <v>37735806</v>
      </c>
      <c r="J675">
        <v>0.72619500999999997</v>
      </c>
    </row>
    <row r="676" spans="1:10" ht="43.2" x14ac:dyDescent="0.3">
      <c r="A676" s="1" t="s">
        <v>1829</v>
      </c>
      <c r="B676" s="1" t="s">
        <v>1830</v>
      </c>
      <c r="C676" s="1" t="s">
        <v>1831</v>
      </c>
      <c r="D676">
        <v>16646.310000000001</v>
      </c>
      <c r="E676">
        <v>12155829</v>
      </c>
      <c r="F676">
        <v>785867432</v>
      </c>
      <c r="J676">
        <v>0.62217019600000001</v>
      </c>
    </row>
    <row r="677" spans="1:10" ht="86.4" x14ac:dyDescent="0.3">
      <c r="A677" s="1" t="s">
        <v>1832</v>
      </c>
      <c r="B677" s="1" t="s">
        <v>1833</v>
      </c>
      <c r="C677" s="1" t="s">
        <v>1834</v>
      </c>
      <c r="D677">
        <v>15692.671</v>
      </c>
      <c r="E677" t="s">
        <v>1835</v>
      </c>
      <c r="F677">
        <v>23645989</v>
      </c>
      <c r="J677">
        <v>0.86731004899999997</v>
      </c>
    </row>
    <row r="678" spans="1:10" x14ac:dyDescent="0.3">
      <c r="A678" s="1" t="s">
        <v>1836</v>
      </c>
      <c r="B678" s="1" t="s">
        <v>1743</v>
      </c>
      <c r="C678" s="1" t="s">
        <v>1837</v>
      </c>
      <c r="D678">
        <v>23567.47</v>
      </c>
      <c r="E678">
        <v>8668362</v>
      </c>
      <c r="F678">
        <v>9446757</v>
      </c>
      <c r="J678">
        <v>0.31424086000000001</v>
      </c>
    </row>
    <row r="679" spans="1:10" x14ac:dyDescent="0.3">
      <c r="A679" s="1" t="s">
        <v>1838</v>
      </c>
      <c r="B679" s="1" t="s">
        <v>1839</v>
      </c>
      <c r="C679" s="1" t="s">
        <v>1840</v>
      </c>
      <c r="D679">
        <v>35538.535000000003</v>
      </c>
      <c r="E679">
        <v>323895</v>
      </c>
      <c r="F679">
        <v>1508956</v>
      </c>
      <c r="J679">
        <v>0.79204020799999997</v>
      </c>
    </row>
    <row r="680" spans="1:10" ht="28.8" x14ac:dyDescent="0.3">
      <c r="A680" s="1" t="s">
        <v>1841</v>
      </c>
      <c r="B680" s="1" t="s">
        <v>201</v>
      </c>
      <c r="C680" s="1" t="s">
        <v>1842</v>
      </c>
      <c r="D680">
        <v>25227.662</v>
      </c>
      <c r="E680">
        <v>8618298</v>
      </c>
      <c r="F680">
        <v>494810</v>
      </c>
      <c r="I680" t="s">
        <v>2382</v>
      </c>
      <c r="J680">
        <v>6.7207889999999996E-3</v>
      </c>
    </row>
    <row r="681" spans="1:10" ht="28.8" x14ac:dyDescent="0.3">
      <c r="A681" s="1" t="s">
        <v>1843</v>
      </c>
      <c r="B681" s="1" t="s">
        <v>1844</v>
      </c>
      <c r="C681" s="1" t="s">
        <v>1845</v>
      </c>
      <c r="D681">
        <v>28196.078000000001</v>
      </c>
      <c r="E681">
        <v>8612942</v>
      </c>
      <c r="F681">
        <v>36253553</v>
      </c>
      <c r="J681">
        <v>0.66705328100000005</v>
      </c>
    </row>
    <row r="682" spans="1:10" x14ac:dyDescent="0.3">
      <c r="A682" s="1" t="s">
        <v>1846</v>
      </c>
      <c r="B682" s="1" t="s">
        <v>1511</v>
      </c>
      <c r="C682" s="1" t="s">
        <v>1847</v>
      </c>
      <c r="D682">
        <v>17252.75</v>
      </c>
      <c r="E682">
        <v>100587261</v>
      </c>
      <c r="F682">
        <v>12335788</v>
      </c>
      <c r="J682">
        <v>0.20601282100000001</v>
      </c>
    </row>
    <row r="683" spans="1:10" ht="28.8" x14ac:dyDescent="0.3">
      <c r="A683" s="1" t="s">
        <v>1848</v>
      </c>
      <c r="B683" s="1" t="s">
        <v>1849</v>
      </c>
      <c r="C683" s="1" t="s">
        <v>1850</v>
      </c>
      <c r="D683">
        <v>17633.150000000001</v>
      </c>
      <c r="E683">
        <v>9711297</v>
      </c>
      <c r="F683">
        <v>5716506</v>
      </c>
      <c r="J683">
        <v>0.78001412999999997</v>
      </c>
    </row>
    <row r="684" spans="1:10" ht="28.8" x14ac:dyDescent="0.3">
      <c r="A684" s="1" t="s">
        <v>1851</v>
      </c>
      <c r="B684" s="1" t="s">
        <v>1852</v>
      </c>
      <c r="C684" s="1" t="s">
        <v>1853</v>
      </c>
      <c r="D684">
        <v>19470.898000000001</v>
      </c>
      <c r="E684">
        <v>100616621</v>
      </c>
      <c r="F684">
        <v>28302561</v>
      </c>
      <c r="I684" t="s">
        <v>2382</v>
      </c>
      <c r="J684">
        <v>7.0245367000000003E-2</v>
      </c>
    </row>
    <row r="685" spans="1:10" ht="28.8" x14ac:dyDescent="0.3">
      <c r="A685" s="1" t="s">
        <v>1854</v>
      </c>
      <c r="B685" s="1" t="s">
        <v>652</v>
      </c>
      <c r="C685" s="1" t="s">
        <v>1855</v>
      </c>
      <c r="D685">
        <v>15455.111000000001</v>
      </c>
      <c r="E685">
        <v>9245270</v>
      </c>
      <c r="F685">
        <v>8519392</v>
      </c>
      <c r="J685">
        <v>0.50231632900000001</v>
      </c>
    </row>
    <row r="686" spans="1:10" x14ac:dyDescent="0.3">
      <c r="A686" s="1" t="s">
        <v>1856</v>
      </c>
      <c r="B686" s="1" t="s">
        <v>1433</v>
      </c>
      <c r="C686" s="1" t="s">
        <v>1857</v>
      </c>
      <c r="D686">
        <v>22957.405999999999</v>
      </c>
      <c r="E686">
        <v>1419535</v>
      </c>
      <c r="F686">
        <v>4321274</v>
      </c>
      <c r="J686">
        <v>0.603282082</v>
      </c>
    </row>
    <row r="687" spans="1:10" ht="43.2" x14ac:dyDescent="0.3">
      <c r="A687" s="1" t="s">
        <v>1858</v>
      </c>
      <c r="B687" s="1" t="s">
        <v>1859</v>
      </c>
      <c r="C687" s="1" t="s">
        <v>1860</v>
      </c>
      <c r="D687">
        <v>23054.25</v>
      </c>
      <c r="E687">
        <v>7664947</v>
      </c>
      <c r="F687">
        <v>320087661</v>
      </c>
      <c r="J687">
        <v>0.50001841899999999</v>
      </c>
    </row>
    <row r="688" spans="1:10" ht="28.8" x14ac:dyDescent="0.3">
      <c r="A688" s="1" t="s">
        <v>1861</v>
      </c>
      <c r="B688" s="1" t="s">
        <v>1862</v>
      </c>
      <c r="C688" s="1" t="s">
        <v>1863</v>
      </c>
      <c r="D688">
        <v>4994.6099999999997</v>
      </c>
      <c r="E688">
        <v>10846206</v>
      </c>
      <c r="F688">
        <v>21106159</v>
      </c>
      <c r="J688">
        <v>0.59326018300000005</v>
      </c>
    </row>
    <row r="689" spans="1:10" ht="28.8" x14ac:dyDescent="0.3">
      <c r="A689" s="1" t="s">
        <v>1864</v>
      </c>
      <c r="C689" s="1" t="s">
        <v>1271</v>
      </c>
      <c r="D689">
        <v>18218.440999999999</v>
      </c>
      <c r="E689" t="s">
        <v>1272</v>
      </c>
      <c r="F689">
        <v>1280759</v>
      </c>
      <c r="J689">
        <v>0.94150902400000003</v>
      </c>
    </row>
    <row r="690" spans="1:10" ht="28.8" x14ac:dyDescent="0.3">
      <c r="A690" s="1" t="s">
        <v>1865</v>
      </c>
      <c r="B690" s="1" t="s">
        <v>1866</v>
      </c>
      <c r="C690" s="1" t="s">
        <v>1867</v>
      </c>
      <c r="D690">
        <v>20398.04</v>
      </c>
      <c r="E690">
        <v>9717718</v>
      </c>
      <c r="F690">
        <v>15741078</v>
      </c>
      <c r="G690">
        <v>6925668</v>
      </c>
      <c r="J690">
        <v>0.44999181900000002</v>
      </c>
    </row>
    <row r="691" spans="1:10" ht="28.8" x14ac:dyDescent="0.3">
      <c r="A691" s="1" t="s">
        <v>1868</v>
      </c>
      <c r="B691" s="1" t="s">
        <v>1869</v>
      </c>
      <c r="C691" s="1" t="s">
        <v>1870</v>
      </c>
      <c r="D691">
        <v>11067.797</v>
      </c>
      <c r="E691">
        <v>100658419</v>
      </c>
      <c r="F691">
        <v>62609018</v>
      </c>
      <c r="J691">
        <v>0.57454140099999995</v>
      </c>
    </row>
    <row r="692" spans="1:10" ht="43.2" x14ac:dyDescent="0.3">
      <c r="A692" s="1" t="s">
        <v>1871</v>
      </c>
      <c r="B692" s="1" t="s">
        <v>1872</v>
      </c>
      <c r="C692" s="1" t="s">
        <v>1873</v>
      </c>
      <c r="D692">
        <v>10275.748</v>
      </c>
      <c r="E692">
        <v>1485562</v>
      </c>
      <c r="F692">
        <v>15798314</v>
      </c>
      <c r="J692">
        <v>0.99161602400000004</v>
      </c>
    </row>
    <row r="693" spans="1:10" x14ac:dyDescent="0.3">
      <c r="A693" s="1" t="s">
        <v>1874</v>
      </c>
      <c r="B693" s="1" t="s">
        <v>1875</v>
      </c>
      <c r="C693" s="1" t="s">
        <v>1876</v>
      </c>
      <c r="D693">
        <v>22359.511999999999</v>
      </c>
      <c r="E693">
        <v>100676828</v>
      </c>
      <c r="F693">
        <v>788264362</v>
      </c>
      <c r="J693">
        <v>0.81640334999999997</v>
      </c>
    </row>
    <row r="694" spans="1:10" ht="28.8" x14ac:dyDescent="0.3">
      <c r="A694" s="1" t="s">
        <v>1877</v>
      </c>
      <c r="B694" s="1" t="s">
        <v>1878</v>
      </c>
      <c r="C694" s="1" t="s">
        <v>1879</v>
      </c>
      <c r="D694">
        <v>27050.824000000001</v>
      </c>
      <c r="E694">
        <v>100072907</v>
      </c>
      <c r="F694">
        <v>10384297</v>
      </c>
      <c r="J694">
        <v>0.62424056000000006</v>
      </c>
    </row>
    <row r="695" spans="1:10" ht="28.8" x14ac:dyDescent="0.3">
      <c r="A695" s="1" t="s">
        <v>1880</v>
      </c>
      <c r="B695" s="1" t="s">
        <v>1356</v>
      </c>
      <c r="C695" s="1" t="s">
        <v>1881</v>
      </c>
      <c r="D695">
        <v>36723.061999999998</v>
      </c>
      <c r="E695">
        <v>6059273</v>
      </c>
      <c r="F695">
        <v>608874</v>
      </c>
      <c r="I695" t="s">
        <v>2382</v>
      </c>
      <c r="J695">
        <v>4.0381317E-2</v>
      </c>
    </row>
    <row r="696" spans="1:10" x14ac:dyDescent="0.3">
      <c r="A696" s="1" t="s">
        <v>1882</v>
      </c>
      <c r="B696" s="1" t="s">
        <v>1883</v>
      </c>
      <c r="C696" s="1" t="s">
        <v>1884</v>
      </c>
      <c r="D696">
        <v>32351.578000000001</v>
      </c>
      <c r="E696">
        <v>100029945</v>
      </c>
      <c r="F696">
        <v>62608950</v>
      </c>
      <c r="J696">
        <v>0.69587986499999999</v>
      </c>
    </row>
    <row r="697" spans="1:10" ht="28.8" x14ac:dyDescent="0.3">
      <c r="A697" s="1" t="s">
        <v>1885</v>
      </c>
      <c r="B697" s="1" t="s">
        <v>1886</v>
      </c>
      <c r="C697" s="1" t="s">
        <v>1887</v>
      </c>
      <c r="D697">
        <v>32841.438000000002</v>
      </c>
      <c r="E697">
        <v>8672091</v>
      </c>
      <c r="F697">
        <v>3683824</v>
      </c>
      <c r="J697">
        <v>0.55564993100000004</v>
      </c>
    </row>
    <row r="698" spans="1:10" x14ac:dyDescent="0.3">
      <c r="A698" s="1" t="s">
        <v>1888</v>
      </c>
      <c r="B698" s="1" t="s">
        <v>1889</v>
      </c>
      <c r="C698" s="1" t="s">
        <v>1890</v>
      </c>
      <c r="D698">
        <v>22520.574000000001</v>
      </c>
      <c r="E698">
        <v>8589949</v>
      </c>
      <c r="F698">
        <v>24240584</v>
      </c>
      <c r="J698">
        <v>0.63115860199999996</v>
      </c>
    </row>
    <row r="699" spans="1:10" x14ac:dyDescent="0.3">
      <c r="A699" s="1" t="s">
        <v>1891</v>
      </c>
      <c r="B699" s="1" t="s">
        <v>1481</v>
      </c>
      <c r="C699" s="1" t="s">
        <v>1892</v>
      </c>
      <c r="D699">
        <v>23400.092000000001</v>
      </c>
      <c r="E699">
        <v>11697668</v>
      </c>
      <c r="F699">
        <v>228888229</v>
      </c>
      <c r="J699">
        <v>0.71462825900000004</v>
      </c>
    </row>
    <row r="700" spans="1:10" ht="28.8" x14ac:dyDescent="0.3">
      <c r="A700" s="1" t="s">
        <v>1893</v>
      </c>
      <c r="B700" s="1" t="s">
        <v>1797</v>
      </c>
      <c r="C700" s="1" t="s">
        <v>1894</v>
      </c>
      <c r="D700">
        <v>33226.016000000003</v>
      </c>
      <c r="E700">
        <v>9708553</v>
      </c>
      <c r="F700">
        <v>6508558</v>
      </c>
      <c r="J700">
        <v>0.24618069100000001</v>
      </c>
    </row>
    <row r="701" spans="1:10" ht="28.8" x14ac:dyDescent="0.3">
      <c r="A701" s="1" t="s">
        <v>1895</v>
      </c>
      <c r="B701" s="1" t="s">
        <v>1896</v>
      </c>
      <c r="C701" s="1" t="s">
        <v>1897</v>
      </c>
      <c r="D701">
        <v>17502.965</v>
      </c>
      <c r="E701">
        <v>101758395</v>
      </c>
      <c r="F701">
        <v>68896043</v>
      </c>
      <c r="J701">
        <v>0.24262173400000001</v>
      </c>
    </row>
    <row r="702" spans="1:10" x14ac:dyDescent="0.3">
      <c r="A702" s="1" t="s">
        <v>1898</v>
      </c>
      <c r="B702" s="1" t="s">
        <v>1899</v>
      </c>
      <c r="C702" s="1" t="s">
        <v>1900</v>
      </c>
      <c r="D702">
        <v>20339.831999999999</v>
      </c>
      <c r="E702">
        <v>1354959</v>
      </c>
      <c r="F702">
        <v>10903851</v>
      </c>
      <c r="J702">
        <v>0.78771753700000002</v>
      </c>
    </row>
    <row r="703" spans="1:10" x14ac:dyDescent="0.3">
      <c r="A703" s="1" t="s">
        <v>1901</v>
      </c>
      <c r="B703" s="1" t="s">
        <v>1902</v>
      </c>
      <c r="C703" s="1" t="s">
        <v>1903</v>
      </c>
      <c r="D703">
        <v>20463.853999999999</v>
      </c>
      <c r="E703">
        <v>100241951</v>
      </c>
      <c r="F703">
        <v>145948259</v>
      </c>
      <c r="I703" t="s">
        <v>2382</v>
      </c>
      <c r="J703">
        <v>4.5744844E-2</v>
      </c>
    </row>
    <row r="704" spans="1:10" ht="28.8" x14ac:dyDescent="0.3">
      <c r="A704" s="1" t="s">
        <v>1904</v>
      </c>
      <c r="B704" s="1" t="s">
        <v>1905</v>
      </c>
      <c r="C704" s="1" t="s">
        <v>1906</v>
      </c>
      <c r="D704">
        <v>28797.565999999999</v>
      </c>
      <c r="E704" t="s">
        <v>1907</v>
      </c>
      <c r="F704">
        <v>2046383</v>
      </c>
      <c r="I704" t="s">
        <v>2382</v>
      </c>
      <c r="J704">
        <v>4.9155513999999997E-2</v>
      </c>
    </row>
    <row r="705" spans="1:10" ht="28.8" x14ac:dyDescent="0.3">
      <c r="A705" s="1" t="s">
        <v>1908</v>
      </c>
      <c r="B705" s="1" t="s">
        <v>1909</v>
      </c>
      <c r="C705" s="1" t="s">
        <v>1910</v>
      </c>
      <c r="D705">
        <v>18562.611000000001</v>
      </c>
      <c r="E705">
        <v>100267325</v>
      </c>
      <c r="F705">
        <v>719995614</v>
      </c>
      <c r="J705">
        <v>0.61792553500000003</v>
      </c>
    </row>
    <row r="706" spans="1:10" x14ac:dyDescent="0.3">
      <c r="A706" s="1" t="s">
        <v>1911</v>
      </c>
      <c r="B706" s="1" t="s">
        <v>1912</v>
      </c>
      <c r="C706" s="1" t="s">
        <v>1913</v>
      </c>
      <c r="D706">
        <v>26086.26</v>
      </c>
      <c r="E706">
        <v>7664889</v>
      </c>
      <c r="F706">
        <v>49390616</v>
      </c>
      <c r="I706" t="s">
        <v>2384</v>
      </c>
      <c r="J706">
        <v>7.1962683999999999E-2</v>
      </c>
    </row>
    <row r="707" spans="1:10" x14ac:dyDescent="0.3">
      <c r="A707" s="1" t="s">
        <v>1914</v>
      </c>
      <c r="B707" s="1" t="s">
        <v>1915</v>
      </c>
      <c r="C707" s="1" t="s">
        <v>1916</v>
      </c>
      <c r="D707">
        <v>29302.234</v>
      </c>
      <c r="E707">
        <v>6637358</v>
      </c>
      <c r="F707">
        <v>1658202</v>
      </c>
      <c r="J707">
        <v>0.77722435700000003</v>
      </c>
    </row>
    <row r="708" spans="1:10" x14ac:dyDescent="0.3">
      <c r="A708" s="1" t="s">
        <v>1917</v>
      </c>
      <c r="B708" s="1" t="s">
        <v>1918</v>
      </c>
      <c r="C708" s="1" t="s">
        <v>1919</v>
      </c>
      <c r="D708">
        <v>30535.074000000001</v>
      </c>
      <c r="E708">
        <v>9713611</v>
      </c>
      <c r="F708">
        <v>3067231</v>
      </c>
      <c r="J708">
        <v>0.25308494199999998</v>
      </c>
    </row>
    <row r="709" spans="1:10" ht="28.8" x14ac:dyDescent="0.3">
      <c r="A709" s="1" t="s">
        <v>1920</v>
      </c>
      <c r="B709" s="1" t="s">
        <v>1921</v>
      </c>
      <c r="C709" s="1" t="s">
        <v>1922</v>
      </c>
      <c r="D709">
        <v>36997.266000000003</v>
      </c>
      <c r="E709">
        <v>11697706</v>
      </c>
      <c r="F709">
        <v>4540321</v>
      </c>
      <c r="J709">
        <v>0.70649964700000001</v>
      </c>
    </row>
    <row r="710" spans="1:10" ht="28.8" x14ac:dyDescent="0.3">
      <c r="A710" s="1" t="s">
        <v>1923</v>
      </c>
      <c r="B710" s="1" t="s">
        <v>1924</v>
      </c>
      <c r="C710" s="1" t="s">
        <v>1925</v>
      </c>
      <c r="D710">
        <v>30088.886999999999</v>
      </c>
      <c r="E710">
        <v>100278233</v>
      </c>
      <c r="F710">
        <v>717021291</v>
      </c>
      <c r="J710">
        <v>0.42339600399999999</v>
      </c>
    </row>
    <row r="711" spans="1:10" ht="57.6" x14ac:dyDescent="0.3">
      <c r="A711" s="1" t="s">
        <v>1926</v>
      </c>
      <c r="B711" s="1" t="s">
        <v>1927</v>
      </c>
      <c r="C711" s="1" t="s">
        <v>1928</v>
      </c>
      <c r="D711">
        <v>19221.016</v>
      </c>
      <c r="E711">
        <v>11820841</v>
      </c>
      <c r="F711">
        <v>31820340</v>
      </c>
      <c r="J711">
        <v>0.82402449</v>
      </c>
    </row>
    <row r="712" spans="1:10" ht="28.8" x14ac:dyDescent="0.3">
      <c r="A712" s="1" t="s">
        <v>1929</v>
      </c>
      <c r="B712" s="1" t="s">
        <v>1921</v>
      </c>
      <c r="C712" s="1" t="s">
        <v>1930</v>
      </c>
      <c r="D712">
        <v>32451.888999999999</v>
      </c>
      <c r="E712">
        <v>8400122</v>
      </c>
      <c r="F712">
        <v>6929253</v>
      </c>
      <c r="J712">
        <v>0.47496424799999998</v>
      </c>
    </row>
    <row r="713" spans="1:10" x14ac:dyDescent="0.3">
      <c r="A713" s="1" t="s">
        <v>1931</v>
      </c>
      <c r="B713" s="1" t="s">
        <v>1932</v>
      </c>
      <c r="C713" s="1" t="s">
        <v>1933</v>
      </c>
      <c r="D713">
        <v>17407.72</v>
      </c>
      <c r="E713">
        <v>9713665</v>
      </c>
      <c r="F713">
        <v>6047536</v>
      </c>
      <c r="J713">
        <v>0.61316207199999995</v>
      </c>
    </row>
    <row r="714" spans="1:10" x14ac:dyDescent="0.3">
      <c r="A714" s="1" t="s">
        <v>1934</v>
      </c>
      <c r="B714" s="1" t="s">
        <v>855</v>
      </c>
      <c r="C714" s="1" t="s">
        <v>1935</v>
      </c>
      <c r="D714">
        <v>22525.113000000001</v>
      </c>
      <c r="E714">
        <v>158935</v>
      </c>
      <c r="F714">
        <v>9160630</v>
      </c>
      <c r="J714">
        <v>0.89082072499999998</v>
      </c>
    </row>
    <row r="715" spans="1:10" ht="28.8" x14ac:dyDescent="0.3">
      <c r="A715" s="1" t="s">
        <v>1936</v>
      </c>
      <c r="C715" s="1" t="s">
        <v>1937</v>
      </c>
      <c r="D715">
        <v>19781.863000000001</v>
      </c>
      <c r="E715">
        <v>9405597</v>
      </c>
      <c r="F715">
        <v>40983772</v>
      </c>
      <c r="J715">
        <v>0.33462467600000001</v>
      </c>
    </row>
    <row r="716" spans="1:10" x14ac:dyDescent="0.3">
      <c r="A716" s="1" t="s">
        <v>1938</v>
      </c>
      <c r="B716" s="1" t="s">
        <v>1939</v>
      </c>
      <c r="C716" s="1" t="s">
        <v>1940</v>
      </c>
      <c r="D716">
        <v>31544.309000000001</v>
      </c>
      <c r="E716">
        <v>11697733</v>
      </c>
      <c r="F716">
        <v>6821040</v>
      </c>
      <c r="J716">
        <v>0.46485660299999998</v>
      </c>
    </row>
    <row r="717" spans="1:10" x14ac:dyDescent="0.3">
      <c r="A717" s="1" t="s">
        <v>1941</v>
      </c>
      <c r="B717" s="1" t="s">
        <v>849</v>
      </c>
      <c r="C717" s="1" t="s">
        <v>1942</v>
      </c>
      <c r="D717">
        <v>16042.445</v>
      </c>
      <c r="E717">
        <v>241913</v>
      </c>
      <c r="F717">
        <v>10370792</v>
      </c>
      <c r="J717">
        <v>0.148159187</v>
      </c>
    </row>
    <row r="718" spans="1:10" x14ac:dyDescent="0.3">
      <c r="A718" s="1" t="s">
        <v>1943</v>
      </c>
      <c r="C718" s="1" t="s">
        <v>1944</v>
      </c>
      <c r="D718">
        <v>29766.21</v>
      </c>
      <c r="E718">
        <v>8640847</v>
      </c>
      <c r="F718">
        <v>2903747</v>
      </c>
      <c r="J718">
        <v>0.55308827299999996</v>
      </c>
    </row>
    <row r="719" spans="1:10" x14ac:dyDescent="0.3">
      <c r="A719" s="1" t="s">
        <v>1945</v>
      </c>
      <c r="B719" s="1" t="s">
        <v>1433</v>
      </c>
      <c r="C719" s="1" t="s">
        <v>1946</v>
      </c>
      <c r="D719">
        <v>34032.9</v>
      </c>
      <c r="E719">
        <v>9892965</v>
      </c>
      <c r="F719">
        <v>7624254</v>
      </c>
      <c r="J719">
        <v>0.81204455600000003</v>
      </c>
    </row>
    <row r="720" spans="1:10" ht="28.8" x14ac:dyDescent="0.3">
      <c r="A720" s="1" t="s">
        <v>1947</v>
      </c>
      <c r="B720" s="1" t="s">
        <v>1948</v>
      </c>
      <c r="C720" s="1" t="s">
        <v>1949</v>
      </c>
      <c r="D720">
        <v>29936.543000000001</v>
      </c>
      <c r="E720">
        <v>7652565</v>
      </c>
      <c r="F720">
        <v>1592083</v>
      </c>
      <c r="J720">
        <v>0.60213756299999999</v>
      </c>
    </row>
    <row r="721" spans="1:10" ht="28.8" x14ac:dyDescent="0.3">
      <c r="A721" s="1" t="s">
        <v>1950</v>
      </c>
      <c r="B721" s="1" t="s">
        <v>1951</v>
      </c>
      <c r="C721" s="1" t="s">
        <v>1952</v>
      </c>
      <c r="D721">
        <v>39586.065999999999</v>
      </c>
      <c r="E721">
        <v>8883560</v>
      </c>
      <c r="F721">
        <v>7031984</v>
      </c>
      <c r="J721">
        <v>0.56914677000000002</v>
      </c>
    </row>
    <row r="722" spans="1:10" x14ac:dyDescent="0.3">
      <c r="A722" s="1" t="s">
        <v>1953</v>
      </c>
      <c r="B722" s="1" t="s">
        <v>980</v>
      </c>
      <c r="C722" s="1" t="s">
        <v>1954</v>
      </c>
      <c r="D722">
        <v>30820.357</v>
      </c>
      <c r="E722">
        <v>100115383</v>
      </c>
      <c r="F722">
        <v>379587932</v>
      </c>
      <c r="J722">
        <v>0.23647533000000001</v>
      </c>
    </row>
    <row r="723" spans="1:10" ht="28.8" x14ac:dyDescent="0.3">
      <c r="A723" s="1" t="s">
        <v>1955</v>
      </c>
      <c r="B723" s="1" t="s">
        <v>1956</v>
      </c>
      <c r="C723" s="1" t="s">
        <v>1957</v>
      </c>
      <c r="D723">
        <v>30477.976999999999</v>
      </c>
      <c r="E723">
        <v>672943</v>
      </c>
      <c r="F723">
        <v>38644037</v>
      </c>
      <c r="J723">
        <v>0.844704169</v>
      </c>
    </row>
    <row r="724" spans="1:10" ht="28.8" x14ac:dyDescent="0.3">
      <c r="A724" s="1" t="s">
        <v>1958</v>
      </c>
      <c r="B724" s="1" t="s">
        <v>1959</v>
      </c>
      <c r="C724" s="1" t="s">
        <v>1960</v>
      </c>
      <c r="D724">
        <v>18362.761999999999</v>
      </c>
      <c r="E724">
        <v>12312968</v>
      </c>
      <c r="F724">
        <v>3852253</v>
      </c>
      <c r="J724">
        <v>0.76161933299999995</v>
      </c>
    </row>
    <row r="725" spans="1:10" x14ac:dyDescent="0.3">
      <c r="A725" s="1" t="s">
        <v>1191</v>
      </c>
      <c r="J725">
        <v>0.68872649100000005</v>
      </c>
    </row>
    <row r="726" spans="1:10" ht="28.8" x14ac:dyDescent="0.3">
      <c r="A726" s="1" t="s">
        <v>1961</v>
      </c>
      <c r="B726" s="1" t="s">
        <v>1962</v>
      </c>
      <c r="C726" s="1" t="s">
        <v>1963</v>
      </c>
      <c r="D726">
        <v>21255.544999999998</v>
      </c>
      <c r="E726">
        <v>9708662</v>
      </c>
      <c r="F726">
        <v>2641319</v>
      </c>
      <c r="J726">
        <v>0.16523246999999999</v>
      </c>
    </row>
    <row r="727" spans="1:10" ht="28.8" x14ac:dyDescent="0.3">
      <c r="A727" s="1" t="s">
        <v>1964</v>
      </c>
      <c r="B727" s="1" t="s">
        <v>1797</v>
      </c>
      <c r="C727" s="1" t="s">
        <v>1965</v>
      </c>
      <c r="D727">
        <v>24097.752</v>
      </c>
      <c r="E727">
        <v>8674715</v>
      </c>
      <c r="F727">
        <v>37571592</v>
      </c>
      <c r="I727" t="s">
        <v>2384</v>
      </c>
      <c r="J727">
        <v>1.6153632000000001E-2</v>
      </c>
    </row>
    <row r="728" spans="1:10" ht="28.8" x14ac:dyDescent="0.3">
      <c r="A728" s="1" t="s">
        <v>1966</v>
      </c>
      <c r="B728" s="1" t="s">
        <v>826</v>
      </c>
      <c r="C728" s="1" t="s">
        <v>1967</v>
      </c>
      <c r="D728">
        <v>26480.719000000001</v>
      </c>
      <c r="E728">
        <v>670480</v>
      </c>
      <c r="F728">
        <v>3890141</v>
      </c>
      <c r="I728" t="s">
        <v>2382</v>
      </c>
      <c r="J728">
        <v>5.0198933000000001E-2</v>
      </c>
    </row>
    <row r="729" spans="1:10" ht="43.2" x14ac:dyDescent="0.3">
      <c r="A729" s="1" t="s">
        <v>1968</v>
      </c>
      <c r="B729" s="1" t="s">
        <v>1969</v>
      </c>
      <c r="C729" s="1" t="s">
        <v>1970</v>
      </c>
      <c r="D729">
        <v>15711.919</v>
      </c>
      <c r="E729">
        <v>101754917</v>
      </c>
      <c r="F729">
        <v>42995580</v>
      </c>
      <c r="J729">
        <v>0.61719062700000005</v>
      </c>
    </row>
    <row r="730" spans="1:10" x14ac:dyDescent="0.3">
      <c r="A730" s="1" t="s">
        <v>1971</v>
      </c>
      <c r="B730" s="1" t="s">
        <v>1972</v>
      </c>
      <c r="C730" s="1" t="s">
        <v>1973</v>
      </c>
      <c r="D730">
        <v>24518.008000000002</v>
      </c>
      <c r="E730">
        <v>100785218</v>
      </c>
      <c r="F730">
        <v>191266125</v>
      </c>
      <c r="J730">
        <v>0.64158817999999995</v>
      </c>
    </row>
    <row r="731" spans="1:10" ht="28.8" x14ac:dyDescent="0.3">
      <c r="A731" s="1" t="s">
        <v>1974</v>
      </c>
      <c r="B731" s="1" t="s">
        <v>1013</v>
      </c>
      <c r="C731" s="1" t="s">
        <v>1975</v>
      </c>
      <c r="D731">
        <v>36051.991999999998</v>
      </c>
      <c r="E731">
        <v>100614477</v>
      </c>
      <c r="F731">
        <v>759106</v>
      </c>
      <c r="J731">
        <v>0.89850696200000002</v>
      </c>
    </row>
    <row r="732" spans="1:10" x14ac:dyDescent="0.3">
      <c r="A732" s="1" t="s">
        <v>1976</v>
      </c>
      <c r="B732" s="1" t="s">
        <v>1977</v>
      </c>
      <c r="C732" s="1" t="s">
        <v>1978</v>
      </c>
      <c r="D732">
        <v>16618.849999999999</v>
      </c>
      <c r="E732">
        <v>428573</v>
      </c>
      <c r="F732">
        <v>9637909</v>
      </c>
      <c r="J732">
        <v>0.35701867199999998</v>
      </c>
    </row>
    <row r="733" spans="1:10" x14ac:dyDescent="0.3">
      <c r="A733" s="1" t="s">
        <v>1979</v>
      </c>
      <c r="B733" s="1" t="s">
        <v>1980</v>
      </c>
      <c r="C733" s="1" t="s">
        <v>1981</v>
      </c>
      <c r="D733">
        <v>13196.394</v>
      </c>
      <c r="E733">
        <v>1266054</v>
      </c>
      <c r="F733">
        <v>5173307</v>
      </c>
      <c r="J733">
        <v>0.67657529999999999</v>
      </c>
    </row>
    <row r="734" spans="1:10" ht="28.8" x14ac:dyDescent="0.3">
      <c r="A734" s="1" t="s">
        <v>1982</v>
      </c>
      <c r="B734" s="1" t="s">
        <v>1983</v>
      </c>
      <c r="C734" s="1" t="s">
        <v>1984</v>
      </c>
      <c r="D734">
        <v>24498.546999999999</v>
      </c>
      <c r="E734">
        <v>8963693</v>
      </c>
      <c r="F734">
        <v>16519318</v>
      </c>
      <c r="J734">
        <v>0.67342384200000005</v>
      </c>
    </row>
    <row r="735" spans="1:10" ht="43.2" x14ac:dyDescent="0.3">
      <c r="A735" s="1" t="s">
        <v>1985</v>
      </c>
      <c r="B735" s="1" t="s">
        <v>33</v>
      </c>
      <c r="C735" s="1" t="s">
        <v>1986</v>
      </c>
      <c r="D735">
        <v>32305.530999999999</v>
      </c>
      <c r="E735">
        <v>8650824</v>
      </c>
      <c r="F735">
        <v>1875511</v>
      </c>
      <c r="J735">
        <v>0.45187378099999997</v>
      </c>
    </row>
    <row r="736" spans="1:10" ht="28.8" x14ac:dyDescent="0.3">
      <c r="A736" s="1" t="s">
        <v>1987</v>
      </c>
      <c r="B736" s="1" t="s">
        <v>1988</v>
      </c>
      <c r="C736" s="1" t="s">
        <v>1989</v>
      </c>
      <c r="D736">
        <v>21836.02</v>
      </c>
      <c r="E736">
        <v>100130267</v>
      </c>
      <c r="J736">
        <v>0.36381479900000002</v>
      </c>
    </row>
    <row r="737" spans="1:10" ht="28.8" x14ac:dyDescent="0.3">
      <c r="A737" s="1" t="s">
        <v>1990</v>
      </c>
      <c r="B737" s="1" t="s">
        <v>1991</v>
      </c>
      <c r="C737" s="1" t="s">
        <v>1992</v>
      </c>
      <c r="D737">
        <v>32943.406000000003</v>
      </c>
      <c r="E737">
        <v>12502774</v>
      </c>
      <c r="F737">
        <v>3997698</v>
      </c>
      <c r="J737">
        <v>0.386778281</v>
      </c>
    </row>
    <row r="738" spans="1:10" x14ac:dyDescent="0.3">
      <c r="A738" s="1" t="s">
        <v>1993</v>
      </c>
      <c r="B738" s="1" t="s">
        <v>1994</v>
      </c>
      <c r="C738" s="1" t="s">
        <v>1995</v>
      </c>
      <c r="D738">
        <v>17080.594000000001</v>
      </c>
      <c r="E738">
        <v>9246240</v>
      </c>
      <c r="F738">
        <v>12044030</v>
      </c>
      <c r="J738">
        <v>0.75507102000000004</v>
      </c>
    </row>
    <row r="739" spans="1:10" ht="28.8" x14ac:dyDescent="0.3">
      <c r="A739" s="1" t="s">
        <v>1996</v>
      </c>
      <c r="B739" s="1" t="s">
        <v>1951</v>
      </c>
      <c r="C739" s="1" t="s">
        <v>1997</v>
      </c>
      <c r="D739">
        <v>32507.47</v>
      </c>
      <c r="E739">
        <v>102287554</v>
      </c>
      <c r="F739">
        <v>16060105</v>
      </c>
      <c r="J739">
        <v>0.202962895</v>
      </c>
    </row>
    <row r="740" spans="1:10" x14ac:dyDescent="0.3">
      <c r="A740" s="1" t="s">
        <v>1998</v>
      </c>
      <c r="B740" s="1" t="s">
        <v>849</v>
      </c>
      <c r="C740" s="1" t="s">
        <v>1999</v>
      </c>
      <c r="D740">
        <v>21754.68</v>
      </c>
      <c r="E740">
        <v>8690980</v>
      </c>
      <c r="F740">
        <v>13320130</v>
      </c>
      <c r="I740" t="s">
        <v>2382</v>
      </c>
      <c r="J740">
        <v>0.122260724</v>
      </c>
    </row>
    <row r="741" spans="1:10" ht="28.8" x14ac:dyDescent="0.3">
      <c r="A741" s="1" t="s">
        <v>2000</v>
      </c>
      <c r="B741" s="1" t="s">
        <v>2001</v>
      </c>
      <c r="C741" s="1" t="s">
        <v>2002</v>
      </c>
      <c r="D741">
        <v>47812.04</v>
      </c>
      <c r="E741">
        <v>10824192</v>
      </c>
      <c r="F741">
        <v>7660768</v>
      </c>
      <c r="J741">
        <v>0.96475985500000006</v>
      </c>
    </row>
    <row r="742" spans="1:10" ht="28.8" x14ac:dyDescent="0.3">
      <c r="A742" s="1" t="s">
        <v>2003</v>
      </c>
      <c r="B742" s="1" t="s">
        <v>1939</v>
      </c>
      <c r="C742" s="1" t="s">
        <v>2004</v>
      </c>
      <c r="D742">
        <v>37460.504000000001</v>
      </c>
      <c r="E742">
        <v>7689271</v>
      </c>
      <c r="F742">
        <v>4784522</v>
      </c>
      <c r="I742" t="s">
        <v>2382</v>
      </c>
      <c r="J742">
        <v>8.9811604000000003E-2</v>
      </c>
    </row>
    <row r="743" spans="1:10" x14ac:dyDescent="0.3">
      <c r="A743" s="1" t="s">
        <v>2005</v>
      </c>
      <c r="B743" s="1" t="s">
        <v>849</v>
      </c>
      <c r="C743" s="1" t="s">
        <v>2006</v>
      </c>
      <c r="D743">
        <v>16313.8125</v>
      </c>
      <c r="E743">
        <v>670840</v>
      </c>
      <c r="F743">
        <v>1746121</v>
      </c>
      <c r="J743">
        <v>0.64264330199999997</v>
      </c>
    </row>
    <row r="744" spans="1:10" x14ac:dyDescent="0.3">
      <c r="A744" s="1" t="s">
        <v>2007</v>
      </c>
      <c r="B744" s="1" t="s">
        <v>1883</v>
      </c>
      <c r="C744" s="1" t="s">
        <v>2008</v>
      </c>
      <c r="D744">
        <v>22319.175999999999</v>
      </c>
      <c r="E744">
        <v>11623834</v>
      </c>
      <c r="F744">
        <v>80827288</v>
      </c>
      <c r="J744">
        <v>0.90315558799999995</v>
      </c>
    </row>
    <row r="745" spans="1:10" ht="28.8" x14ac:dyDescent="0.3">
      <c r="A745" s="1" t="s">
        <v>2009</v>
      </c>
      <c r="B745" s="1" t="s">
        <v>2010</v>
      </c>
      <c r="C745" s="1" t="s">
        <v>2011</v>
      </c>
      <c r="D745">
        <v>29016.504000000001</v>
      </c>
      <c r="E745" t="s">
        <v>2012</v>
      </c>
      <c r="J745">
        <v>0.69302089899999997</v>
      </c>
    </row>
    <row r="746" spans="1:10" x14ac:dyDescent="0.3">
      <c r="A746" s="1" t="s">
        <v>2013</v>
      </c>
      <c r="B746" s="1" t="s">
        <v>2014</v>
      </c>
      <c r="C746" s="1" t="s">
        <v>2015</v>
      </c>
      <c r="D746">
        <v>26195.276999999998</v>
      </c>
      <c r="E746">
        <v>8888769</v>
      </c>
      <c r="F746">
        <v>4903083</v>
      </c>
      <c r="J746">
        <v>0.33171524699999999</v>
      </c>
    </row>
    <row r="747" spans="1:10" ht="28.8" x14ac:dyDescent="0.3">
      <c r="A747" s="1" t="s">
        <v>2016</v>
      </c>
      <c r="B747" s="1" t="s">
        <v>1951</v>
      </c>
      <c r="C747" s="1" t="s">
        <v>2017</v>
      </c>
      <c r="D747">
        <v>27179.328000000001</v>
      </c>
      <c r="E747">
        <v>8669919</v>
      </c>
      <c r="F747">
        <v>37291717</v>
      </c>
      <c r="J747">
        <v>0.64789374099999997</v>
      </c>
    </row>
    <row r="748" spans="1:10" ht="28.8" x14ac:dyDescent="0.3">
      <c r="A748" s="1" t="s">
        <v>2018</v>
      </c>
      <c r="B748" s="1" t="s">
        <v>2019</v>
      </c>
      <c r="C748" s="1" t="s">
        <v>2020</v>
      </c>
      <c r="D748">
        <v>15879.308999999999</v>
      </c>
      <c r="E748">
        <v>100235680</v>
      </c>
      <c r="F748">
        <v>23090473</v>
      </c>
      <c r="J748">
        <v>0.80881969200000003</v>
      </c>
    </row>
    <row r="749" spans="1:10" ht="57.6" x14ac:dyDescent="0.3">
      <c r="A749" s="1" t="s">
        <v>2021</v>
      </c>
      <c r="B749" s="1" t="s">
        <v>2022</v>
      </c>
      <c r="C749" s="1" t="s">
        <v>2023</v>
      </c>
      <c r="D749">
        <v>14589.467000000001</v>
      </c>
      <c r="E749">
        <v>8372494</v>
      </c>
      <c r="F749">
        <v>29106647</v>
      </c>
      <c r="J749">
        <v>0.23615477300000001</v>
      </c>
    </row>
    <row r="750" spans="1:10" ht="28.8" x14ac:dyDescent="0.3">
      <c r="A750" s="1" t="s">
        <v>2024</v>
      </c>
      <c r="C750" s="1" t="s">
        <v>934</v>
      </c>
      <c r="D750">
        <v>36895.116999999998</v>
      </c>
      <c r="E750">
        <v>5772412</v>
      </c>
      <c r="F750">
        <v>31494575</v>
      </c>
      <c r="J750">
        <v>0.68544475299999996</v>
      </c>
    </row>
    <row r="751" spans="1:10" x14ac:dyDescent="0.3">
      <c r="A751" s="1" t="s">
        <v>2025</v>
      </c>
      <c r="B751" s="1" t="s">
        <v>1433</v>
      </c>
      <c r="C751" s="1" t="s">
        <v>2026</v>
      </c>
      <c r="D751">
        <v>23546.844000000001</v>
      </c>
      <c r="E751">
        <v>11550523</v>
      </c>
      <c r="F751">
        <v>8484810</v>
      </c>
      <c r="J751">
        <v>0.36598747199999998</v>
      </c>
    </row>
    <row r="752" spans="1:10" x14ac:dyDescent="0.3">
      <c r="A752" s="1" t="s">
        <v>2027</v>
      </c>
      <c r="J752">
        <v>0.73939756599999995</v>
      </c>
    </row>
    <row r="753" spans="1:10" ht="28.8" x14ac:dyDescent="0.3">
      <c r="A753" s="1" t="s">
        <v>2028</v>
      </c>
      <c r="B753" s="1" t="s">
        <v>2029</v>
      </c>
      <c r="C753" s="1" t="s">
        <v>2030</v>
      </c>
      <c r="D753">
        <v>14468.709000000001</v>
      </c>
      <c r="E753">
        <v>8726285</v>
      </c>
      <c r="F753">
        <v>24240109</v>
      </c>
      <c r="J753">
        <v>0.54552775399999998</v>
      </c>
    </row>
    <row r="754" spans="1:10" x14ac:dyDescent="0.3">
      <c r="A754" s="1" t="s">
        <v>2031</v>
      </c>
      <c r="B754" s="1" t="s">
        <v>2032</v>
      </c>
      <c r="C754" s="1" t="s">
        <v>2033</v>
      </c>
      <c r="D754">
        <v>28075.728999999999</v>
      </c>
      <c r="E754">
        <v>11408386</v>
      </c>
      <c r="F754">
        <v>62612405</v>
      </c>
      <c r="J754">
        <v>0.26122677100000002</v>
      </c>
    </row>
    <row r="755" spans="1:10" ht="43.2" x14ac:dyDescent="0.3">
      <c r="A755" s="1" t="s">
        <v>2034</v>
      </c>
      <c r="B755" s="1" t="s">
        <v>2035</v>
      </c>
      <c r="C755" s="1" t="s">
        <v>2036</v>
      </c>
      <c r="D755">
        <v>26999.544999999998</v>
      </c>
      <c r="E755">
        <v>8688019</v>
      </c>
      <c r="F755">
        <v>3531957</v>
      </c>
      <c r="J755">
        <v>0.34907251700000003</v>
      </c>
    </row>
    <row r="756" spans="1:10" ht="28.8" x14ac:dyDescent="0.3">
      <c r="A756" s="1" t="s">
        <v>2037</v>
      </c>
      <c r="B756" s="1" t="s">
        <v>2035</v>
      </c>
      <c r="C756" s="1" t="s">
        <v>2038</v>
      </c>
      <c r="D756">
        <v>56830.633000000002</v>
      </c>
      <c r="E756">
        <v>9712044</v>
      </c>
      <c r="F756">
        <v>3532036</v>
      </c>
      <c r="J756">
        <v>0.47685353200000002</v>
      </c>
    </row>
    <row r="757" spans="1:10" x14ac:dyDescent="0.3">
      <c r="A757" s="1" t="s">
        <v>2039</v>
      </c>
      <c r="B757" s="1" t="s">
        <v>2040</v>
      </c>
      <c r="C757" s="1" t="s">
        <v>2041</v>
      </c>
      <c r="D757">
        <v>39311.195</v>
      </c>
      <c r="E757">
        <v>11261458</v>
      </c>
      <c r="F757">
        <v>11204998</v>
      </c>
      <c r="I757" t="s">
        <v>2382</v>
      </c>
      <c r="J757">
        <v>8.0035885000000001E-2</v>
      </c>
    </row>
    <row r="758" spans="1:10" x14ac:dyDescent="0.3">
      <c r="A758" s="1" t="s">
        <v>2042</v>
      </c>
      <c r="C758" s="1" t="s">
        <v>2043</v>
      </c>
      <c r="D758">
        <v>16889.05</v>
      </c>
      <c r="E758">
        <v>8968254</v>
      </c>
      <c r="F758">
        <v>41221204</v>
      </c>
      <c r="J758">
        <v>0.99527525699999997</v>
      </c>
    </row>
    <row r="759" spans="1:10" x14ac:dyDescent="0.3">
      <c r="A759" s="1" t="s">
        <v>2044</v>
      </c>
      <c r="B759" s="1" t="s">
        <v>1433</v>
      </c>
      <c r="C759" s="1" t="s">
        <v>2045</v>
      </c>
      <c r="D759">
        <v>20700.173999999999</v>
      </c>
      <c r="E759">
        <v>8586373</v>
      </c>
      <c r="F759">
        <v>8398905</v>
      </c>
      <c r="J759">
        <v>0.645950723</v>
      </c>
    </row>
    <row r="760" spans="1:10" ht="28.8" x14ac:dyDescent="0.3">
      <c r="A760" s="1" t="s">
        <v>2046</v>
      </c>
      <c r="B760" s="1" t="s">
        <v>2047</v>
      </c>
      <c r="C760" s="1" t="s">
        <v>2048</v>
      </c>
      <c r="D760">
        <v>35421.1</v>
      </c>
      <c r="E760">
        <v>8639880</v>
      </c>
      <c r="F760">
        <v>2487710</v>
      </c>
      <c r="J760">
        <v>0.76673619999999998</v>
      </c>
    </row>
    <row r="761" spans="1:10" x14ac:dyDescent="0.3">
      <c r="A761" s="1" t="s">
        <v>2049</v>
      </c>
      <c r="B761" s="1" t="s">
        <v>2050</v>
      </c>
      <c r="C761" s="1" t="s">
        <v>2051</v>
      </c>
      <c r="D761">
        <v>38449.61</v>
      </c>
      <c r="E761">
        <v>11821920</v>
      </c>
      <c r="F761">
        <v>41283911</v>
      </c>
      <c r="J761">
        <v>0.78114509499999996</v>
      </c>
    </row>
    <row r="762" spans="1:10" x14ac:dyDescent="0.3">
      <c r="A762" s="1" t="s">
        <v>2052</v>
      </c>
      <c r="B762" s="1" t="s">
        <v>749</v>
      </c>
      <c r="C762" s="1" t="s">
        <v>2053</v>
      </c>
      <c r="D762">
        <v>25308.648000000001</v>
      </c>
      <c r="E762">
        <v>6688047</v>
      </c>
      <c r="F762">
        <v>5186525</v>
      </c>
      <c r="J762">
        <v>0.48610373800000001</v>
      </c>
    </row>
    <row r="763" spans="1:10" x14ac:dyDescent="0.3">
      <c r="A763" s="1" t="s">
        <v>2054</v>
      </c>
      <c r="B763" s="1" t="s">
        <v>2055</v>
      </c>
      <c r="C763" s="1" t="s">
        <v>2056</v>
      </c>
      <c r="D763">
        <v>20566.465</v>
      </c>
      <c r="E763">
        <v>11545570</v>
      </c>
      <c r="F763">
        <v>38662707</v>
      </c>
      <c r="J763">
        <v>0.88633722599999998</v>
      </c>
    </row>
    <row r="764" spans="1:10" x14ac:dyDescent="0.3">
      <c r="A764" s="1" t="s">
        <v>2057</v>
      </c>
      <c r="B764" s="1" t="s">
        <v>1455</v>
      </c>
      <c r="C764" s="1" t="s">
        <v>2058</v>
      </c>
      <c r="D764">
        <v>23077.48</v>
      </c>
      <c r="E764">
        <v>7506382</v>
      </c>
      <c r="F764">
        <v>123206976</v>
      </c>
      <c r="J764">
        <v>0.27086980300000002</v>
      </c>
    </row>
    <row r="765" spans="1:10" x14ac:dyDescent="0.3">
      <c r="A765" s="1" t="s">
        <v>2059</v>
      </c>
      <c r="B765" s="1" t="s">
        <v>2060</v>
      </c>
      <c r="C765" s="1" t="s">
        <v>2061</v>
      </c>
      <c r="D765">
        <v>18519.684000000001</v>
      </c>
      <c r="E765">
        <v>7687539</v>
      </c>
      <c r="F765">
        <v>13326200</v>
      </c>
      <c r="J765">
        <v>0.52485601699999995</v>
      </c>
    </row>
    <row r="766" spans="1:10" ht="28.8" x14ac:dyDescent="0.3">
      <c r="A766" s="1" t="s">
        <v>2062</v>
      </c>
      <c r="B766" s="1" t="s">
        <v>1849</v>
      </c>
      <c r="C766" s="1" t="s">
        <v>2063</v>
      </c>
      <c r="D766">
        <v>35526.925999999999</v>
      </c>
      <c r="E766">
        <v>9710342</v>
      </c>
      <c r="F766">
        <v>40023961</v>
      </c>
      <c r="G766">
        <v>13511241</v>
      </c>
      <c r="J766">
        <v>0.381760561</v>
      </c>
    </row>
    <row r="767" spans="1:10" x14ac:dyDescent="0.3">
      <c r="A767" s="1" t="s">
        <v>2064</v>
      </c>
      <c r="B767" s="1" t="s">
        <v>2065</v>
      </c>
      <c r="C767" s="1" t="s">
        <v>2066</v>
      </c>
      <c r="D767">
        <v>30551.838</v>
      </c>
      <c r="E767">
        <v>9796679</v>
      </c>
      <c r="F767">
        <v>2484825</v>
      </c>
      <c r="I767" t="s">
        <v>2382</v>
      </c>
      <c r="J767">
        <v>2.9880489E-2</v>
      </c>
    </row>
    <row r="768" spans="1:10" x14ac:dyDescent="0.3">
      <c r="A768" s="1" t="s">
        <v>2067</v>
      </c>
      <c r="B768" s="1" t="s">
        <v>2068</v>
      </c>
      <c r="C768" s="1" t="s">
        <v>2069</v>
      </c>
      <c r="D768">
        <v>28967.113000000001</v>
      </c>
      <c r="E768">
        <v>12311926</v>
      </c>
      <c r="F768">
        <v>27092539</v>
      </c>
      <c r="J768">
        <v>0.642254663</v>
      </c>
    </row>
    <row r="769" spans="1:10" x14ac:dyDescent="0.3">
      <c r="A769" s="1" t="s">
        <v>2070</v>
      </c>
      <c r="B769" s="1" t="s">
        <v>2071</v>
      </c>
      <c r="C769" s="1" t="s">
        <v>2072</v>
      </c>
      <c r="D769">
        <v>30326.71</v>
      </c>
      <c r="E769">
        <v>100217359</v>
      </c>
      <c r="F769">
        <v>7546746</v>
      </c>
      <c r="J769">
        <v>0.367513955</v>
      </c>
    </row>
    <row r="770" spans="1:10" ht="43.2" x14ac:dyDescent="0.3">
      <c r="A770" s="1" t="s">
        <v>2073</v>
      </c>
      <c r="B770" s="1" t="s">
        <v>2074</v>
      </c>
      <c r="C770" s="1" t="s">
        <v>2075</v>
      </c>
      <c r="D770">
        <v>18606.021000000001</v>
      </c>
      <c r="E770">
        <v>100275599</v>
      </c>
      <c r="F770">
        <v>726108758</v>
      </c>
      <c r="J770">
        <v>0.27328733700000002</v>
      </c>
    </row>
    <row r="771" spans="1:10" x14ac:dyDescent="0.3">
      <c r="A771" s="1" t="s">
        <v>2076</v>
      </c>
      <c r="B771" s="1" t="s">
        <v>2077</v>
      </c>
      <c r="C771" s="1" t="s">
        <v>2078</v>
      </c>
      <c r="D771">
        <v>22405.370999999999</v>
      </c>
      <c r="E771">
        <v>100613792</v>
      </c>
      <c r="F771">
        <v>37158700</v>
      </c>
      <c r="J771">
        <v>0.64796146799999998</v>
      </c>
    </row>
    <row r="772" spans="1:10" x14ac:dyDescent="0.3">
      <c r="A772" s="1" t="s">
        <v>2079</v>
      </c>
      <c r="B772" s="1" t="s">
        <v>2080</v>
      </c>
      <c r="C772" s="1" t="s">
        <v>2081</v>
      </c>
      <c r="D772">
        <v>34699.273000000001</v>
      </c>
      <c r="E772">
        <v>8639952</v>
      </c>
      <c r="F772">
        <v>34742459</v>
      </c>
      <c r="J772">
        <v>0.59933710699999998</v>
      </c>
    </row>
    <row r="773" spans="1:10" x14ac:dyDescent="0.3">
      <c r="A773" s="1" t="s">
        <v>2082</v>
      </c>
      <c r="B773" s="1" t="s">
        <v>2083</v>
      </c>
      <c r="C773" s="1" t="s">
        <v>2084</v>
      </c>
      <c r="D773">
        <v>20866.675999999999</v>
      </c>
      <c r="E773">
        <v>100134188</v>
      </c>
      <c r="J773">
        <v>0.43842463399999998</v>
      </c>
    </row>
    <row r="774" spans="1:10" ht="28.8" x14ac:dyDescent="0.3">
      <c r="A774" s="1" t="s">
        <v>2085</v>
      </c>
      <c r="B774" s="1" t="s">
        <v>2086</v>
      </c>
      <c r="C774" s="1" t="s">
        <v>2087</v>
      </c>
      <c r="D774">
        <v>20075.175999999999</v>
      </c>
      <c r="E774">
        <v>100204245</v>
      </c>
      <c r="F774">
        <v>36442412</v>
      </c>
      <c r="J774">
        <v>0.885969695</v>
      </c>
    </row>
    <row r="775" spans="1:10" x14ac:dyDescent="0.3">
      <c r="A775" s="1" t="s">
        <v>2088</v>
      </c>
      <c r="B775" s="1" t="s">
        <v>2089</v>
      </c>
      <c r="C775" s="1" t="s">
        <v>2090</v>
      </c>
      <c r="D775">
        <v>25986.71</v>
      </c>
      <c r="E775">
        <v>3316159</v>
      </c>
      <c r="F775">
        <v>2855245</v>
      </c>
      <c r="J775">
        <v>0.41785859600000003</v>
      </c>
    </row>
    <row r="776" spans="1:10" ht="28.8" x14ac:dyDescent="0.3">
      <c r="A776" s="1" t="s">
        <v>2091</v>
      </c>
      <c r="B776" s="1" t="s">
        <v>2092</v>
      </c>
      <c r="C776" s="1" t="s">
        <v>2093</v>
      </c>
      <c r="D776">
        <v>21581.206999999999</v>
      </c>
      <c r="E776">
        <v>1027225</v>
      </c>
      <c r="F776">
        <v>2585216</v>
      </c>
      <c r="J776">
        <v>0.98301327500000002</v>
      </c>
    </row>
    <row r="777" spans="1:10" x14ac:dyDescent="0.3">
      <c r="A777" s="1" t="s">
        <v>2094</v>
      </c>
      <c r="B777" s="1" t="s">
        <v>2095</v>
      </c>
      <c r="C777" s="1" t="s">
        <v>2096</v>
      </c>
      <c r="D777">
        <v>26327.4</v>
      </c>
      <c r="E777">
        <v>6131112</v>
      </c>
      <c r="F777">
        <v>217699362</v>
      </c>
      <c r="G777">
        <v>13226325</v>
      </c>
      <c r="J777">
        <v>0.51601956599999999</v>
      </c>
    </row>
    <row r="778" spans="1:10" ht="28.8" x14ac:dyDescent="0.3">
      <c r="A778" s="1" t="s">
        <v>2097</v>
      </c>
      <c r="B778" s="1" t="s">
        <v>1478</v>
      </c>
      <c r="C778" s="1" t="s">
        <v>1479</v>
      </c>
      <c r="D778">
        <v>33426.894999999997</v>
      </c>
      <c r="E778">
        <v>8661175</v>
      </c>
      <c r="F778">
        <v>3093505</v>
      </c>
      <c r="J778">
        <v>0.27677836700000003</v>
      </c>
    </row>
    <row r="779" spans="1:10" x14ac:dyDescent="0.3">
      <c r="A779" s="1" t="s">
        <v>2098</v>
      </c>
      <c r="B779" s="1" t="s">
        <v>1455</v>
      </c>
      <c r="C779" s="1" t="s">
        <v>2099</v>
      </c>
      <c r="D779">
        <v>29438.523000000001</v>
      </c>
      <c r="E779">
        <v>7343708</v>
      </c>
      <c r="F779">
        <v>2291375</v>
      </c>
      <c r="J779">
        <v>0.76302233900000005</v>
      </c>
    </row>
    <row r="780" spans="1:10" ht="28.8" x14ac:dyDescent="0.3">
      <c r="A780" s="1" t="s">
        <v>2100</v>
      </c>
      <c r="B780" s="1" t="s">
        <v>2101</v>
      </c>
      <c r="C780" s="1" t="s">
        <v>2102</v>
      </c>
      <c r="D780">
        <v>32566.766</v>
      </c>
      <c r="E780">
        <v>100157882</v>
      </c>
      <c r="F780">
        <v>18040162</v>
      </c>
      <c r="J780">
        <v>0.74819414299999998</v>
      </c>
    </row>
    <row r="781" spans="1:10" ht="28.8" x14ac:dyDescent="0.3">
      <c r="A781" s="1" t="s">
        <v>2103</v>
      </c>
      <c r="B781" s="1" t="s">
        <v>1844</v>
      </c>
      <c r="C781" s="1" t="s">
        <v>2104</v>
      </c>
      <c r="D781">
        <v>20625.633000000002</v>
      </c>
      <c r="E781">
        <v>169206</v>
      </c>
      <c r="F781">
        <v>6972377</v>
      </c>
      <c r="J781">
        <v>0.23369947599999999</v>
      </c>
    </row>
    <row r="782" spans="1:10" ht="28.8" x14ac:dyDescent="0.3">
      <c r="A782" s="1" t="s">
        <v>2105</v>
      </c>
      <c r="B782" s="1" t="s">
        <v>1844</v>
      </c>
      <c r="C782" s="1" t="s">
        <v>2104</v>
      </c>
      <c r="D782">
        <v>37251.953000000001</v>
      </c>
      <c r="E782">
        <v>169206</v>
      </c>
      <c r="F782">
        <v>6972377</v>
      </c>
      <c r="I782" t="s">
        <v>2382</v>
      </c>
      <c r="J782">
        <v>4.4296035999999997E-2</v>
      </c>
    </row>
    <row r="783" spans="1:10" x14ac:dyDescent="0.3">
      <c r="A783" s="1" t="s">
        <v>1191</v>
      </c>
      <c r="J783">
        <v>0.84522138899999999</v>
      </c>
    </row>
    <row r="784" spans="1:10" ht="43.2" x14ac:dyDescent="0.3">
      <c r="A784" s="1" t="s">
        <v>2106</v>
      </c>
      <c r="C784" s="1" t="s">
        <v>2107</v>
      </c>
      <c r="D784">
        <v>28744.921999999999</v>
      </c>
      <c r="E784">
        <v>8689374</v>
      </c>
      <c r="F784">
        <v>7746508</v>
      </c>
      <c r="J784">
        <v>0.379290876</v>
      </c>
    </row>
    <row r="785" spans="1:10" ht="28.8" x14ac:dyDescent="0.3">
      <c r="A785" s="1" t="s">
        <v>2108</v>
      </c>
      <c r="B785" s="1" t="s">
        <v>1541</v>
      </c>
      <c r="C785" s="1" t="s">
        <v>2109</v>
      </c>
      <c r="D785">
        <v>24994.516</v>
      </c>
      <c r="E785">
        <v>1023485</v>
      </c>
      <c r="F785">
        <v>1951874</v>
      </c>
      <c r="J785">
        <v>0.169013897</v>
      </c>
    </row>
    <row r="786" spans="1:10" x14ac:dyDescent="0.3">
      <c r="A786" s="1" t="s">
        <v>2110</v>
      </c>
      <c r="B786" s="1" t="s">
        <v>2111</v>
      </c>
      <c r="C786" s="1" t="s">
        <v>2112</v>
      </c>
      <c r="D786">
        <v>28903.574000000001</v>
      </c>
      <c r="E786">
        <v>101904320</v>
      </c>
      <c r="F786">
        <v>43579834</v>
      </c>
      <c r="G786">
        <v>21259560</v>
      </c>
      <c r="J786">
        <v>0.62298215199999996</v>
      </c>
    </row>
    <row r="787" spans="1:10" x14ac:dyDescent="0.3">
      <c r="A787" s="1" t="s">
        <v>2113</v>
      </c>
      <c r="B787" s="1" t="s">
        <v>2114</v>
      </c>
      <c r="C787" s="1" t="s">
        <v>2115</v>
      </c>
      <c r="D787">
        <v>18581.754000000001</v>
      </c>
      <c r="E787">
        <v>8660517</v>
      </c>
      <c r="F787">
        <v>10371611</v>
      </c>
      <c r="J787">
        <v>0.57229056199999995</v>
      </c>
    </row>
    <row r="788" spans="1:10" ht="28.8" x14ac:dyDescent="0.3">
      <c r="A788" s="1" t="s">
        <v>2116</v>
      </c>
      <c r="B788" s="1" t="s">
        <v>2117</v>
      </c>
      <c r="C788" s="1" t="s">
        <v>2118</v>
      </c>
      <c r="D788">
        <v>24448.616999999998</v>
      </c>
      <c r="E788">
        <v>7658060</v>
      </c>
      <c r="F788">
        <v>319975249</v>
      </c>
      <c r="J788">
        <v>0.12976422600000001</v>
      </c>
    </row>
    <row r="789" spans="1:10" x14ac:dyDescent="0.3">
      <c r="A789" s="1" t="s">
        <v>2119</v>
      </c>
      <c r="B789" s="1" t="s">
        <v>1658</v>
      </c>
      <c r="C789" s="1" t="s">
        <v>2120</v>
      </c>
      <c r="D789">
        <v>17527.594000000001</v>
      </c>
      <c r="E789">
        <v>100220003</v>
      </c>
      <c r="F789">
        <v>2826463</v>
      </c>
      <c r="J789">
        <v>0.54361457999999996</v>
      </c>
    </row>
    <row r="790" spans="1:10" x14ac:dyDescent="0.3">
      <c r="A790" s="1" t="s">
        <v>2121</v>
      </c>
      <c r="B790" s="1" t="s">
        <v>1583</v>
      </c>
      <c r="C790" s="1" t="s">
        <v>2122</v>
      </c>
      <c r="D790">
        <v>30692</v>
      </c>
      <c r="E790" t="s">
        <v>2123</v>
      </c>
      <c r="F790">
        <v>46394270</v>
      </c>
      <c r="J790">
        <v>0.38666993</v>
      </c>
    </row>
    <row r="791" spans="1:10" ht="43.2" x14ac:dyDescent="0.3">
      <c r="A791" s="1" t="s">
        <v>2124</v>
      </c>
      <c r="C791" s="1" t="s">
        <v>2125</v>
      </c>
      <c r="D791">
        <v>13485.502</v>
      </c>
      <c r="E791">
        <v>8922415</v>
      </c>
      <c r="F791">
        <v>25560379</v>
      </c>
      <c r="I791" t="s">
        <v>2384</v>
      </c>
      <c r="J791">
        <v>9.3202769000000005E-2</v>
      </c>
    </row>
    <row r="792" spans="1:10" x14ac:dyDescent="0.3">
      <c r="A792" s="1" t="s">
        <v>2126</v>
      </c>
      <c r="B792" s="1" t="s">
        <v>1118</v>
      </c>
      <c r="C792" s="1" t="s">
        <v>2127</v>
      </c>
      <c r="D792">
        <v>18556.266</v>
      </c>
      <c r="E792">
        <v>100614096</v>
      </c>
      <c r="F792">
        <v>37294013</v>
      </c>
      <c r="J792">
        <v>0.38541941499999999</v>
      </c>
    </row>
    <row r="793" spans="1:10" x14ac:dyDescent="0.3">
      <c r="A793" s="1" t="s">
        <v>2128</v>
      </c>
      <c r="B793" s="1" t="s">
        <v>1060</v>
      </c>
      <c r="C793" s="1" t="s">
        <v>1061</v>
      </c>
      <c r="D793">
        <v>17016.315999999999</v>
      </c>
      <c r="E793">
        <v>8954889</v>
      </c>
      <c r="F793">
        <v>43272359</v>
      </c>
      <c r="J793">
        <v>0.19621639399999999</v>
      </c>
    </row>
    <row r="794" spans="1:10" ht="43.2" x14ac:dyDescent="0.3">
      <c r="A794" s="1" t="s">
        <v>2129</v>
      </c>
      <c r="B794" s="1" t="s">
        <v>1583</v>
      </c>
      <c r="C794" s="1" t="s">
        <v>2130</v>
      </c>
      <c r="D794">
        <v>19386.666000000001</v>
      </c>
      <c r="E794">
        <v>1369124</v>
      </c>
      <c r="F794">
        <v>4069553</v>
      </c>
      <c r="J794">
        <v>0.45381855900000001</v>
      </c>
    </row>
    <row r="795" spans="1:10" x14ac:dyDescent="0.3">
      <c r="A795" s="1" t="s">
        <v>2131</v>
      </c>
      <c r="B795" s="1" t="s">
        <v>1060</v>
      </c>
      <c r="C795" s="1" t="s">
        <v>1061</v>
      </c>
      <c r="D795">
        <v>17016.315999999999</v>
      </c>
      <c r="E795">
        <v>8954889</v>
      </c>
      <c r="F795">
        <v>43272359</v>
      </c>
      <c r="I795" t="s">
        <v>2384</v>
      </c>
      <c r="J795">
        <v>3.8625487E-2</v>
      </c>
    </row>
    <row r="796" spans="1:10" x14ac:dyDescent="0.3">
      <c r="A796" s="1" t="s">
        <v>2132</v>
      </c>
      <c r="B796" s="1" t="s">
        <v>2133</v>
      </c>
      <c r="C796" s="1" t="s">
        <v>2134</v>
      </c>
      <c r="D796">
        <v>22401.164000000001</v>
      </c>
      <c r="E796">
        <v>101758212</v>
      </c>
      <c r="F796">
        <v>68893327</v>
      </c>
      <c r="J796">
        <v>0.29616479400000001</v>
      </c>
    </row>
    <row r="797" spans="1:10" x14ac:dyDescent="0.3">
      <c r="A797" s="1" t="s">
        <v>2135</v>
      </c>
      <c r="B797" s="1" t="s">
        <v>1446</v>
      </c>
      <c r="C797" s="1" t="s">
        <v>1447</v>
      </c>
      <c r="D797">
        <v>21713.366999999998</v>
      </c>
      <c r="E797">
        <v>11258230</v>
      </c>
      <c r="F797">
        <v>2926259</v>
      </c>
      <c r="J797">
        <v>0.268801805</v>
      </c>
    </row>
    <row r="798" spans="1:10" x14ac:dyDescent="0.3">
      <c r="A798" s="1" t="s">
        <v>2136</v>
      </c>
      <c r="B798" s="1" t="s">
        <v>1789</v>
      </c>
      <c r="C798" s="1" t="s">
        <v>2137</v>
      </c>
      <c r="D798">
        <v>25238.655999999999</v>
      </c>
      <c r="E798">
        <v>8667197</v>
      </c>
      <c r="F798">
        <v>37208315</v>
      </c>
      <c r="J798">
        <v>0.90735767099999998</v>
      </c>
    </row>
    <row r="799" spans="1:10" x14ac:dyDescent="0.3">
      <c r="A799" s="1" t="s">
        <v>2138</v>
      </c>
      <c r="B799" s="1" t="s">
        <v>1165</v>
      </c>
      <c r="C799" s="1" t="s">
        <v>2139</v>
      </c>
      <c r="D799">
        <v>37501.5</v>
      </c>
      <c r="E799">
        <v>8968052</v>
      </c>
      <c r="F799">
        <v>3558218</v>
      </c>
      <c r="J799">
        <v>0.32657498699999998</v>
      </c>
    </row>
    <row r="800" spans="1:10" x14ac:dyDescent="0.3">
      <c r="A800" s="1" t="s">
        <v>2140</v>
      </c>
      <c r="B800" s="1" t="s">
        <v>2141</v>
      </c>
      <c r="C800" s="1" t="s">
        <v>2142</v>
      </c>
      <c r="D800">
        <v>33673.07</v>
      </c>
      <c r="E800">
        <v>7691973</v>
      </c>
      <c r="F800">
        <v>4937972</v>
      </c>
      <c r="J800">
        <v>0.38153462700000002</v>
      </c>
    </row>
    <row r="801" spans="1:10" x14ac:dyDescent="0.3">
      <c r="A801" s="1" t="s">
        <v>2143</v>
      </c>
      <c r="B801" s="1" t="s">
        <v>2144</v>
      </c>
      <c r="C801" s="1" t="s">
        <v>2145</v>
      </c>
      <c r="D801">
        <v>21661.01</v>
      </c>
      <c r="E801">
        <v>11819676</v>
      </c>
      <c r="F801">
        <v>38657182</v>
      </c>
      <c r="I801" t="s">
        <v>2382</v>
      </c>
      <c r="J801">
        <v>5.8863304999999998E-2</v>
      </c>
    </row>
    <row r="802" spans="1:10" ht="28.8" x14ac:dyDescent="0.3">
      <c r="A802" s="1" t="s">
        <v>2146</v>
      </c>
      <c r="B802" s="1" t="s">
        <v>2147</v>
      </c>
      <c r="C802" s="1" t="s">
        <v>2148</v>
      </c>
      <c r="D802">
        <v>38059.25</v>
      </c>
      <c r="E802">
        <v>6092745</v>
      </c>
      <c r="F802">
        <v>219038078</v>
      </c>
      <c r="G802">
        <v>3058705</v>
      </c>
      <c r="J802">
        <v>0.86846181600000005</v>
      </c>
    </row>
    <row r="803" spans="1:10" ht="28.8" x14ac:dyDescent="0.3">
      <c r="A803" s="1" t="s">
        <v>2149</v>
      </c>
      <c r="B803" s="1" t="s">
        <v>652</v>
      </c>
      <c r="C803" s="1" t="s">
        <v>1855</v>
      </c>
      <c r="D803">
        <v>33076.620000000003</v>
      </c>
      <c r="E803">
        <v>9245270</v>
      </c>
      <c r="F803">
        <v>8519392</v>
      </c>
      <c r="J803">
        <v>0.73229408600000001</v>
      </c>
    </row>
    <row r="804" spans="1:10" ht="28.8" x14ac:dyDescent="0.3">
      <c r="A804" s="1" t="s">
        <v>2150</v>
      </c>
      <c r="B804" s="1" t="s">
        <v>201</v>
      </c>
      <c r="C804" s="1" t="s">
        <v>2151</v>
      </c>
      <c r="D804">
        <v>24779.335999999999</v>
      </c>
      <c r="E804">
        <v>8589748</v>
      </c>
      <c r="F804">
        <v>1098486</v>
      </c>
      <c r="J804">
        <v>0.82427346700000004</v>
      </c>
    </row>
    <row r="805" spans="1:10" x14ac:dyDescent="0.3">
      <c r="A805" s="1" t="s">
        <v>2152</v>
      </c>
      <c r="B805" s="1" t="s">
        <v>2153</v>
      </c>
      <c r="C805" s="1" t="s">
        <v>2154</v>
      </c>
      <c r="D805">
        <v>35552.17</v>
      </c>
      <c r="E805">
        <v>6130885</v>
      </c>
      <c r="F805">
        <v>217683499</v>
      </c>
      <c r="G805">
        <v>7525224</v>
      </c>
      <c r="J805">
        <v>0.890831857</v>
      </c>
    </row>
    <row r="806" spans="1:10" ht="28.8" x14ac:dyDescent="0.3">
      <c r="A806" s="1" t="s">
        <v>2155</v>
      </c>
      <c r="C806" s="1" t="s">
        <v>2156</v>
      </c>
      <c r="D806">
        <v>21979.006000000001</v>
      </c>
      <c r="E806">
        <v>8688892</v>
      </c>
      <c r="F806">
        <v>12926187</v>
      </c>
      <c r="J806">
        <v>0.67474126000000001</v>
      </c>
    </row>
    <row r="807" spans="1:10" x14ac:dyDescent="0.3">
      <c r="A807" s="1" t="s">
        <v>2157</v>
      </c>
      <c r="B807" s="1" t="s">
        <v>1883</v>
      </c>
      <c r="C807" s="1" t="s">
        <v>2158</v>
      </c>
      <c r="D807">
        <v>41705.476999999999</v>
      </c>
      <c r="E807">
        <v>11698037</v>
      </c>
      <c r="F807">
        <v>6818709</v>
      </c>
      <c r="J807">
        <v>0.845490293</v>
      </c>
    </row>
    <row r="808" spans="1:10" x14ac:dyDescent="0.3">
      <c r="A808" s="1" t="s">
        <v>2159</v>
      </c>
      <c r="B808" s="1" t="s">
        <v>1118</v>
      </c>
      <c r="C808" s="1" t="s">
        <v>2160</v>
      </c>
      <c r="D808">
        <v>22327.976999999999</v>
      </c>
      <c r="E808">
        <v>100615155</v>
      </c>
      <c r="F808">
        <v>3008664</v>
      </c>
      <c r="J808">
        <v>0.92556401399999999</v>
      </c>
    </row>
    <row r="809" spans="1:10" x14ac:dyDescent="0.3">
      <c r="A809" s="1" t="s">
        <v>2161</v>
      </c>
      <c r="B809" s="1" t="s">
        <v>1118</v>
      </c>
      <c r="C809" s="1" t="s">
        <v>2162</v>
      </c>
      <c r="D809">
        <v>21418.120999999999</v>
      </c>
      <c r="E809">
        <v>2497158</v>
      </c>
      <c r="F809">
        <v>19706103</v>
      </c>
      <c r="J809">
        <v>0.33737097700000002</v>
      </c>
    </row>
    <row r="810" spans="1:10" ht="28.8" x14ac:dyDescent="0.3">
      <c r="A810" s="1" t="s">
        <v>2163</v>
      </c>
      <c r="B810" s="1" t="s">
        <v>2164</v>
      </c>
      <c r="C810" s="1" t="s">
        <v>2165</v>
      </c>
      <c r="D810">
        <v>27552.048999999999</v>
      </c>
      <c r="E810">
        <v>11821974</v>
      </c>
      <c r="F810">
        <v>2418066</v>
      </c>
      <c r="J810">
        <v>0.46330496599999998</v>
      </c>
    </row>
    <row r="811" spans="1:10" x14ac:dyDescent="0.3">
      <c r="A811" s="1" t="s">
        <v>2166</v>
      </c>
      <c r="B811" s="1" t="s">
        <v>2040</v>
      </c>
      <c r="C811" s="1" t="s">
        <v>2167</v>
      </c>
      <c r="D811">
        <v>29449.71</v>
      </c>
      <c r="E811">
        <v>6155694</v>
      </c>
      <c r="F811">
        <v>15811733</v>
      </c>
      <c r="J811">
        <v>0.23472468499999999</v>
      </c>
    </row>
    <row r="812" spans="1:10" ht="115.2" x14ac:dyDescent="0.3">
      <c r="A812" s="1" t="s">
        <v>2168</v>
      </c>
      <c r="B812" s="1" t="s">
        <v>2169</v>
      </c>
      <c r="C812" s="1" t="s">
        <v>2170</v>
      </c>
      <c r="D812">
        <v>40929.402000000002</v>
      </c>
      <c r="E812">
        <v>8647425</v>
      </c>
      <c r="F812">
        <v>3790695</v>
      </c>
      <c r="I812" t="s">
        <v>2382</v>
      </c>
      <c r="J812">
        <v>4.4528660999999997E-2</v>
      </c>
    </row>
    <row r="813" spans="1:10" x14ac:dyDescent="0.3">
      <c r="A813" s="1" t="s">
        <v>2171</v>
      </c>
      <c r="B813" s="1" t="s">
        <v>2172</v>
      </c>
      <c r="C813" s="1" t="s">
        <v>2173</v>
      </c>
      <c r="D813">
        <v>23149.25</v>
      </c>
      <c r="E813">
        <v>11727982</v>
      </c>
      <c r="F813">
        <v>741763459</v>
      </c>
      <c r="J813">
        <v>0.81899982800000004</v>
      </c>
    </row>
    <row r="814" spans="1:10" x14ac:dyDescent="0.3">
      <c r="A814" s="1" t="s">
        <v>2174</v>
      </c>
      <c r="B814" s="1" t="s">
        <v>2175</v>
      </c>
      <c r="C814" s="1" t="s">
        <v>2176</v>
      </c>
      <c r="D814">
        <v>21024.363000000001</v>
      </c>
      <c r="E814">
        <v>9706907</v>
      </c>
      <c r="F814">
        <v>83327140</v>
      </c>
      <c r="J814">
        <v>0.50058522699999997</v>
      </c>
    </row>
    <row r="815" spans="1:10" x14ac:dyDescent="0.3">
      <c r="A815" s="1" t="s">
        <v>2177</v>
      </c>
      <c r="B815" s="1" t="s">
        <v>2178</v>
      </c>
      <c r="C815" s="1" t="s">
        <v>2179</v>
      </c>
      <c r="D815">
        <v>40202.523000000001</v>
      </c>
      <c r="E815">
        <v>8668751</v>
      </c>
      <c r="F815">
        <v>2314439</v>
      </c>
      <c r="I815" t="s">
        <v>2382</v>
      </c>
      <c r="J815">
        <v>9.0391884000000006E-2</v>
      </c>
    </row>
    <row r="816" spans="1:10" ht="28.8" x14ac:dyDescent="0.3">
      <c r="A816" s="1" t="s">
        <v>2180</v>
      </c>
      <c r="B816" s="1" t="s">
        <v>2181</v>
      </c>
      <c r="C816" s="1" t="s">
        <v>2182</v>
      </c>
      <c r="D816">
        <v>26237.023000000001</v>
      </c>
      <c r="E816">
        <v>4142966</v>
      </c>
      <c r="F816">
        <v>34618576</v>
      </c>
      <c r="J816">
        <v>0.36979986100000001</v>
      </c>
    </row>
    <row r="817" spans="1:10" ht="100.8" x14ac:dyDescent="0.3">
      <c r="A817" s="1" t="s">
        <v>2183</v>
      </c>
      <c r="B817" s="1" t="s">
        <v>2181</v>
      </c>
      <c r="C817" s="1" t="s">
        <v>2184</v>
      </c>
      <c r="D817">
        <v>19808.192999999999</v>
      </c>
      <c r="E817">
        <v>4135187</v>
      </c>
      <c r="F817">
        <v>9210396</v>
      </c>
      <c r="J817">
        <v>0.133202336</v>
      </c>
    </row>
    <row r="818" spans="1:10" x14ac:dyDescent="0.3">
      <c r="A818" s="1" t="s">
        <v>2185</v>
      </c>
      <c r="C818" s="1" t="s">
        <v>2186</v>
      </c>
      <c r="D818">
        <v>16027.234</v>
      </c>
      <c r="E818">
        <v>100220117</v>
      </c>
      <c r="F818">
        <v>13239373</v>
      </c>
      <c r="J818">
        <v>0.18316531899999999</v>
      </c>
    </row>
    <row r="819" spans="1:10" ht="28.8" x14ac:dyDescent="0.3">
      <c r="A819" s="1" t="s">
        <v>2187</v>
      </c>
      <c r="B819" s="1" t="s">
        <v>2188</v>
      </c>
      <c r="C819" s="1" t="s">
        <v>2189</v>
      </c>
      <c r="D819">
        <v>19447.543000000001</v>
      </c>
      <c r="E819">
        <v>1021368</v>
      </c>
      <c r="F819">
        <v>3391223</v>
      </c>
      <c r="J819">
        <v>0.45999611600000001</v>
      </c>
    </row>
    <row r="820" spans="1:10" x14ac:dyDescent="0.3">
      <c r="A820" s="1" t="s">
        <v>2190</v>
      </c>
      <c r="B820" s="1" t="s">
        <v>2191</v>
      </c>
      <c r="C820" s="1" t="s">
        <v>2192</v>
      </c>
      <c r="D820">
        <v>24614.583999999999</v>
      </c>
      <c r="E820">
        <v>102201226</v>
      </c>
      <c r="F820">
        <v>2804619</v>
      </c>
      <c r="J820">
        <v>0.96484639900000002</v>
      </c>
    </row>
    <row r="821" spans="1:10" ht="28.8" x14ac:dyDescent="0.3">
      <c r="A821" s="1" t="s">
        <v>2193</v>
      </c>
      <c r="B821" s="1" t="s">
        <v>1708</v>
      </c>
      <c r="C821" s="1" t="s">
        <v>2194</v>
      </c>
      <c r="D821">
        <v>27060.395</v>
      </c>
      <c r="E821">
        <v>100674454</v>
      </c>
      <c r="F821">
        <v>13611392</v>
      </c>
      <c r="J821">
        <v>0.79649299299999998</v>
      </c>
    </row>
    <row r="822" spans="1:10" ht="57.6" x14ac:dyDescent="0.3">
      <c r="A822" s="1" t="s">
        <v>2195</v>
      </c>
      <c r="B822" s="1" t="s">
        <v>2196</v>
      </c>
      <c r="C822" s="1" t="s">
        <v>2197</v>
      </c>
      <c r="D822">
        <v>20051.401999999998</v>
      </c>
      <c r="E822">
        <v>8618462</v>
      </c>
      <c r="F822">
        <v>37327311</v>
      </c>
      <c r="J822">
        <v>0.77837892399999997</v>
      </c>
    </row>
    <row r="823" spans="1:10" x14ac:dyDescent="0.3">
      <c r="A823" s="1" t="s">
        <v>2198</v>
      </c>
      <c r="B823" s="1" t="s">
        <v>2199</v>
      </c>
      <c r="C823" s="1" t="s">
        <v>2200</v>
      </c>
      <c r="D823">
        <v>24796.855</v>
      </c>
      <c r="E823">
        <v>100268181</v>
      </c>
      <c r="F823">
        <v>720291055</v>
      </c>
      <c r="J823">
        <v>0.82189741999999999</v>
      </c>
    </row>
    <row r="824" spans="1:10" ht="28.8" x14ac:dyDescent="0.3">
      <c r="A824" s="1" t="s">
        <v>2201</v>
      </c>
      <c r="B824" s="1" t="s">
        <v>1356</v>
      </c>
      <c r="C824" s="1" t="s">
        <v>2202</v>
      </c>
      <c r="D824">
        <v>16711.953000000001</v>
      </c>
      <c r="E824">
        <v>324304</v>
      </c>
      <c r="F824">
        <v>3578734</v>
      </c>
      <c r="J824">
        <v>0.16978000500000001</v>
      </c>
    </row>
    <row r="825" spans="1:10" ht="28.8" x14ac:dyDescent="0.3">
      <c r="A825" s="1" t="s">
        <v>2203</v>
      </c>
      <c r="B825" s="1" t="s">
        <v>2204</v>
      </c>
      <c r="C825" s="1" t="s">
        <v>2205</v>
      </c>
      <c r="D825">
        <v>29696.01</v>
      </c>
      <c r="E825">
        <v>8619410</v>
      </c>
      <c r="F825">
        <v>13600416</v>
      </c>
      <c r="J825">
        <v>0.90710528000000001</v>
      </c>
    </row>
    <row r="826" spans="1:10" x14ac:dyDescent="0.3">
      <c r="A826" s="1" t="s">
        <v>2206</v>
      </c>
      <c r="B826" s="1" t="s">
        <v>733</v>
      </c>
      <c r="C826" s="1" t="s">
        <v>2207</v>
      </c>
      <c r="D826">
        <v>15600.811</v>
      </c>
      <c r="E826">
        <v>7672874</v>
      </c>
      <c r="F826">
        <v>320175309</v>
      </c>
      <c r="J826">
        <v>0.159696265</v>
      </c>
    </row>
    <row r="827" spans="1:10" ht="43.2" x14ac:dyDescent="0.3">
      <c r="A827" s="1" t="s">
        <v>2208</v>
      </c>
      <c r="B827" s="1" t="s">
        <v>2209</v>
      </c>
      <c r="C827" s="1" t="s">
        <v>2210</v>
      </c>
      <c r="D827">
        <v>19592.348000000002</v>
      </c>
      <c r="E827">
        <v>102288436</v>
      </c>
      <c r="F827">
        <v>1386630</v>
      </c>
      <c r="J827">
        <v>0.366680966</v>
      </c>
    </row>
    <row r="828" spans="1:10" ht="28.8" x14ac:dyDescent="0.3">
      <c r="A828" s="1" t="s">
        <v>2211</v>
      </c>
      <c r="B828" s="1" t="s">
        <v>2212</v>
      </c>
      <c r="C828" s="1" t="s">
        <v>2213</v>
      </c>
      <c r="D828">
        <v>17486.988000000001</v>
      </c>
      <c r="E828">
        <v>12313392</v>
      </c>
      <c r="F828">
        <v>13598498</v>
      </c>
      <c r="J828">
        <v>0.90551457000000002</v>
      </c>
    </row>
    <row r="829" spans="1:10" x14ac:dyDescent="0.3">
      <c r="A829" s="1" t="s">
        <v>2214</v>
      </c>
      <c r="J829">
        <v>0.53762723199999995</v>
      </c>
    </row>
    <row r="830" spans="1:10" x14ac:dyDescent="0.3">
      <c r="A830" s="1" t="s">
        <v>2215</v>
      </c>
      <c r="C830" s="1" t="s">
        <v>2216</v>
      </c>
      <c r="D830">
        <v>18950.129000000001</v>
      </c>
      <c r="E830">
        <v>10939863</v>
      </c>
      <c r="F830">
        <v>33920276</v>
      </c>
      <c r="J830">
        <v>0.97963064499999997</v>
      </c>
    </row>
    <row r="831" spans="1:10" x14ac:dyDescent="0.3">
      <c r="A831" s="1" t="s">
        <v>2217</v>
      </c>
      <c r="B831" s="1" t="s">
        <v>2218</v>
      </c>
      <c r="C831" s="1" t="s">
        <v>2219</v>
      </c>
      <c r="D831">
        <v>23843.851999999999</v>
      </c>
      <c r="E831">
        <v>100684568</v>
      </c>
      <c r="F831">
        <v>793579113</v>
      </c>
      <c r="I831" t="s">
        <v>2382</v>
      </c>
      <c r="J831">
        <v>8.1009700000000004E-2</v>
      </c>
    </row>
    <row r="832" spans="1:10" ht="28.8" x14ac:dyDescent="0.3">
      <c r="A832" s="1" t="s">
        <v>2220</v>
      </c>
      <c r="B832" s="1" t="s">
        <v>2221</v>
      </c>
      <c r="C832" s="1" t="s">
        <v>2222</v>
      </c>
      <c r="D832">
        <v>31298.914000000001</v>
      </c>
      <c r="E832">
        <v>8669282</v>
      </c>
      <c r="F832">
        <v>15264141</v>
      </c>
      <c r="I832" t="s">
        <v>2382</v>
      </c>
      <c r="J832">
        <v>0.114964947</v>
      </c>
    </row>
    <row r="833" spans="1:10" x14ac:dyDescent="0.3">
      <c r="A833" s="1" t="s">
        <v>2223</v>
      </c>
      <c r="B833" s="1" t="s">
        <v>1481</v>
      </c>
      <c r="C833" s="1" t="s">
        <v>2224</v>
      </c>
      <c r="D833">
        <v>22550.535</v>
      </c>
      <c r="E833">
        <v>8617843</v>
      </c>
      <c r="F833">
        <v>7620251</v>
      </c>
      <c r="J833">
        <v>0.16318217600000001</v>
      </c>
    </row>
    <row r="834" spans="1:10" ht="57.6" x14ac:dyDescent="0.3">
      <c r="A834" s="1" t="s">
        <v>2225</v>
      </c>
      <c r="B834" s="1" t="s">
        <v>2226</v>
      </c>
      <c r="C834" s="1" t="s">
        <v>2227</v>
      </c>
      <c r="D834">
        <v>20338.379000000001</v>
      </c>
      <c r="E834">
        <v>8686763</v>
      </c>
      <c r="F834">
        <v>1172068</v>
      </c>
      <c r="I834" t="s">
        <v>2382</v>
      </c>
      <c r="J834">
        <v>8.4943695E-2</v>
      </c>
    </row>
    <row r="835" spans="1:10" ht="28.8" x14ac:dyDescent="0.3">
      <c r="A835" s="1" t="s">
        <v>2228</v>
      </c>
      <c r="B835" s="1" t="s">
        <v>2229</v>
      </c>
      <c r="C835" s="1" t="s">
        <v>2230</v>
      </c>
      <c r="D835">
        <v>11035.305</v>
      </c>
      <c r="E835">
        <v>100134277</v>
      </c>
      <c r="J835">
        <v>0.65338788699999995</v>
      </c>
    </row>
    <row r="836" spans="1:10" ht="28.8" x14ac:dyDescent="0.3">
      <c r="A836" s="1" t="s">
        <v>2231</v>
      </c>
      <c r="B836" s="1" t="s">
        <v>2232</v>
      </c>
      <c r="C836" s="1" t="s">
        <v>2233</v>
      </c>
      <c r="D836">
        <v>23235.57</v>
      </c>
      <c r="E836">
        <v>1961088</v>
      </c>
      <c r="F836">
        <v>58663665</v>
      </c>
      <c r="J836">
        <v>0.81595076799999999</v>
      </c>
    </row>
    <row r="837" spans="1:10" ht="28.8" x14ac:dyDescent="0.3">
      <c r="A837" s="1" t="s">
        <v>2234</v>
      </c>
      <c r="B837" s="1" t="s">
        <v>2232</v>
      </c>
      <c r="C837" s="1" t="s">
        <v>2233</v>
      </c>
      <c r="D837">
        <v>22314.428</v>
      </c>
      <c r="E837">
        <v>1961088</v>
      </c>
      <c r="F837">
        <v>58663665</v>
      </c>
      <c r="J837">
        <v>0.74470388700000001</v>
      </c>
    </row>
    <row r="838" spans="1:10" x14ac:dyDescent="0.3">
      <c r="A838" s="1" t="s">
        <v>2235</v>
      </c>
      <c r="B838" s="1" t="s">
        <v>2236</v>
      </c>
      <c r="C838" s="1" t="s">
        <v>2237</v>
      </c>
      <c r="D838">
        <v>22498.190999999999</v>
      </c>
      <c r="E838">
        <v>1423370</v>
      </c>
      <c r="F838">
        <v>23637895</v>
      </c>
      <c r="J838">
        <v>0.61420366599999998</v>
      </c>
    </row>
    <row r="839" spans="1:10" ht="28.8" x14ac:dyDescent="0.3">
      <c r="A839" s="1" t="s">
        <v>2238</v>
      </c>
      <c r="B839" s="1" t="s">
        <v>2239</v>
      </c>
      <c r="C839" s="1" t="s">
        <v>2240</v>
      </c>
      <c r="D839">
        <v>24624.355</v>
      </c>
      <c r="E839">
        <v>8687756</v>
      </c>
      <c r="F839">
        <v>2041587</v>
      </c>
      <c r="J839">
        <v>0.82711844499999998</v>
      </c>
    </row>
    <row r="840" spans="1:10" ht="43.2" x14ac:dyDescent="0.3">
      <c r="A840" s="1" t="s">
        <v>2241</v>
      </c>
      <c r="B840" s="1" t="s">
        <v>2242</v>
      </c>
      <c r="C840" s="1" t="s">
        <v>2243</v>
      </c>
      <c r="D840">
        <v>30419.016</v>
      </c>
      <c r="E840">
        <v>8622867</v>
      </c>
      <c r="F840">
        <v>6054451</v>
      </c>
      <c r="J840">
        <v>0.204435595</v>
      </c>
    </row>
    <row r="841" spans="1:10" x14ac:dyDescent="0.3">
      <c r="A841" s="1" t="s">
        <v>2244</v>
      </c>
      <c r="B841" s="1" t="s">
        <v>1433</v>
      </c>
      <c r="C841" s="1" t="s">
        <v>2245</v>
      </c>
      <c r="D841">
        <v>35094.133000000002</v>
      </c>
      <c r="E841">
        <v>12240375</v>
      </c>
      <c r="F841">
        <v>8100980</v>
      </c>
      <c r="I841" t="s">
        <v>2382</v>
      </c>
      <c r="J841">
        <v>7.2214915000000005E-2</v>
      </c>
    </row>
    <row r="842" spans="1:10" ht="28.8" x14ac:dyDescent="0.3">
      <c r="A842" s="1" t="s">
        <v>2246</v>
      </c>
      <c r="B842" s="1" t="s">
        <v>1849</v>
      </c>
      <c r="C842" s="1" t="s">
        <v>2247</v>
      </c>
      <c r="D842">
        <v>25717.648000000001</v>
      </c>
      <c r="E842">
        <v>7474372</v>
      </c>
      <c r="F842">
        <v>29083942</v>
      </c>
      <c r="J842">
        <v>0.47577065600000001</v>
      </c>
    </row>
    <row r="843" spans="1:10" x14ac:dyDescent="0.3">
      <c r="A843" s="1" t="s">
        <v>2248</v>
      </c>
      <c r="B843" s="1" t="s">
        <v>1883</v>
      </c>
      <c r="C843" s="1" t="s">
        <v>2249</v>
      </c>
      <c r="D843">
        <v>28604.565999999999</v>
      </c>
      <c r="E843">
        <v>437758</v>
      </c>
      <c r="F843">
        <v>6768655</v>
      </c>
      <c r="J843">
        <v>0.45562042699999999</v>
      </c>
    </row>
    <row r="844" spans="1:10" x14ac:dyDescent="0.3">
      <c r="A844" s="1" t="s">
        <v>2250</v>
      </c>
      <c r="B844" s="1" t="s">
        <v>1875</v>
      </c>
      <c r="C844" s="1" t="s">
        <v>2251</v>
      </c>
      <c r="D844">
        <v>19436.974999999999</v>
      </c>
      <c r="E844">
        <v>100751533</v>
      </c>
      <c r="F844">
        <v>14221734</v>
      </c>
      <c r="J844">
        <v>0.42648182000000001</v>
      </c>
    </row>
    <row r="845" spans="1:10" x14ac:dyDescent="0.3">
      <c r="A845" s="1" t="s">
        <v>2252</v>
      </c>
      <c r="B845" s="1" t="s">
        <v>2014</v>
      </c>
      <c r="C845" s="1" t="s">
        <v>2015</v>
      </c>
      <c r="D845">
        <v>24668.79</v>
      </c>
      <c r="E845">
        <v>8888769</v>
      </c>
      <c r="F845">
        <v>4903083</v>
      </c>
      <c r="J845">
        <v>0.208778778</v>
      </c>
    </row>
    <row r="846" spans="1:10" ht="28.8" x14ac:dyDescent="0.3">
      <c r="A846" s="1" t="s">
        <v>2253</v>
      </c>
      <c r="B846" s="1" t="s">
        <v>1708</v>
      </c>
      <c r="C846" s="1" t="s">
        <v>2194</v>
      </c>
      <c r="D846">
        <v>27060.395</v>
      </c>
      <c r="E846">
        <v>100674454</v>
      </c>
      <c r="F846">
        <v>13611392</v>
      </c>
      <c r="I846" t="s">
        <v>2382</v>
      </c>
      <c r="J846">
        <v>4.8036036999999997E-2</v>
      </c>
    </row>
    <row r="847" spans="1:10" ht="28.8" x14ac:dyDescent="0.3">
      <c r="A847" s="1" t="s">
        <v>2254</v>
      </c>
      <c r="B847" s="1" t="s">
        <v>2255</v>
      </c>
      <c r="C847" s="1" t="s">
        <v>2256</v>
      </c>
      <c r="D847">
        <v>14900.28</v>
      </c>
      <c r="E847">
        <v>1600618</v>
      </c>
      <c r="F847">
        <v>4895425</v>
      </c>
      <c r="J847">
        <v>0.67553932900000002</v>
      </c>
    </row>
    <row r="848" spans="1:10" x14ac:dyDescent="0.3">
      <c r="A848" s="1" t="s">
        <v>2257</v>
      </c>
      <c r="J848">
        <v>0.50924615900000003</v>
      </c>
    </row>
    <row r="849" spans="1:10" x14ac:dyDescent="0.3">
      <c r="A849" s="1" t="s">
        <v>2258</v>
      </c>
      <c r="B849" s="1" t="s">
        <v>1743</v>
      </c>
      <c r="C849" s="1" t="s">
        <v>2259</v>
      </c>
      <c r="D849">
        <v>33428.769999999997</v>
      </c>
      <c r="E849">
        <v>8667253</v>
      </c>
      <c r="F849">
        <v>32916261</v>
      </c>
      <c r="J849">
        <v>0.673284985</v>
      </c>
    </row>
    <row r="850" spans="1:10" x14ac:dyDescent="0.3">
      <c r="A850" s="1" t="s">
        <v>2260</v>
      </c>
      <c r="B850" s="1" t="s">
        <v>2261</v>
      </c>
      <c r="C850" s="1" t="s">
        <v>2262</v>
      </c>
      <c r="D850">
        <v>25874.315999999999</v>
      </c>
      <c r="E850">
        <v>9726807</v>
      </c>
      <c r="F850">
        <v>339224</v>
      </c>
      <c r="I850" t="s">
        <v>2382</v>
      </c>
      <c r="J850">
        <v>0.107575462</v>
      </c>
    </row>
    <row r="851" spans="1:10" ht="100.8" x14ac:dyDescent="0.3">
      <c r="A851" s="1" t="s">
        <v>2263</v>
      </c>
      <c r="B851" s="1" t="s">
        <v>2264</v>
      </c>
      <c r="C851" s="1" t="s">
        <v>2265</v>
      </c>
      <c r="D851">
        <v>23815.690999999999</v>
      </c>
      <c r="E851">
        <v>9026703</v>
      </c>
      <c r="F851">
        <v>14643153</v>
      </c>
      <c r="J851">
        <v>0.91375088900000001</v>
      </c>
    </row>
    <row r="852" spans="1:10" ht="28.8" x14ac:dyDescent="0.3">
      <c r="A852" s="1" t="s">
        <v>2266</v>
      </c>
      <c r="B852" s="1" t="s">
        <v>1356</v>
      </c>
      <c r="C852" s="1" t="s">
        <v>2267</v>
      </c>
      <c r="D852">
        <v>17929.77</v>
      </c>
      <c r="E852">
        <v>6525978</v>
      </c>
      <c r="F852">
        <v>2548347</v>
      </c>
      <c r="J852">
        <v>0.92987619499999996</v>
      </c>
    </row>
    <row r="853" spans="1:10" ht="43.2" x14ac:dyDescent="0.3">
      <c r="A853" s="1" t="s">
        <v>2268</v>
      </c>
      <c r="B853" s="1" t="s">
        <v>2269</v>
      </c>
      <c r="C853" s="1" t="s">
        <v>2270</v>
      </c>
      <c r="D853">
        <v>34817.875</v>
      </c>
      <c r="E853">
        <v>102287729</v>
      </c>
      <c r="F853">
        <v>743369013</v>
      </c>
      <c r="J853">
        <v>0.53466145600000003</v>
      </c>
    </row>
    <row r="854" spans="1:10" x14ac:dyDescent="0.3">
      <c r="A854" s="1" t="s">
        <v>2271</v>
      </c>
      <c r="B854" s="1" t="s">
        <v>2040</v>
      </c>
      <c r="C854" s="1" t="s">
        <v>2272</v>
      </c>
      <c r="D854">
        <v>41134.953000000001</v>
      </c>
      <c r="E854">
        <v>8667002</v>
      </c>
      <c r="F854">
        <v>15172798</v>
      </c>
      <c r="J854">
        <v>0.13336114099999999</v>
      </c>
    </row>
    <row r="855" spans="1:10" x14ac:dyDescent="0.3">
      <c r="A855" s="1" t="s">
        <v>2273</v>
      </c>
      <c r="B855" s="1" t="s">
        <v>2274</v>
      </c>
      <c r="C855" s="1" t="s">
        <v>2275</v>
      </c>
      <c r="D855">
        <v>34674.559999999998</v>
      </c>
      <c r="E855">
        <v>9721723</v>
      </c>
      <c r="F855">
        <v>22436971</v>
      </c>
      <c r="J855">
        <v>0.80680686199999996</v>
      </c>
    </row>
    <row r="856" spans="1:10" ht="28.8" x14ac:dyDescent="0.3">
      <c r="A856" s="1" t="s">
        <v>2276</v>
      </c>
      <c r="B856" s="1" t="s">
        <v>2277</v>
      </c>
      <c r="C856" s="1" t="s">
        <v>2278</v>
      </c>
      <c r="D856">
        <v>16839.243999999999</v>
      </c>
      <c r="E856">
        <v>9708412</v>
      </c>
      <c r="F856">
        <v>2651793</v>
      </c>
      <c r="J856">
        <v>0.90128803199999996</v>
      </c>
    </row>
    <row r="857" spans="1:10" x14ac:dyDescent="0.3">
      <c r="A857" s="1" t="s">
        <v>2279</v>
      </c>
      <c r="C857" s="1" t="s">
        <v>2280</v>
      </c>
      <c r="D857">
        <v>35822.51</v>
      </c>
      <c r="E857">
        <v>100220092</v>
      </c>
      <c r="F857">
        <v>10377071</v>
      </c>
      <c r="J857">
        <v>0.63281719800000003</v>
      </c>
    </row>
    <row r="858" spans="1:10" x14ac:dyDescent="0.3">
      <c r="A858" s="1" t="s">
        <v>2281</v>
      </c>
      <c r="B858" s="1" t="s">
        <v>1811</v>
      </c>
      <c r="C858" s="1" t="s">
        <v>2282</v>
      </c>
      <c r="D858">
        <v>31280.754000000001</v>
      </c>
      <c r="E858">
        <v>8889058</v>
      </c>
      <c r="F858">
        <v>8558684</v>
      </c>
      <c r="I858" t="s">
        <v>2382</v>
      </c>
      <c r="J858">
        <v>4.9648747E-2</v>
      </c>
    </row>
    <row r="859" spans="1:10" x14ac:dyDescent="0.3">
      <c r="A859" s="1" t="s">
        <v>2283</v>
      </c>
      <c r="B859" s="1" t="s">
        <v>2284</v>
      </c>
      <c r="C859" s="1" t="s">
        <v>2285</v>
      </c>
      <c r="D859">
        <v>38202.25</v>
      </c>
      <c r="E859">
        <v>8925976</v>
      </c>
      <c r="F859">
        <v>25261814</v>
      </c>
      <c r="J859">
        <v>0.92451214299999995</v>
      </c>
    </row>
    <row r="860" spans="1:10" ht="28.8" x14ac:dyDescent="0.3">
      <c r="A860" s="1" t="s">
        <v>2286</v>
      </c>
      <c r="B860" s="1" t="s">
        <v>2287</v>
      </c>
      <c r="C860" s="1" t="s">
        <v>2288</v>
      </c>
      <c r="D860">
        <v>22717.541000000001</v>
      </c>
      <c r="E860">
        <v>8691243</v>
      </c>
      <c r="F860">
        <v>17530119</v>
      </c>
      <c r="J860">
        <v>0.293048013</v>
      </c>
    </row>
    <row r="861" spans="1:10" ht="28.8" x14ac:dyDescent="0.3">
      <c r="A861" s="1" t="s">
        <v>2289</v>
      </c>
      <c r="B861" s="1" t="s">
        <v>1708</v>
      </c>
      <c r="C861" s="1" t="s">
        <v>2290</v>
      </c>
      <c r="D861">
        <v>23980.074000000001</v>
      </c>
      <c r="E861">
        <v>8664383</v>
      </c>
      <c r="F861">
        <v>2017291</v>
      </c>
      <c r="J861">
        <v>0.14646742700000001</v>
      </c>
    </row>
    <row r="862" spans="1:10" x14ac:dyDescent="0.3">
      <c r="A862" s="1" t="s">
        <v>2291</v>
      </c>
      <c r="B862" s="1" t="s">
        <v>831</v>
      </c>
      <c r="C862" s="1" t="s">
        <v>2292</v>
      </c>
      <c r="D862">
        <v>31151.206999999999</v>
      </c>
      <c r="E862">
        <v>11591502</v>
      </c>
      <c r="F862">
        <v>62432294</v>
      </c>
      <c r="J862">
        <v>0.240364311</v>
      </c>
    </row>
    <row r="863" spans="1:10" x14ac:dyDescent="0.3">
      <c r="A863" s="1" t="s">
        <v>2293</v>
      </c>
      <c r="B863" s="1" t="s">
        <v>564</v>
      </c>
      <c r="C863" s="1" t="s">
        <v>2294</v>
      </c>
      <c r="D863">
        <v>33709.32</v>
      </c>
      <c r="E863">
        <v>8663089</v>
      </c>
      <c r="F863">
        <v>6158966</v>
      </c>
      <c r="J863">
        <v>0.54917670600000001</v>
      </c>
    </row>
    <row r="864" spans="1:10" x14ac:dyDescent="0.3">
      <c r="A864" s="1" t="s">
        <v>2295</v>
      </c>
      <c r="B864" s="1" t="s">
        <v>2296</v>
      </c>
      <c r="C864" s="1" t="s">
        <v>2297</v>
      </c>
      <c r="D864">
        <v>23611.74</v>
      </c>
      <c r="E864">
        <v>8672006</v>
      </c>
      <c r="F864">
        <v>4061630</v>
      </c>
      <c r="J864">
        <v>0.67084108200000003</v>
      </c>
    </row>
    <row r="865" spans="1:10" x14ac:dyDescent="0.3">
      <c r="A865" s="1" t="s">
        <v>2298</v>
      </c>
      <c r="B865" s="1" t="s">
        <v>2299</v>
      </c>
      <c r="C865" s="1" t="s">
        <v>2300</v>
      </c>
      <c r="D865">
        <v>41871.773000000001</v>
      </c>
      <c r="E865">
        <v>6502182</v>
      </c>
      <c r="F865">
        <v>616775</v>
      </c>
      <c r="J865">
        <v>0.166875631</v>
      </c>
    </row>
    <row r="866" spans="1:10" ht="28.8" x14ac:dyDescent="0.3">
      <c r="A866" s="1" t="s">
        <v>2301</v>
      </c>
      <c r="B866" s="1" t="s">
        <v>1844</v>
      </c>
      <c r="C866" s="1" t="s">
        <v>2302</v>
      </c>
      <c r="D866">
        <v>40839.796999999999</v>
      </c>
      <c r="E866">
        <v>9720834</v>
      </c>
      <c r="F866">
        <v>6978087</v>
      </c>
      <c r="J866">
        <v>0.57963209100000002</v>
      </c>
    </row>
    <row r="867" spans="1:10" x14ac:dyDescent="0.3">
      <c r="A867" s="1" t="s">
        <v>1191</v>
      </c>
      <c r="J867">
        <v>0.705615832</v>
      </c>
    </row>
    <row r="868" spans="1:10" ht="28.8" x14ac:dyDescent="0.3">
      <c r="A868" s="1" t="s">
        <v>2303</v>
      </c>
      <c r="B868" s="1" t="s">
        <v>1356</v>
      </c>
      <c r="C868" s="1" t="s">
        <v>2304</v>
      </c>
      <c r="D868">
        <v>26696.219000000001</v>
      </c>
      <c r="E868">
        <v>6525977</v>
      </c>
      <c r="F868">
        <v>2341877</v>
      </c>
      <c r="J868">
        <v>0.52150875500000005</v>
      </c>
    </row>
    <row r="869" spans="1:10" ht="28.8" x14ac:dyDescent="0.3">
      <c r="A869" s="1" t="s">
        <v>2305</v>
      </c>
      <c r="B869" s="1" t="s">
        <v>2306</v>
      </c>
      <c r="C869" s="1" t="s">
        <v>2307</v>
      </c>
      <c r="D869">
        <v>10491.218999999999</v>
      </c>
      <c r="E869">
        <v>1940323</v>
      </c>
      <c r="F869">
        <v>23623394</v>
      </c>
      <c r="J869">
        <v>0.15623830499999999</v>
      </c>
    </row>
    <row r="870" spans="1:10" ht="28.8" x14ac:dyDescent="0.3">
      <c r="A870" s="1" t="s">
        <v>2308</v>
      </c>
      <c r="B870" s="1" t="s">
        <v>2309</v>
      </c>
      <c r="C870" s="1" t="s">
        <v>2310</v>
      </c>
      <c r="D870">
        <v>23506.703000000001</v>
      </c>
      <c r="E870">
        <v>8648099</v>
      </c>
      <c r="F870">
        <v>13237101</v>
      </c>
      <c r="J870">
        <v>0.30032133599999999</v>
      </c>
    </row>
    <row r="871" spans="1:10" ht="28.8" x14ac:dyDescent="0.3">
      <c r="A871" s="1" t="s">
        <v>2311</v>
      </c>
      <c r="B871" s="1" t="s">
        <v>749</v>
      </c>
      <c r="C871" s="1" t="s">
        <v>2312</v>
      </c>
      <c r="D871">
        <v>22606.853999999999</v>
      </c>
      <c r="E871">
        <v>9706397</v>
      </c>
      <c r="F871">
        <v>424157</v>
      </c>
      <c r="J871">
        <v>0.79261399300000002</v>
      </c>
    </row>
    <row r="872" spans="1:10" x14ac:dyDescent="0.3">
      <c r="A872" s="1" t="s">
        <v>2313</v>
      </c>
      <c r="B872" s="1" t="s">
        <v>749</v>
      </c>
      <c r="C872" s="1" t="s">
        <v>2314</v>
      </c>
      <c r="D872">
        <v>19109.620999999999</v>
      </c>
      <c r="E872">
        <v>8648829</v>
      </c>
      <c r="F872">
        <v>35681539</v>
      </c>
      <c r="J872">
        <v>0.85570562100000003</v>
      </c>
    </row>
    <row r="873" spans="1:10" ht="28.8" x14ac:dyDescent="0.3">
      <c r="A873" s="1" t="s">
        <v>2315</v>
      </c>
      <c r="B873" s="1" t="s">
        <v>2316</v>
      </c>
      <c r="C873" s="1" t="s">
        <v>2317</v>
      </c>
      <c r="D873">
        <v>25857.469000000001</v>
      </c>
      <c r="E873">
        <v>10825084</v>
      </c>
      <c r="F873">
        <v>6129214</v>
      </c>
      <c r="J873">
        <v>0.195112957</v>
      </c>
    </row>
    <row r="874" spans="1:10" ht="28.8" x14ac:dyDescent="0.3">
      <c r="A874" s="1" t="s">
        <v>2318</v>
      </c>
      <c r="B874" s="1" t="s">
        <v>2319</v>
      </c>
      <c r="C874" s="1" t="s">
        <v>2320</v>
      </c>
      <c r="D874">
        <v>29100.761999999999</v>
      </c>
      <c r="E874">
        <v>8645205</v>
      </c>
      <c r="F874">
        <v>20695364</v>
      </c>
      <c r="J874">
        <v>0.41423579900000002</v>
      </c>
    </row>
    <row r="875" spans="1:10" x14ac:dyDescent="0.3">
      <c r="A875" s="1" t="s">
        <v>2321</v>
      </c>
      <c r="B875" s="1" t="s">
        <v>2111</v>
      </c>
      <c r="C875" s="1" t="s">
        <v>2112</v>
      </c>
      <c r="D875">
        <v>13006.609</v>
      </c>
      <c r="E875">
        <v>101904320</v>
      </c>
      <c r="F875">
        <v>43579834</v>
      </c>
      <c r="G875">
        <v>21259560</v>
      </c>
      <c r="J875">
        <v>0.69681018800000005</v>
      </c>
    </row>
    <row r="876" spans="1:10" x14ac:dyDescent="0.3">
      <c r="A876" s="1" t="s">
        <v>2322</v>
      </c>
      <c r="C876" s="1" t="s">
        <v>2323</v>
      </c>
      <c r="D876">
        <v>15997.539000000001</v>
      </c>
      <c r="E876">
        <v>9183379</v>
      </c>
      <c r="F876">
        <v>2384066</v>
      </c>
      <c r="J876">
        <v>0.64074856800000002</v>
      </c>
    </row>
    <row r="877" spans="1:10" x14ac:dyDescent="0.3">
      <c r="A877" s="1" t="s">
        <v>2324</v>
      </c>
      <c r="B877" s="1" t="s">
        <v>2325</v>
      </c>
      <c r="C877" s="1" t="s">
        <v>2326</v>
      </c>
      <c r="D877">
        <v>26574.11</v>
      </c>
      <c r="E877">
        <v>10639783</v>
      </c>
      <c r="F877">
        <v>29109409</v>
      </c>
      <c r="J877">
        <v>0.66320360199999995</v>
      </c>
    </row>
    <row r="878" spans="1:10" ht="28.8" x14ac:dyDescent="0.3">
      <c r="A878" s="1" t="s">
        <v>2327</v>
      </c>
      <c r="B878" s="1" t="s">
        <v>2328</v>
      </c>
      <c r="C878" s="1" t="s">
        <v>2329</v>
      </c>
      <c r="D878">
        <v>37191.023000000001</v>
      </c>
      <c r="E878">
        <v>8666865</v>
      </c>
      <c r="F878">
        <v>37191506</v>
      </c>
      <c r="I878" t="s">
        <v>2382</v>
      </c>
      <c r="J878">
        <v>5.1027979000000001E-2</v>
      </c>
    </row>
    <row r="879" spans="1:10" x14ac:dyDescent="0.3">
      <c r="A879" s="1" t="s">
        <v>2330</v>
      </c>
      <c r="B879" s="1" t="s">
        <v>2331</v>
      </c>
      <c r="C879" s="1" t="s">
        <v>2332</v>
      </c>
      <c r="D879">
        <v>23616.046999999999</v>
      </c>
      <c r="E879" t="s">
        <v>2333</v>
      </c>
      <c r="J879">
        <v>0.29885621000000001</v>
      </c>
    </row>
    <row r="880" spans="1:10" x14ac:dyDescent="0.3">
      <c r="A880" s="1" t="s">
        <v>2334</v>
      </c>
      <c r="J880">
        <v>0.35474290600000002</v>
      </c>
    </row>
    <row r="881" spans="1:10" x14ac:dyDescent="0.3">
      <c r="A881" s="1" t="s">
        <v>2335</v>
      </c>
      <c r="B881" s="1" t="s">
        <v>1743</v>
      </c>
      <c r="C881" s="1" t="s">
        <v>2336</v>
      </c>
      <c r="D881">
        <v>16444.37</v>
      </c>
      <c r="E881">
        <v>8668471</v>
      </c>
      <c r="F881">
        <v>28932507</v>
      </c>
      <c r="J881">
        <v>0.45342693299999998</v>
      </c>
    </row>
    <row r="882" spans="1:10" x14ac:dyDescent="0.3">
      <c r="A882" s="1" t="s">
        <v>2337</v>
      </c>
      <c r="B882" s="1" t="s">
        <v>1281</v>
      </c>
      <c r="C882" s="1" t="s">
        <v>2338</v>
      </c>
      <c r="D882">
        <v>34585.375</v>
      </c>
      <c r="E882">
        <v>5044106</v>
      </c>
      <c r="J882">
        <v>0.80686187899999995</v>
      </c>
    </row>
    <row r="883" spans="1:10" ht="28.8" x14ac:dyDescent="0.3">
      <c r="A883" s="1" t="s">
        <v>2339</v>
      </c>
      <c r="B883" s="1" t="s">
        <v>2340</v>
      </c>
      <c r="C883" s="1" t="s">
        <v>2341</v>
      </c>
      <c r="D883">
        <v>21103.366999999998</v>
      </c>
      <c r="E883">
        <v>10657653</v>
      </c>
      <c r="F883">
        <v>22874972</v>
      </c>
      <c r="J883">
        <v>0.19549774</v>
      </c>
    </row>
    <row r="884" spans="1:10" ht="28.8" x14ac:dyDescent="0.3">
      <c r="A884" s="1" t="s">
        <v>2342</v>
      </c>
      <c r="C884" s="1" t="s">
        <v>2343</v>
      </c>
      <c r="D884">
        <v>25597.7</v>
      </c>
      <c r="E884">
        <v>7693681</v>
      </c>
      <c r="F884">
        <v>13273618</v>
      </c>
      <c r="J884">
        <v>0.70682996200000003</v>
      </c>
    </row>
    <row r="885" spans="1:10" ht="28.8" x14ac:dyDescent="0.3">
      <c r="A885" s="1" t="s">
        <v>2344</v>
      </c>
      <c r="B885" s="1" t="s">
        <v>2345</v>
      </c>
      <c r="C885" s="1" t="s">
        <v>2346</v>
      </c>
      <c r="D885">
        <v>16999.3</v>
      </c>
      <c r="E885">
        <v>8925979</v>
      </c>
      <c r="F885">
        <v>10105428</v>
      </c>
      <c r="J885">
        <v>0.47353224900000002</v>
      </c>
    </row>
    <row r="886" spans="1:10" ht="28.8" x14ac:dyDescent="0.3">
      <c r="A886" s="1" t="s">
        <v>2347</v>
      </c>
      <c r="B886" s="1" t="s">
        <v>2348</v>
      </c>
      <c r="C886" s="1" t="s">
        <v>2349</v>
      </c>
      <c r="D886">
        <v>23113.465</v>
      </c>
      <c r="E886">
        <v>513794</v>
      </c>
      <c r="F886">
        <v>293346</v>
      </c>
      <c r="J886">
        <v>0.947240886</v>
      </c>
    </row>
    <row r="887" spans="1:10" ht="86.4" x14ac:dyDescent="0.3">
      <c r="A887" s="1" t="s">
        <v>2350</v>
      </c>
      <c r="B887" s="1" t="s">
        <v>2351</v>
      </c>
      <c r="C887" s="1" t="s">
        <v>2352</v>
      </c>
      <c r="D887">
        <v>23275.195</v>
      </c>
      <c r="E887">
        <v>9705980</v>
      </c>
      <c r="F887">
        <v>1446704</v>
      </c>
      <c r="I887" t="s">
        <v>2383</v>
      </c>
      <c r="J887">
        <v>2.6584693999999999E-2</v>
      </c>
    </row>
    <row r="888" spans="1:10" x14ac:dyDescent="0.3">
      <c r="A888" s="1" t="s">
        <v>2353</v>
      </c>
      <c r="B888" s="1" t="s">
        <v>849</v>
      </c>
      <c r="C888" s="1" t="s">
        <v>2354</v>
      </c>
      <c r="D888">
        <v>39251.85</v>
      </c>
      <c r="E888">
        <v>9708686</v>
      </c>
      <c r="F888">
        <v>6568578</v>
      </c>
      <c r="J888">
        <v>0.176679275</v>
      </c>
    </row>
    <row r="889" spans="1:10" x14ac:dyDescent="0.3">
      <c r="A889" s="1" t="s">
        <v>2355</v>
      </c>
      <c r="B889" s="1" t="s">
        <v>2356</v>
      </c>
      <c r="C889" s="1" t="s">
        <v>2357</v>
      </c>
      <c r="D889">
        <v>26004.616999999998</v>
      </c>
      <c r="E889">
        <v>101758557</v>
      </c>
      <c r="F889">
        <v>42811287</v>
      </c>
      <c r="J889">
        <v>0.29165843000000002</v>
      </c>
    </row>
    <row r="890" spans="1:10" ht="43.2" x14ac:dyDescent="0.3">
      <c r="A890" s="1" t="s">
        <v>2358</v>
      </c>
      <c r="B890" s="1" t="s">
        <v>2359</v>
      </c>
      <c r="C890" s="1" t="s">
        <v>2360</v>
      </c>
      <c r="D890">
        <v>31300.775000000001</v>
      </c>
      <c r="E890">
        <v>8918185</v>
      </c>
      <c r="F890">
        <v>7379737</v>
      </c>
      <c r="J890">
        <v>0.60913231400000001</v>
      </c>
    </row>
    <row r="891" spans="1:10" ht="28.8" x14ac:dyDescent="0.3">
      <c r="A891" s="1" t="s">
        <v>2361</v>
      </c>
      <c r="B891" s="1" t="s">
        <v>1921</v>
      </c>
      <c r="C891" s="1" t="s">
        <v>2362</v>
      </c>
      <c r="D891">
        <v>23732.565999999999</v>
      </c>
      <c r="E891">
        <v>11591943</v>
      </c>
      <c r="F891">
        <v>16415627</v>
      </c>
      <c r="I891" t="s">
        <v>2382</v>
      </c>
      <c r="J891">
        <v>1.2230229999999999E-3</v>
      </c>
    </row>
    <row r="892" spans="1:10" x14ac:dyDescent="0.3">
      <c r="A892" s="1" t="s">
        <v>2363</v>
      </c>
      <c r="C892" s="1" t="s">
        <v>2364</v>
      </c>
      <c r="D892">
        <v>35200.28</v>
      </c>
      <c r="E892">
        <v>9792998</v>
      </c>
      <c r="F892">
        <v>10927802</v>
      </c>
      <c r="J892">
        <v>0.90663951600000003</v>
      </c>
    </row>
    <row r="893" spans="1:10" ht="28.8" x14ac:dyDescent="0.3">
      <c r="A893" s="1" t="s">
        <v>2365</v>
      </c>
      <c r="B893" s="1" t="s">
        <v>864</v>
      </c>
      <c r="C893" s="1" t="s">
        <v>2366</v>
      </c>
      <c r="D893">
        <v>16444.633000000002</v>
      </c>
      <c r="E893">
        <v>1422062</v>
      </c>
      <c r="F893">
        <v>5305740</v>
      </c>
      <c r="J893">
        <v>0.51379153899999996</v>
      </c>
    </row>
    <row r="894" spans="1:10" x14ac:dyDescent="0.3">
      <c r="A894" s="1" t="s">
        <v>2367</v>
      </c>
      <c r="B894" s="1" t="s">
        <v>2368</v>
      </c>
      <c r="C894" s="1" t="s">
        <v>2369</v>
      </c>
      <c r="D894">
        <v>19626.633000000002</v>
      </c>
      <c r="E894">
        <v>100115584</v>
      </c>
      <c r="F894">
        <v>33071459</v>
      </c>
      <c r="J894">
        <v>0.92308778700000005</v>
      </c>
    </row>
    <row r="895" spans="1:10" x14ac:dyDescent="0.3">
      <c r="A895" s="1" t="s">
        <v>2370</v>
      </c>
      <c r="B895" s="1" t="s">
        <v>2371</v>
      </c>
      <c r="C895" s="1" t="s">
        <v>2372</v>
      </c>
      <c r="D895">
        <v>34076.546999999999</v>
      </c>
      <c r="E895">
        <v>202331</v>
      </c>
      <c r="F895">
        <v>24283669</v>
      </c>
      <c r="J895">
        <v>0.30690804999999999</v>
      </c>
    </row>
    <row r="896" spans="1:10" ht="28.8" x14ac:dyDescent="0.3">
      <c r="A896" s="1" t="s">
        <v>2373</v>
      </c>
      <c r="B896" s="1" t="s">
        <v>1341</v>
      </c>
      <c r="C896" s="1" t="s">
        <v>2374</v>
      </c>
      <c r="D896">
        <v>32267.686000000002</v>
      </c>
      <c r="E896">
        <v>1920954</v>
      </c>
      <c r="F896">
        <v>4743869</v>
      </c>
      <c r="J896">
        <v>0.28332284099999999</v>
      </c>
    </row>
    <row r="897" spans="1:10" x14ac:dyDescent="0.3">
      <c r="A897" s="1" t="s">
        <v>2375</v>
      </c>
      <c r="B897" s="1" t="s">
        <v>2376</v>
      </c>
      <c r="C897" s="1" t="s">
        <v>2377</v>
      </c>
      <c r="D897">
        <v>13708.163</v>
      </c>
      <c r="E897">
        <v>100907849</v>
      </c>
      <c r="F897">
        <v>650193084</v>
      </c>
      <c r="J897">
        <v>0.66833866799999997</v>
      </c>
    </row>
    <row r="898" spans="1:10" x14ac:dyDescent="0.3">
      <c r="A898" s="1" t="s">
        <v>2378</v>
      </c>
      <c r="J898">
        <v>0.64838507099999998</v>
      </c>
    </row>
    <row r="899" spans="1:10" x14ac:dyDescent="0.3">
      <c r="A899" s="1" t="s">
        <v>2379</v>
      </c>
      <c r="J899">
        <v>0.32756142399999999</v>
      </c>
    </row>
    <row r="900" spans="1:10" x14ac:dyDescent="0.3">
      <c r="A900" s="1" t="s">
        <v>2380</v>
      </c>
      <c r="J900">
        <v>0.16409600199999999</v>
      </c>
    </row>
    <row r="901" spans="1:10" x14ac:dyDescent="0.3">
      <c r="A901" s="1" t="s">
        <v>2381</v>
      </c>
      <c r="B901" s="1" t="s">
        <v>2376</v>
      </c>
      <c r="C901" s="1" t="s">
        <v>2377</v>
      </c>
      <c r="D901">
        <v>13708.163</v>
      </c>
      <c r="E901">
        <v>100907849</v>
      </c>
      <c r="F901">
        <v>650193084</v>
      </c>
      <c r="J901">
        <v>0.96762863799999999</v>
      </c>
    </row>
  </sheetData>
  <autoFilter ref="I2:I9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Lib_Co_Washington_1822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2019-05-23T15:38:41Z</dcterms:created>
  <dcterms:modified xsi:type="dcterms:W3CDTF">2019-10-27T19:32:15Z</dcterms:modified>
</cp:coreProperties>
</file>